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drawings/drawing10.xml" ContentType="application/vnd.openxmlformats-officedocument.drawingml.chartshapes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ml.chartshapes+xml"/>
  <Override PartName="/xl/externalLinks/externalLink1.xml" ContentType="application/vnd.openxmlformats-officedocument.spreadsheetml.externalLink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20"/>
  </bookViews>
  <sheets>
    <sheet name="Comparative data " sheetId="7" r:id="rId1"/>
    <sheet name="#1" sheetId="1" r:id="rId2"/>
    <sheet name="#2" sheetId="2" r:id="rId3"/>
    <sheet name="#3" sheetId="3" r:id="rId4"/>
    <sheet name="#4" sheetId="4" r:id="rId5"/>
    <sheet name="amount" sheetId="5" r:id="rId6"/>
  </sheets>
  <externalReferences>
    <externalReference r:id="rId8"/>
  </externalReferences>
  <definedNames>
    <definedName name="ExternalData_1" localSheetId="0">'Comparative data '!$K$1:$AA$1004</definedName>
  </definedNames>
  <calcPr calcId="144525"/>
</workbook>
</file>

<file path=xl/connections.xml><?xml version="1.0" encoding="utf-8"?>
<connections xmlns="http://schemas.openxmlformats.org/spreadsheetml/2006/main">
  <connection id="1" sourceFile="H:\论文\风电互补\Original data of the paper\Comparative data before and after installation of centralized control software system in Xin 11 block of Shengli Oilfield.xlsx" name="Comparative data before and after installation of centralized control software system in Xin 11 block of Shengli Oilfield" type="5" background="1" refreshedVersion="2" saveData="1">
    <dbPr connection="Provider=Microsoft.ACE.OLEDB.12.0;User ID=Admin;Data Source=H:\论文\风电互补\Original data of the paper\Comparative data before and after installation of centralized control software system in Xin 11 block of Shengli Oilfield.xlsx;Mode=Share Deny Write;Extended Properties=&quot;HDR=YES; &quot;;Jet OLEDB:System database=&quot;&quot;;Jet OLEDB:Registry Path=&quot;&quot;;Jet OLEDB:Database Password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SELECT * FROM `'辛10集控直流母线电压数据(安装后）20211213$'`  " commandType="2"/>
  </connection>
</connections>
</file>

<file path=xl/sharedStrings.xml><?xml version="1.0" encoding="utf-8"?>
<sst xmlns="http://schemas.openxmlformats.org/spreadsheetml/2006/main" count="125" uniqueCount="47">
  <si>
    <t>inserttime</t>
  </si>
  <si>
    <t>Voltage of DC bus after installing group control software</t>
  </si>
  <si>
    <t>Mean square deviation of DC bus voltage after installing group control software</t>
  </si>
  <si>
    <t>Average voltage of DC bus after installing group control software</t>
  </si>
  <si>
    <t>Voltage of DC bus before installing group control software</t>
  </si>
  <si>
    <t>Mean square deviation of DC bus voltage before installing group control software</t>
  </si>
  <si>
    <t>Average voltage of DC bus before installing group control software</t>
  </si>
  <si>
    <t>Active power of DC bus before installing group control software</t>
  </si>
  <si>
    <t>Mean square error of active power of DC bus after installing group control software</t>
  </si>
  <si>
    <t>Mean square error of active power of DC bus before installing group control software</t>
  </si>
  <si>
    <t>Average active power of DC bus after installing group control software</t>
  </si>
  <si>
    <t>Average active power of DC bus before installing group control software</t>
  </si>
  <si>
    <t>Time interval/10 min</t>
  </si>
  <si>
    <t>0.1V</t>
  </si>
  <si>
    <t xml:space="preserve">V </t>
  </si>
  <si>
    <t>V</t>
  </si>
  <si>
    <t>0.1kW</t>
  </si>
  <si>
    <t>kW</t>
  </si>
  <si>
    <t>average value</t>
  </si>
  <si>
    <t>mean square error</t>
  </si>
  <si>
    <t xml:space="preserve">#1 DXX11XN9 </t>
  </si>
  <si>
    <t>Serial Number</t>
  </si>
  <si>
    <t>active power (initial)</t>
  </si>
  <si>
    <t>active power (processing)</t>
  </si>
  <si>
    <t>active power average value</t>
  </si>
  <si>
    <t>DC Bus Voltage (initial)</t>
  </si>
  <si>
    <t>DC Bus Voltage (processing)</t>
  </si>
  <si>
    <t>Time interval/200mS</t>
  </si>
  <si>
    <t xml:space="preserve">0.1V </t>
  </si>
  <si>
    <t>#2 DXX11X173</t>
  </si>
  <si>
    <t>#3 DXX11NX161</t>
  </si>
  <si>
    <t>active power  (processing)</t>
  </si>
  <si>
    <t>1kW</t>
  </si>
  <si>
    <t>均方差</t>
  </si>
  <si>
    <t>#4 DXX11X195</t>
  </si>
  <si>
    <t>Accumulated value</t>
  </si>
  <si>
    <t>#1 DXX11XN9 active power</t>
  </si>
  <si>
    <t>#2 DXX11X173 active power</t>
  </si>
  <si>
    <t>#3 DXX11NX161 active power</t>
  </si>
  <si>
    <t>#4 DXX11X195 active power</t>
  </si>
  <si>
    <t>Accumulated value of active power</t>
  </si>
  <si>
    <t>Accumulated value of active power(standardization)</t>
  </si>
  <si>
    <t xml:space="preserve">
variance</t>
  </si>
  <si>
    <t>Average active power</t>
  </si>
  <si>
    <t>Voltage DC bus</t>
  </si>
  <si>
    <t>Voltage DC bus(standardization)</t>
  </si>
  <si>
    <t>Voltage average</t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</si>
</sst>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_);[Red]\(0.0\)"/>
    <numFmt numFmtId="179" formatCode="0_ "/>
    <numFmt numFmtId="180" formatCode="0.00_);[Red]\(0.00\)"/>
    <numFmt numFmtId="181" formatCode="m/d\ hh:mm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FF0000"/>
      <name val="宋体"/>
      <charset val="134"/>
    </font>
    <font>
      <sz val="10.5"/>
      <color rgb="FFFF0000"/>
      <name val="Calibri"/>
      <charset val="134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176" fontId="1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76" fontId="1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/>
    </xf>
    <xf numFmtId="177" fontId="0" fillId="0" borderId="3" xfId="0" applyNumberFormat="1" applyBorder="1" applyAlignment="1">
      <alignment vertical="center" wrapText="1"/>
    </xf>
    <xf numFmtId="177" fontId="1" fillId="0" borderId="3" xfId="0" applyNumberFormat="1" applyFont="1" applyBorder="1" applyAlignment="1">
      <alignment horizontal="right" vertical="center" wrapText="1"/>
    </xf>
    <xf numFmtId="177" fontId="1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178" fontId="0" fillId="0" borderId="3" xfId="0" applyNumberFormat="1" applyBorder="1" applyAlignment="1">
      <alignment vertical="center" wrapText="1"/>
    </xf>
    <xf numFmtId="179" fontId="0" fillId="0" borderId="3" xfId="0" applyNumberForma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8" fontId="0" fillId="0" borderId="3" xfId="0" applyNumberFormat="1" applyBorder="1">
      <alignment vertical="center"/>
    </xf>
    <xf numFmtId="178" fontId="0" fillId="0" borderId="3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178" fontId="1" fillId="0" borderId="9" xfId="0" applyNumberFormat="1" applyFont="1" applyBorder="1" applyAlignment="1">
      <alignment horizontal="right" vertical="center" wrapText="1"/>
    </xf>
    <xf numFmtId="179" fontId="1" fillId="0" borderId="9" xfId="0" applyNumberFormat="1" applyFont="1" applyBorder="1" applyAlignment="1">
      <alignment horizontal="right" vertical="center" wrapText="1"/>
    </xf>
    <xf numFmtId="178" fontId="1" fillId="0" borderId="10" xfId="0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right" vertical="center" wrapText="1"/>
    </xf>
    <xf numFmtId="178" fontId="1" fillId="0" borderId="4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180" fontId="0" fillId="0" borderId="0" xfId="0" applyNumberFormat="1">
      <alignment vertical="center"/>
    </xf>
    <xf numFmtId="177" fontId="0" fillId="0" borderId="3" xfId="0" applyNumberFormat="1" applyBorder="1" applyAlignment="1">
      <alignment vertical="center" wrapText="1"/>
    </xf>
    <xf numFmtId="177" fontId="0" fillId="0" borderId="3" xfId="0" applyNumberFormat="1" applyBorder="1" applyAlignment="1">
      <alignment horizontal="center" vertical="center"/>
    </xf>
    <xf numFmtId="180" fontId="1" fillId="0" borderId="4" xfId="0" applyNumberFormat="1" applyFont="1" applyBorder="1" applyAlignment="1">
      <alignment horizontal="right" vertical="center" wrapText="1"/>
    </xf>
    <xf numFmtId="181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176" fontId="0" fillId="0" borderId="0" xfId="0" applyNumberFormat="1" applyAlignment="1">
      <alignment horizontal="center" vertical="center"/>
    </xf>
    <xf numFmtId="181" fontId="0" fillId="0" borderId="0" xfId="0" applyNumberFormat="1">
      <alignment vertical="center"/>
    </xf>
    <xf numFmtId="0" fontId="6" fillId="0" borderId="0" xfId="0" applyFont="1">
      <alignment vertical="center"/>
    </xf>
    <xf numFmtId="177" fontId="5" fillId="0" borderId="0" xfId="0" applyNumberFormat="1" applyFont="1" applyAlignment="1">
      <alignment vertical="center" wrapText="1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177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EB1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connections" Target="connections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30786453960257"/>
          <c:y val="0.19709337049572"/>
          <c:w val="0.929988804925833"/>
          <c:h val="0.519191718096755"/>
        </c:manualLayout>
      </c:layout>
      <c:lineChart>
        <c:grouping val="standard"/>
        <c:varyColors val="0"/>
        <c:ser>
          <c:idx val="0"/>
          <c:order val="0"/>
          <c:tx>
            <c:strRef>
              <c:f>'[1]辛10集控直流母线电压数据(安装后）20211213'!$K$1</c:f>
              <c:strCache>
                <c:ptCount val="1"/>
                <c:pt idx="0">
                  <c:v>Active power of DC bus before installing group control software</c:v>
                </c:pt>
              </c:strCache>
            </c:strRef>
          </c:tx>
          <c:spPr>
            <a:ln w="9525" cap="rnd" cmpd="sng" algn="ctr">
              <a:solidFill>
                <a:srgbClr val="00B0F0"/>
              </a:solidFill>
              <a:prstDash val="solid"/>
              <a:round/>
            </a:ln>
            <a:sp3d contourW="9525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'[1]辛10集控直流母线电压数据(安装后）20211213'!$K$3:$K$1002</c:f>
              <c:numCache>
                <c:formatCode>General</c:formatCode>
                <c:ptCount val="1000"/>
                <c:pt idx="0">
                  <c:v>20.3</c:v>
                </c:pt>
                <c:pt idx="1">
                  <c:v>20</c:v>
                </c:pt>
                <c:pt idx="2">
                  <c:v>16.8</c:v>
                </c:pt>
                <c:pt idx="3">
                  <c:v>21.2</c:v>
                </c:pt>
                <c:pt idx="4">
                  <c:v>19.7</c:v>
                </c:pt>
                <c:pt idx="5">
                  <c:v>21</c:v>
                </c:pt>
                <c:pt idx="6">
                  <c:v>15</c:v>
                </c:pt>
                <c:pt idx="7">
                  <c:v>18</c:v>
                </c:pt>
                <c:pt idx="8">
                  <c:v>18</c:v>
                </c:pt>
                <c:pt idx="9">
                  <c:v>16.6</c:v>
                </c:pt>
                <c:pt idx="10">
                  <c:v>17.3</c:v>
                </c:pt>
                <c:pt idx="11">
                  <c:v>20.5</c:v>
                </c:pt>
                <c:pt idx="12">
                  <c:v>16.8</c:v>
                </c:pt>
                <c:pt idx="13">
                  <c:v>17.1</c:v>
                </c:pt>
                <c:pt idx="14">
                  <c:v>19.6</c:v>
                </c:pt>
                <c:pt idx="15">
                  <c:v>16.9</c:v>
                </c:pt>
                <c:pt idx="16">
                  <c:v>16.3</c:v>
                </c:pt>
                <c:pt idx="17">
                  <c:v>16.7</c:v>
                </c:pt>
                <c:pt idx="18">
                  <c:v>16.9</c:v>
                </c:pt>
                <c:pt idx="19">
                  <c:v>17.4</c:v>
                </c:pt>
                <c:pt idx="20">
                  <c:v>20.5</c:v>
                </c:pt>
                <c:pt idx="21">
                  <c:v>14.5</c:v>
                </c:pt>
                <c:pt idx="22">
                  <c:v>15.9</c:v>
                </c:pt>
                <c:pt idx="23">
                  <c:v>15.8</c:v>
                </c:pt>
                <c:pt idx="24">
                  <c:v>19</c:v>
                </c:pt>
                <c:pt idx="25">
                  <c:v>16.2</c:v>
                </c:pt>
                <c:pt idx="26">
                  <c:v>19.5</c:v>
                </c:pt>
                <c:pt idx="27">
                  <c:v>16</c:v>
                </c:pt>
                <c:pt idx="28">
                  <c:v>18.6</c:v>
                </c:pt>
                <c:pt idx="29">
                  <c:v>20.4</c:v>
                </c:pt>
                <c:pt idx="30">
                  <c:v>19.2</c:v>
                </c:pt>
                <c:pt idx="31">
                  <c:v>16.9</c:v>
                </c:pt>
                <c:pt idx="32">
                  <c:v>21.6</c:v>
                </c:pt>
                <c:pt idx="33">
                  <c:v>16</c:v>
                </c:pt>
                <c:pt idx="34">
                  <c:v>18.4</c:v>
                </c:pt>
                <c:pt idx="35">
                  <c:v>22.2</c:v>
                </c:pt>
                <c:pt idx="36">
                  <c:v>14.7</c:v>
                </c:pt>
                <c:pt idx="37">
                  <c:v>14.7</c:v>
                </c:pt>
                <c:pt idx="38">
                  <c:v>20.7</c:v>
                </c:pt>
                <c:pt idx="39">
                  <c:v>17.8</c:v>
                </c:pt>
                <c:pt idx="40">
                  <c:v>14</c:v>
                </c:pt>
                <c:pt idx="41">
                  <c:v>21</c:v>
                </c:pt>
                <c:pt idx="42">
                  <c:v>14.6</c:v>
                </c:pt>
                <c:pt idx="43">
                  <c:v>18.9</c:v>
                </c:pt>
                <c:pt idx="44">
                  <c:v>15.7</c:v>
                </c:pt>
                <c:pt idx="45">
                  <c:v>18</c:v>
                </c:pt>
                <c:pt idx="46">
                  <c:v>15.1</c:v>
                </c:pt>
                <c:pt idx="47">
                  <c:v>19.8</c:v>
                </c:pt>
                <c:pt idx="48">
                  <c:v>16.1</c:v>
                </c:pt>
                <c:pt idx="49">
                  <c:v>18.6</c:v>
                </c:pt>
                <c:pt idx="50">
                  <c:v>18.2</c:v>
                </c:pt>
                <c:pt idx="51">
                  <c:v>17.1</c:v>
                </c:pt>
                <c:pt idx="52">
                  <c:v>15.7</c:v>
                </c:pt>
                <c:pt idx="53">
                  <c:v>20.3</c:v>
                </c:pt>
                <c:pt idx="54">
                  <c:v>17.5</c:v>
                </c:pt>
                <c:pt idx="55">
                  <c:v>18.5</c:v>
                </c:pt>
                <c:pt idx="56">
                  <c:v>20.9</c:v>
                </c:pt>
                <c:pt idx="57">
                  <c:v>18</c:v>
                </c:pt>
                <c:pt idx="58">
                  <c:v>19.4</c:v>
                </c:pt>
                <c:pt idx="59">
                  <c:v>18</c:v>
                </c:pt>
                <c:pt idx="60">
                  <c:v>19.2</c:v>
                </c:pt>
                <c:pt idx="61">
                  <c:v>19.8</c:v>
                </c:pt>
                <c:pt idx="62">
                  <c:v>21.8</c:v>
                </c:pt>
                <c:pt idx="63">
                  <c:v>16.4</c:v>
                </c:pt>
                <c:pt idx="64">
                  <c:v>20.4</c:v>
                </c:pt>
                <c:pt idx="65">
                  <c:v>18.4</c:v>
                </c:pt>
                <c:pt idx="66">
                  <c:v>18.1</c:v>
                </c:pt>
                <c:pt idx="67">
                  <c:v>13.8</c:v>
                </c:pt>
                <c:pt idx="68">
                  <c:v>21</c:v>
                </c:pt>
                <c:pt idx="69">
                  <c:v>20</c:v>
                </c:pt>
                <c:pt idx="70">
                  <c:v>19.8</c:v>
                </c:pt>
                <c:pt idx="71">
                  <c:v>16.1</c:v>
                </c:pt>
                <c:pt idx="72">
                  <c:v>23.1</c:v>
                </c:pt>
                <c:pt idx="73">
                  <c:v>19.5</c:v>
                </c:pt>
                <c:pt idx="74">
                  <c:v>20.5</c:v>
                </c:pt>
                <c:pt idx="75">
                  <c:v>19.7</c:v>
                </c:pt>
                <c:pt idx="76">
                  <c:v>20.6</c:v>
                </c:pt>
                <c:pt idx="77">
                  <c:v>19.4</c:v>
                </c:pt>
                <c:pt idx="78">
                  <c:v>20.1</c:v>
                </c:pt>
                <c:pt idx="79">
                  <c:v>19.8</c:v>
                </c:pt>
                <c:pt idx="80">
                  <c:v>16.6</c:v>
                </c:pt>
                <c:pt idx="81">
                  <c:v>18.1</c:v>
                </c:pt>
                <c:pt idx="82">
                  <c:v>17.8</c:v>
                </c:pt>
                <c:pt idx="83">
                  <c:v>17.3</c:v>
                </c:pt>
                <c:pt idx="84">
                  <c:v>16.8</c:v>
                </c:pt>
                <c:pt idx="85">
                  <c:v>20</c:v>
                </c:pt>
                <c:pt idx="86">
                  <c:v>14.8</c:v>
                </c:pt>
                <c:pt idx="87">
                  <c:v>16.7</c:v>
                </c:pt>
                <c:pt idx="88">
                  <c:v>15.9</c:v>
                </c:pt>
                <c:pt idx="89">
                  <c:v>18</c:v>
                </c:pt>
                <c:pt idx="90">
                  <c:v>15.1</c:v>
                </c:pt>
                <c:pt idx="91">
                  <c:v>17.4</c:v>
                </c:pt>
                <c:pt idx="92">
                  <c:v>14.7</c:v>
                </c:pt>
                <c:pt idx="93">
                  <c:v>15.2</c:v>
                </c:pt>
                <c:pt idx="94">
                  <c:v>14</c:v>
                </c:pt>
                <c:pt idx="95">
                  <c:v>14.5</c:v>
                </c:pt>
                <c:pt idx="96">
                  <c:v>15.3</c:v>
                </c:pt>
                <c:pt idx="97">
                  <c:v>15.1</c:v>
                </c:pt>
                <c:pt idx="98">
                  <c:v>14.3</c:v>
                </c:pt>
                <c:pt idx="99">
                  <c:v>14.7</c:v>
                </c:pt>
                <c:pt idx="100">
                  <c:v>15.1</c:v>
                </c:pt>
                <c:pt idx="101">
                  <c:v>14.3</c:v>
                </c:pt>
                <c:pt idx="102">
                  <c:v>14.6</c:v>
                </c:pt>
                <c:pt idx="103">
                  <c:v>16.4</c:v>
                </c:pt>
                <c:pt idx="104">
                  <c:v>14.4</c:v>
                </c:pt>
                <c:pt idx="105">
                  <c:v>14.8</c:v>
                </c:pt>
                <c:pt idx="106">
                  <c:v>15.2</c:v>
                </c:pt>
                <c:pt idx="107">
                  <c:v>12.9</c:v>
                </c:pt>
                <c:pt idx="108">
                  <c:v>13.6</c:v>
                </c:pt>
                <c:pt idx="109">
                  <c:v>14.9</c:v>
                </c:pt>
                <c:pt idx="110">
                  <c:v>14.8</c:v>
                </c:pt>
                <c:pt idx="111">
                  <c:v>14.8</c:v>
                </c:pt>
                <c:pt idx="112">
                  <c:v>14.7</c:v>
                </c:pt>
                <c:pt idx="113">
                  <c:v>13.1</c:v>
                </c:pt>
                <c:pt idx="114">
                  <c:v>15.6</c:v>
                </c:pt>
                <c:pt idx="115">
                  <c:v>15.8</c:v>
                </c:pt>
                <c:pt idx="116">
                  <c:v>13.8</c:v>
                </c:pt>
                <c:pt idx="117">
                  <c:v>14.2</c:v>
                </c:pt>
                <c:pt idx="118">
                  <c:v>15.9</c:v>
                </c:pt>
                <c:pt idx="119">
                  <c:v>13.8</c:v>
                </c:pt>
                <c:pt idx="120">
                  <c:v>13</c:v>
                </c:pt>
                <c:pt idx="121">
                  <c:v>15.8</c:v>
                </c:pt>
                <c:pt idx="122">
                  <c:v>14.7</c:v>
                </c:pt>
                <c:pt idx="123">
                  <c:v>14.7</c:v>
                </c:pt>
                <c:pt idx="124">
                  <c:v>17.4</c:v>
                </c:pt>
                <c:pt idx="125">
                  <c:v>15.6</c:v>
                </c:pt>
                <c:pt idx="126">
                  <c:v>16.7</c:v>
                </c:pt>
                <c:pt idx="127">
                  <c:v>20.3</c:v>
                </c:pt>
                <c:pt idx="128">
                  <c:v>14.7</c:v>
                </c:pt>
                <c:pt idx="129">
                  <c:v>15.9</c:v>
                </c:pt>
                <c:pt idx="130">
                  <c:v>20.7</c:v>
                </c:pt>
                <c:pt idx="131">
                  <c:v>16.8</c:v>
                </c:pt>
                <c:pt idx="132">
                  <c:v>15.3</c:v>
                </c:pt>
                <c:pt idx="133">
                  <c:v>20.9</c:v>
                </c:pt>
                <c:pt idx="134">
                  <c:v>16.9</c:v>
                </c:pt>
                <c:pt idx="135">
                  <c:v>16.3</c:v>
                </c:pt>
                <c:pt idx="136">
                  <c:v>20.2</c:v>
                </c:pt>
                <c:pt idx="137">
                  <c:v>17.7</c:v>
                </c:pt>
                <c:pt idx="138">
                  <c:v>20.7</c:v>
                </c:pt>
                <c:pt idx="139">
                  <c:v>18.5</c:v>
                </c:pt>
                <c:pt idx="140">
                  <c:v>16.8</c:v>
                </c:pt>
                <c:pt idx="141">
                  <c:v>19.8</c:v>
                </c:pt>
                <c:pt idx="142">
                  <c:v>17.8</c:v>
                </c:pt>
                <c:pt idx="143">
                  <c:v>18.7</c:v>
                </c:pt>
                <c:pt idx="144">
                  <c:v>15.4</c:v>
                </c:pt>
                <c:pt idx="145">
                  <c:v>21.6</c:v>
                </c:pt>
                <c:pt idx="146">
                  <c:v>17.8</c:v>
                </c:pt>
                <c:pt idx="147">
                  <c:v>19.2</c:v>
                </c:pt>
                <c:pt idx="148">
                  <c:v>15.3</c:v>
                </c:pt>
                <c:pt idx="149">
                  <c:v>19</c:v>
                </c:pt>
                <c:pt idx="150">
                  <c:v>16.8</c:v>
                </c:pt>
                <c:pt idx="151">
                  <c:v>20.7</c:v>
                </c:pt>
                <c:pt idx="152">
                  <c:v>16.9</c:v>
                </c:pt>
                <c:pt idx="153">
                  <c:v>18.5</c:v>
                </c:pt>
                <c:pt idx="154">
                  <c:v>20.1</c:v>
                </c:pt>
                <c:pt idx="155">
                  <c:v>21</c:v>
                </c:pt>
                <c:pt idx="156">
                  <c:v>16.9</c:v>
                </c:pt>
                <c:pt idx="157">
                  <c:v>21.2</c:v>
                </c:pt>
                <c:pt idx="158">
                  <c:v>21.1</c:v>
                </c:pt>
                <c:pt idx="159">
                  <c:v>18.4</c:v>
                </c:pt>
                <c:pt idx="160">
                  <c:v>19.3</c:v>
                </c:pt>
                <c:pt idx="161">
                  <c:v>20.1</c:v>
                </c:pt>
                <c:pt idx="162">
                  <c:v>16.5</c:v>
                </c:pt>
                <c:pt idx="163">
                  <c:v>16</c:v>
                </c:pt>
                <c:pt idx="164">
                  <c:v>19.3</c:v>
                </c:pt>
                <c:pt idx="165">
                  <c:v>19.8</c:v>
                </c:pt>
                <c:pt idx="166">
                  <c:v>17.8</c:v>
                </c:pt>
                <c:pt idx="167">
                  <c:v>20.4</c:v>
                </c:pt>
                <c:pt idx="168">
                  <c:v>19.9</c:v>
                </c:pt>
                <c:pt idx="169">
                  <c:v>18</c:v>
                </c:pt>
                <c:pt idx="170">
                  <c:v>18</c:v>
                </c:pt>
                <c:pt idx="171">
                  <c:v>20.7</c:v>
                </c:pt>
                <c:pt idx="172">
                  <c:v>17.2</c:v>
                </c:pt>
                <c:pt idx="173">
                  <c:v>19</c:v>
                </c:pt>
                <c:pt idx="174">
                  <c:v>20.6</c:v>
                </c:pt>
                <c:pt idx="175">
                  <c:v>15.4</c:v>
                </c:pt>
                <c:pt idx="176">
                  <c:v>19.2</c:v>
                </c:pt>
                <c:pt idx="177">
                  <c:v>17.3</c:v>
                </c:pt>
                <c:pt idx="178">
                  <c:v>16.2</c:v>
                </c:pt>
                <c:pt idx="179">
                  <c:v>15.8</c:v>
                </c:pt>
                <c:pt idx="180">
                  <c:v>18.1</c:v>
                </c:pt>
                <c:pt idx="181">
                  <c:v>16.8</c:v>
                </c:pt>
                <c:pt idx="182">
                  <c:v>18</c:v>
                </c:pt>
                <c:pt idx="183">
                  <c:v>19.4</c:v>
                </c:pt>
                <c:pt idx="184">
                  <c:v>17.2</c:v>
                </c:pt>
                <c:pt idx="185">
                  <c:v>15</c:v>
                </c:pt>
                <c:pt idx="186">
                  <c:v>18.9</c:v>
                </c:pt>
                <c:pt idx="187">
                  <c:v>19.4</c:v>
                </c:pt>
                <c:pt idx="188">
                  <c:v>17</c:v>
                </c:pt>
                <c:pt idx="189">
                  <c:v>19.8</c:v>
                </c:pt>
                <c:pt idx="190">
                  <c:v>17.8</c:v>
                </c:pt>
                <c:pt idx="191">
                  <c:v>18.7</c:v>
                </c:pt>
                <c:pt idx="192">
                  <c:v>15.6</c:v>
                </c:pt>
                <c:pt idx="193">
                  <c:v>15.9</c:v>
                </c:pt>
                <c:pt idx="194">
                  <c:v>18.9</c:v>
                </c:pt>
                <c:pt idx="195">
                  <c:v>18.2</c:v>
                </c:pt>
                <c:pt idx="196">
                  <c:v>16.6</c:v>
                </c:pt>
                <c:pt idx="197">
                  <c:v>17.4</c:v>
                </c:pt>
                <c:pt idx="198">
                  <c:v>18.7</c:v>
                </c:pt>
                <c:pt idx="199">
                  <c:v>17</c:v>
                </c:pt>
                <c:pt idx="200">
                  <c:v>17.2</c:v>
                </c:pt>
                <c:pt idx="201">
                  <c:v>19.9</c:v>
                </c:pt>
                <c:pt idx="202">
                  <c:v>17.8</c:v>
                </c:pt>
                <c:pt idx="203">
                  <c:v>16.4</c:v>
                </c:pt>
                <c:pt idx="204">
                  <c:v>18</c:v>
                </c:pt>
                <c:pt idx="205">
                  <c:v>17.3</c:v>
                </c:pt>
                <c:pt idx="206">
                  <c:v>15.8</c:v>
                </c:pt>
                <c:pt idx="207">
                  <c:v>17.3</c:v>
                </c:pt>
                <c:pt idx="208">
                  <c:v>14.1</c:v>
                </c:pt>
                <c:pt idx="209">
                  <c:v>15.9</c:v>
                </c:pt>
                <c:pt idx="210">
                  <c:v>20.2</c:v>
                </c:pt>
                <c:pt idx="211">
                  <c:v>16.7</c:v>
                </c:pt>
                <c:pt idx="212">
                  <c:v>14.6</c:v>
                </c:pt>
                <c:pt idx="213">
                  <c:v>22.4</c:v>
                </c:pt>
                <c:pt idx="214">
                  <c:v>16.4</c:v>
                </c:pt>
                <c:pt idx="215">
                  <c:v>16.8</c:v>
                </c:pt>
                <c:pt idx="216">
                  <c:v>16.7</c:v>
                </c:pt>
                <c:pt idx="217">
                  <c:v>18.6</c:v>
                </c:pt>
                <c:pt idx="218">
                  <c:v>16.5</c:v>
                </c:pt>
                <c:pt idx="219">
                  <c:v>21.1</c:v>
                </c:pt>
                <c:pt idx="220">
                  <c:v>15.4</c:v>
                </c:pt>
                <c:pt idx="221">
                  <c:v>14.9</c:v>
                </c:pt>
                <c:pt idx="222">
                  <c:v>18.7</c:v>
                </c:pt>
                <c:pt idx="223">
                  <c:v>16.2</c:v>
                </c:pt>
                <c:pt idx="224">
                  <c:v>16.5</c:v>
                </c:pt>
                <c:pt idx="225">
                  <c:v>21.2</c:v>
                </c:pt>
                <c:pt idx="226">
                  <c:v>16</c:v>
                </c:pt>
                <c:pt idx="227">
                  <c:v>15.5</c:v>
                </c:pt>
                <c:pt idx="228">
                  <c:v>16.3</c:v>
                </c:pt>
                <c:pt idx="229">
                  <c:v>15.7</c:v>
                </c:pt>
                <c:pt idx="230">
                  <c:v>16.7</c:v>
                </c:pt>
                <c:pt idx="231">
                  <c:v>18.9</c:v>
                </c:pt>
                <c:pt idx="232">
                  <c:v>14.7</c:v>
                </c:pt>
                <c:pt idx="233">
                  <c:v>15.1</c:v>
                </c:pt>
                <c:pt idx="234">
                  <c:v>18</c:v>
                </c:pt>
                <c:pt idx="235">
                  <c:v>13</c:v>
                </c:pt>
                <c:pt idx="236">
                  <c:v>13.5</c:v>
                </c:pt>
                <c:pt idx="237">
                  <c:v>15.7</c:v>
                </c:pt>
                <c:pt idx="238">
                  <c:v>14.7</c:v>
                </c:pt>
                <c:pt idx="239">
                  <c:v>13.4</c:v>
                </c:pt>
                <c:pt idx="240">
                  <c:v>16.2</c:v>
                </c:pt>
                <c:pt idx="241">
                  <c:v>14.2</c:v>
                </c:pt>
                <c:pt idx="242">
                  <c:v>14.2</c:v>
                </c:pt>
                <c:pt idx="243">
                  <c:v>14.5</c:v>
                </c:pt>
                <c:pt idx="244">
                  <c:v>14.1</c:v>
                </c:pt>
                <c:pt idx="245">
                  <c:v>13.8</c:v>
                </c:pt>
                <c:pt idx="246">
                  <c:v>16.1</c:v>
                </c:pt>
                <c:pt idx="247">
                  <c:v>13.7</c:v>
                </c:pt>
                <c:pt idx="248">
                  <c:v>12.4</c:v>
                </c:pt>
                <c:pt idx="249">
                  <c:v>14.6</c:v>
                </c:pt>
                <c:pt idx="250">
                  <c:v>14.4</c:v>
                </c:pt>
                <c:pt idx="251">
                  <c:v>14.1</c:v>
                </c:pt>
                <c:pt idx="252">
                  <c:v>16</c:v>
                </c:pt>
                <c:pt idx="253">
                  <c:v>16.5</c:v>
                </c:pt>
                <c:pt idx="254">
                  <c:v>15.1</c:v>
                </c:pt>
                <c:pt idx="255">
                  <c:v>16.9</c:v>
                </c:pt>
                <c:pt idx="256">
                  <c:v>14.7</c:v>
                </c:pt>
                <c:pt idx="257">
                  <c:v>18.4</c:v>
                </c:pt>
                <c:pt idx="258">
                  <c:v>15.8</c:v>
                </c:pt>
                <c:pt idx="259">
                  <c:v>19.6</c:v>
                </c:pt>
                <c:pt idx="260">
                  <c:v>16</c:v>
                </c:pt>
                <c:pt idx="261">
                  <c:v>14.8</c:v>
                </c:pt>
                <c:pt idx="262">
                  <c:v>15.5</c:v>
                </c:pt>
                <c:pt idx="263">
                  <c:v>17.2</c:v>
                </c:pt>
                <c:pt idx="264">
                  <c:v>16.7</c:v>
                </c:pt>
                <c:pt idx="265">
                  <c:v>16.2</c:v>
                </c:pt>
                <c:pt idx="266">
                  <c:v>17.6</c:v>
                </c:pt>
                <c:pt idx="267">
                  <c:v>15.8</c:v>
                </c:pt>
                <c:pt idx="268">
                  <c:v>18.6</c:v>
                </c:pt>
                <c:pt idx="269">
                  <c:v>16.8</c:v>
                </c:pt>
                <c:pt idx="270">
                  <c:v>16.2</c:v>
                </c:pt>
                <c:pt idx="271">
                  <c:v>15.4</c:v>
                </c:pt>
                <c:pt idx="272">
                  <c:v>19.2</c:v>
                </c:pt>
                <c:pt idx="273">
                  <c:v>15.9</c:v>
                </c:pt>
                <c:pt idx="274">
                  <c:v>14.6</c:v>
                </c:pt>
                <c:pt idx="275">
                  <c:v>15.2</c:v>
                </c:pt>
                <c:pt idx="276">
                  <c:v>18.9</c:v>
                </c:pt>
                <c:pt idx="277">
                  <c:v>16.5</c:v>
                </c:pt>
                <c:pt idx="278">
                  <c:v>19.9</c:v>
                </c:pt>
                <c:pt idx="279">
                  <c:v>17.9</c:v>
                </c:pt>
                <c:pt idx="280">
                  <c:v>17.9</c:v>
                </c:pt>
                <c:pt idx="281">
                  <c:v>19</c:v>
                </c:pt>
                <c:pt idx="282">
                  <c:v>17.7</c:v>
                </c:pt>
                <c:pt idx="283">
                  <c:v>18.8</c:v>
                </c:pt>
                <c:pt idx="284">
                  <c:v>19.4</c:v>
                </c:pt>
                <c:pt idx="285">
                  <c:v>14.9</c:v>
                </c:pt>
                <c:pt idx="286">
                  <c:v>16.5</c:v>
                </c:pt>
                <c:pt idx="287">
                  <c:v>19.2</c:v>
                </c:pt>
                <c:pt idx="288">
                  <c:v>14.9</c:v>
                </c:pt>
                <c:pt idx="289">
                  <c:v>14.2</c:v>
                </c:pt>
                <c:pt idx="290">
                  <c:v>20.4</c:v>
                </c:pt>
                <c:pt idx="291">
                  <c:v>16.5</c:v>
                </c:pt>
                <c:pt idx="292">
                  <c:v>16.8</c:v>
                </c:pt>
                <c:pt idx="293">
                  <c:v>18.4</c:v>
                </c:pt>
                <c:pt idx="294">
                  <c:v>15.4</c:v>
                </c:pt>
                <c:pt idx="295">
                  <c:v>16.9</c:v>
                </c:pt>
                <c:pt idx="296">
                  <c:v>18</c:v>
                </c:pt>
                <c:pt idx="297">
                  <c:v>14.4</c:v>
                </c:pt>
                <c:pt idx="298">
                  <c:v>17</c:v>
                </c:pt>
                <c:pt idx="299">
                  <c:v>20.9</c:v>
                </c:pt>
                <c:pt idx="300">
                  <c:v>15.7</c:v>
                </c:pt>
                <c:pt idx="301">
                  <c:v>13.5</c:v>
                </c:pt>
                <c:pt idx="302">
                  <c:v>20.1</c:v>
                </c:pt>
                <c:pt idx="303">
                  <c:v>16.7</c:v>
                </c:pt>
                <c:pt idx="304">
                  <c:v>17.1</c:v>
                </c:pt>
                <c:pt idx="305">
                  <c:v>20.1</c:v>
                </c:pt>
                <c:pt idx="306">
                  <c:v>18.7</c:v>
                </c:pt>
                <c:pt idx="307">
                  <c:v>15</c:v>
                </c:pt>
                <c:pt idx="308">
                  <c:v>21.6</c:v>
                </c:pt>
                <c:pt idx="309">
                  <c:v>15.6</c:v>
                </c:pt>
                <c:pt idx="310">
                  <c:v>18.2</c:v>
                </c:pt>
                <c:pt idx="311">
                  <c:v>21.1</c:v>
                </c:pt>
                <c:pt idx="312">
                  <c:v>17.4</c:v>
                </c:pt>
                <c:pt idx="313">
                  <c:v>15.2</c:v>
                </c:pt>
                <c:pt idx="314">
                  <c:v>19.8</c:v>
                </c:pt>
                <c:pt idx="315">
                  <c:v>15.1</c:v>
                </c:pt>
                <c:pt idx="316">
                  <c:v>14.5</c:v>
                </c:pt>
                <c:pt idx="317">
                  <c:v>20.1</c:v>
                </c:pt>
                <c:pt idx="318">
                  <c:v>14.9</c:v>
                </c:pt>
                <c:pt idx="319">
                  <c:v>17.4</c:v>
                </c:pt>
                <c:pt idx="320">
                  <c:v>16.1</c:v>
                </c:pt>
                <c:pt idx="321">
                  <c:v>15.1</c:v>
                </c:pt>
                <c:pt idx="322">
                  <c:v>16.9</c:v>
                </c:pt>
                <c:pt idx="323">
                  <c:v>20</c:v>
                </c:pt>
                <c:pt idx="324">
                  <c:v>14.5</c:v>
                </c:pt>
                <c:pt idx="325">
                  <c:v>16</c:v>
                </c:pt>
                <c:pt idx="326">
                  <c:v>19.9</c:v>
                </c:pt>
                <c:pt idx="327">
                  <c:v>16.5</c:v>
                </c:pt>
                <c:pt idx="328">
                  <c:v>14.3</c:v>
                </c:pt>
                <c:pt idx="329">
                  <c:v>16.5</c:v>
                </c:pt>
                <c:pt idx="330">
                  <c:v>14.7</c:v>
                </c:pt>
                <c:pt idx="331">
                  <c:v>15.8</c:v>
                </c:pt>
                <c:pt idx="332">
                  <c:v>21.4</c:v>
                </c:pt>
                <c:pt idx="333">
                  <c:v>14.9</c:v>
                </c:pt>
                <c:pt idx="334">
                  <c:v>18.5</c:v>
                </c:pt>
                <c:pt idx="335">
                  <c:v>19.8</c:v>
                </c:pt>
                <c:pt idx="336">
                  <c:v>19</c:v>
                </c:pt>
                <c:pt idx="337">
                  <c:v>14.7</c:v>
                </c:pt>
                <c:pt idx="338">
                  <c:v>21.9</c:v>
                </c:pt>
                <c:pt idx="339">
                  <c:v>15.1</c:v>
                </c:pt>
                <c:pt idx="340">
                  <c:v>16.8</c:v>
                </c:pt>
                <c:pt idx="341">
                  <c:v>18.5</c:v>
                </c:pt>
                <c:pt idx="342">
                  <c:v>18.2</c:v>
                </c:pt>
                <c:pt idx="343">
                  <c:v>14.1</c:v>
                </c:pt>
                <c:pt idx="344">
                  <c:v>17</c:v>
                </c:pt>
                <c:pt idx="345">
                  <c:v>14.5</c:v>
                </c:pt>
                <c:pt idx="346">
                  <c:v>17.8</c:v>
                </c:pt>
                <c:pt idx="347">
                  <c:v>17.9</c:v>
                </c:pt>
                <c:pt idx="348">
                  <c:v>16.6</c:v>
                </c:pt>
                <c:pt idx="349">
                  <c:v>17.7</c:v>
                </c:pt>
                <c:pt idx="350">
                  <c:v>15.7</c:v>
                </c:pt>
                <c:pt idx="351">
                  <c:v>15.2</c:v>
                </c:pt>
                <c:pt idx="352">
                  <c:v>16.4</c:v>
                </c:pt>
                <c:pt idx="353">
                  <c:v>19</c:v>
                </c:pt>
                <c:pt idx="354">
                  <c:v>17.3</c:v>
                </c:pt>
                <c:pt idx="355">
                  <c:v>17.7</c:v>
                </c:pt>
                <c:pt idx="356">
                  <c:v>19.4</c:v>
                </c:pt>
                <c:pt idx="357">
                  <c:v>15</c:v>
                </c:pt>
                <c:pt idx="358">
                  <c:v>15.3</c:v>
                </c:pt>
                <c:pt idx="359">
                  <c:v>20.2</c:v>
                </c:pt>
                <c:pt idx="360">
                  <c:v>16.6</c:v>
                </c:pt>
                <c:pt idx="361">
                  <c:v>15.6</c:v>
                </c:pt>
                <c:pt idx="362">
                  <c:v>19.6</c:v>
                </c:pt>
                <c:pt idx="363">
                  <c:v>18.5</c:v>
                </c:pt>
                <c:pt idx="364">
                  <c:v>17.1</c:v>
                </c:pt>
                <c:pt idx="365">
                  <c:v>20.1</c:v>
                </c:pt>
                <c:pt idx="366">
                  <c:v>16.5</c:v>
                </c:pt>
                <c:pt idx="367">
                  <c:v>18.6</c:v>
                </c:pt>
                <c:pt idx="368">
                  <c:v>21.6</c:v>
                </c:pt>
                <c:pt idx="369">
                  <c:v>15.8</c:v>
                </c:pt>
                <c:pt idx="370">
                  <c:v>18</c:v>
                </c:pt>
                <c:pt idx="371">
                  <c:v>16.6</c:v>
                </c:pt>
                <c:pt idx="372">
                  <c:v>14.3</c:v>
                </c:pt>
                <c:pt idx="373">
                  <c:v>13.3</c:v>
                </c:pt>
                <c:pt idx="374">
                  <c:v>17.2</c:v>
                </c:pt>
                <c:pt idx="375">
                  <c:v>14.7</c:v>
                </c:pt>
                <c:pt idx="376">
                  <c:v>16.3</c:v>
                </c:pt>
                <c:pt idx="377">
                  <c:v>14.5</c:v>
                </c:pt>
                <c:pt idx="378">
                  <c:v>17</c:v>
                </c:pt>
                <c:pt idx="379">
                  <c:v>14.2</c:v>
                </c:pt>
                <c:pt idx="380">
                  <c:v>16.1</c:v>
                </c:pt>
                <c:pt idx="381">
                  <c:v>14.5</c:v>
                </c:pt>
                <c:pt idx="382">
                  <c:v>15.3</c:v>
                </c:pt>
                <c:pt idx="383">
                  <c:v>16.5</c:v>
                </c:pt>
                <c:pt idx="384">
                  <c:v>13.8</c:v>
                </c:pt>
                <c:pt idx="385">
                  <c:v>13.6</c:v>
                </c:pt>
                <c:pt idx="386">
                  <c:v>15</c:v>
                </c:pt>
                <c:pt idx="387">
                  <c:v>15.4</c:v>
                </c:pt>
                <c:pt idx="388">
                  <c:v>15.1</c:v>
                </c:pt>
                <c:pt idx="389">
                  <c:v>16.6</c:v>
                </c:pt>
                <c:pt idx="390">
                  <c:v>13.3</c:v>
                </c:pt>
                <c:pt idx="391">
                  <c:v>15.6</c:v>
                </c:pt>
                <c:pt idx="392">
                  <c:v>17</c:v>
                </c:pt>
                <c:pt idx="393">
                  <c:v>14.2</c:v>
                </c:pt>
                <c:pt idx="394">
                  <c:v>13.6</c:v>
                </c:pt>
                <c:pt idx="395">
                  <c:v>16.8</c:v>
                </c:pt>
                <c:pt idx="396">
                  <c:v>13.2</c:v>
                </c:pt>
                <c:pt idx="397">
                  <c:v>13.5</c:v>
                </c:pt>
                <c:pt idx="398">
                  <c:v>14</c:v>
                </c:pt>
                <c:pt idx="399">
                  <c:v>15.2</c:v>
                </c:pt>
                <c:pt idx="400">
                  <c:v>14.3</c:v>
                </c:pt>
                <c:pt idx="401">
                  <c:v>15.2</c:v>
                </c:pt>
                <c:pt idx="402">
                  <c:v>14.9</c:v>
                </c:pt>
                <c:pt idx="403">
                  <c:v>14.7</c:v>
                </c:pt>
                <c:pt idx="404">
                  <c:v>16.3</c:v>
                </c:pt>
                <c:pt idx="405">
                  <c:v>13.8</c:v>
                </c:pt>
                <c:pt idx="406">
                  <c:v>16.1</c:v>
                </c:pt>
                <c:pt idx="407">
                  <c:v>18.2</c:v>
                </c:pt>
                <c:pt idx="408">
                  <c:v>14.6</c:v>
                </c:pt>
                <c:pt idx="409">
                  <c:v>13</c:v>
                </c:pt>
                <c:pt idx="410">
                  <c:v>18.9</c:v>
                </c:pt>
                <c:pt idx="411">
                  <c:v>15</c:v>
                </c:pt>
                <c:pt idx="412">
                  <c:v>15.8</c:v>
                </c:pt>
                <c:pt idx="413">
                  <c:v>19.2</c:v>
                </c:pt>
                <c:pt idx="414">
                  <c:v>17.4</c:v>
                </c:pt>
                <c:pt idx="415">
                  <c:v>16.9</c:v>
                </c:pt>
                <c:pt idx="416">
                  <c:v>19.8</c:v>
                </c:pt>
                <c:pt idx="417">
                  <c:v>16</c:v>
                </c:pt>
                <c:pt idx="418">
                  <c:v>18.2</c:v>
                </c:pt>
                <c:pt idx="419">
                  <c:v>22.5</c:v>
                </c:pt>
                <c:pt idx="420">
                  <c:v>15.6</c:v>
                </c:pt>
                <c:pt idx="421">
                  <c:v>16.3</c:v>
                </c:pt>
                <c:pt idx="422">
                  <c:v>17.5</c:v>
                </c:pt>
                <c:pt idx="423">
                  <c:v>14.2</c:v>
                </c:pt>
                <c:pt idx="424">
                  <c:v>14.9</c:v>
                </c:pt>
                <c:pt idx="425">
                  <c:v>20.8</c:v>
                </c:pt>
                <c:pt idx="426">
                  <c:v>16.6</c:v>
                </c:pt>
                <c:pt idx="427">
                  <c:v>15.5</c:v>
                </c:pt>
                <c:pt idx="428">
                  <c:v>17.7</c:v>
                </c:pt>
                <c:pt idx="429">
                  <c:v>14.8</c:v>
                </c:pt>
                <c:pt idx="430">
                  <c:v>16.4</c:v>
                </c:pt>
                <c:pt idx="431">
                  <c:v>21.2</c:v>
                </c:pt>
                <c:pt idx="432">
                  <c:v>14.5</c:v>
                </c:pt>
                <c:pt idx="433">
                  <c:v>16.5</c:v>
                </c:pt>
                <c:pt idx="434">
                  <c:v>18.6</c:v>
                </c:pt>
                <c:pt idx="435">
                  <c:v>14.8</c:v>
                </c:pt>
                <c:pt idx="436">
                  <c:v>15.6</c:v>
                </c:pt>
                <c:pt idx="437">
                  <c:v>17.5</c:v>
                </c:pt>
                <c:pt idx="438">
                  <c:v>16.8</c:v>
                </c:pt>
                <c:pt idx="439">
                  <c:v>15.6</c:v>
                </c:pt>
                <c:pt idx="440">
                  <c:v>21</c:v>
                </c:pt>
                <c:pt idx="441">
                  <c:v>16</c:v>
                </c:pt>
                <c:pt idx="442">
                  <c:v>18.1</c:v>
                </c:pt>
                <c:pt idx="443">
                  <c:v>16.8</c:v>
                </c:pt>
                <c:pt idx="444">
                  <c:v>18.5</c:v>
                </c:pt>
                <c:pt idx="445">
                  <c:v>14.6</c:v>
                </c:pt>
                <c:pt idx="446">
                  <c:v>21.1</c:v>
                </c:pt>
                <c:pt idx="447">
                  <c:v>15.3</c:v>
                </c:pt>
                <c:pt idx="448">
                  <c:v>18</c:v>
                </c:pt>
                <c:pt idx="449">
                  <c:v>15.9</c:v>
                </c:pt>
                <c:pt idx="450">
                  <c:v>14.5</c:v>
                </c:pt>
                <c:pt idx="451">
                  <c:v>14.2</c:v>
                </c:pt>
                <c:pt idx="452">
                  <c:v>19</c:v>
                </c:pt>
                <c:pt idx="453">
                  <c:v>15.2</c:v>
                </c:pt>
                <c:pt idx="454">
                  <c:v>14.7</c:v>
                </c:pt>
                <c:pt idx="455">
                  <c:v>21.6</c:v>
                </c:pt>
                <c:pt idx="456">
                  <c:v>16.5</c:v>
                </c:pt>
                <c:pt idx="457">
                  <c:v>16.3</c:v>
                </c:pt>
                <c:pt idx="458">
                  <c:v>17.7</c:v>
                </c:pt>
                <c:pt idx="459">
                  <c:v>19</c:v>
                </c:pt>
                <c:pt idx="460">
                  <c:v>17.5</c:v>
                </c:pt>
                <c:pt idx="461">
                  <c:v>19.3</c:v>
                </c:pt>
                <c:pt idx="462">
                  <c:v>18</c:v>
                </c:pt>
                <c:pt idx="463">
                  <c:v>19.3</c:v>
                </c:pt>
                <c:pt idx="464">
                  <c:v>15.8</c:v>
                </c:pt>
                <c:pt idx="465">
                  <c:v>15.6</c:v>
                </c:pt>
                <c:pt idx="466">
                  <c:v>16.9</c:v>
                </c:pt>
                <c:pt idx="467">
                  <c:v>21.5</c:v>
                </c:pt>
                <c:pt idx="468">
                  <c:v>18.7</c:v>
                </c:pt>
                <c:pt idx="469">
                  <c:v>19.2</c:v>
                </c:pt>
                <c:pt idx="470">
                  <c:v>19.1</c:v>
                </c:pt>
                <c:pt idx="471">
                  <c:v>18.4</c:v>
                </c:pt>
                <c:pt idx="472">
                  <c:v>18.9</c:v>
                </c:pt>
                <c:pt idx="473">
                  <c:v>19.3</c:v>
                </c:pt>
                <c:pt idx="474">
                  <c:v>18.2</c:v>
                </c:pt>
                <c:pt idx="475">
                  <c:v>17.4</c:v>
                </c:pt>
                <c:pt idx="476">
                  <c:v>21</c:v>
                </c:pt>
                <c:pt idx="477">
                  <c:v>18.5</c:v>
                </c:pt>
                <c:pt idx="478">
                  <c:v>18.2</c:v>
                </c:pt>
                <c:pt idx="479">
                  <c:v>15.1</c:v>
                </c:pt>
                <c:pt idx="480">
                  <c:v>19.7</c:v>
                </c:pt>
                <c:pt idx="481">
                  <c:v>18.8</c:v>
                </c:pt>
                <c:pt idx="482">
                  <c:v>21.4</c:v>
                </c:pt>
                <c:pt idx="483">
                  <c:v>16.2</c:v>
                </c:pt>
                <c:pt idx="484">
                  <c:v>21.3</c:v>
                </c:pt>
                <c:pt idx="485">
                  <c:v>16.9</c:v>
                </c:pt>
                <c:pt idx="486">
                  <c:v>19.9</c:v>
                </c:pt>
                <c:pt idx="487">
                  <c:v>19.7</c:v>
                </c:pt>
                <c:pt idx="488">
                  <c:v>17.6</c:v>
                </c:pt>
                <c:pt idx="489">
                  <c:v>18.6</c:v>
                </c:pt>
                <c:pt idx="490">
                  <c:v>17.3</c:v>
                </c:pt>
                <c:pt idx="491">
                  <c:v>18.3</c:v>
                </c:pt>
                <c:pt idx="492">
                  <c:v>18.9</c:v>
                </c:pt>
                <c:pt idx="493">
                  <c:v>15.2</c:v>
                </c:pt>
                <c:pt idx="494">
                  <c:v>16.1</c:v>
                </c:pt>
                <c:pt idx="495">
                  <c:v>20.1</c:v>
                </c:pt>
                <c:pt idx="496">
                  <c:v>16.1</c:v>
                </c:pt>
                <c:pt idx="497">
                  <c:v>17.8</c:v>
                </c:pt>
                <c:pt idx="498">
                  <c:v>19.5</c:v>
                </c:pt>
                <c:pt idx="499">
                  <c:v>16.3</c:v>
                </c:pt>
                <c:pt idx="500">
                  <c:v>17</c:v>
                </c:pt>
                <c:pt idx="501">
                  <c:v>20</c:v>
                </c:pt>
                <c:pt idx="502">
                  <c:v>15.4</c:v>
                </c:pt>
                <c:pt idx="503">
                  <c:v>18.2</c:v>
                </c:pt>
                <c:pt idx="504">
                  <c:v>18.3</c:v>
                </c:pt>
                <c:pt idx="505">
                  <c:v>15.8</c:v>
                </c:pt>
                <c:pt idx="506">
                  <c:v>15.6</c:v>
                </c:pt>
                <c:pt idx="507">
                  <c:v>16.8</c:v>
                </c:pt>
                <c:pt idx="508">
                  <c:v>14.7</c:v>
                </c:pt>
                <c:pt idx="509">
                  <c:v>16.7</c:v>
                </c:pt>
                <c:pt idx="510">
                  <c:v>22.5</c:v>
                </c:pt>
                <c:pt idx="511">
                  <c:v>16.3</c:v>
                </c:pt>
                <c:pt idx="512">
                  <c:v>16.6</c:v>
                </c:pt>
                <c:pt idx="513">
                  <c:v>21.4</c:v>
                </c:pt>
                <c:pt idx="514">
                  <c:v>18.1</c:v>
                </c:pt>
                <c:pt idx="515">
                  <c:v>17.2</c:v>
                </c:pt>
                <c:pt idx="516">
                  <c:v>18.9</c:v>
                </c:pt>
                <c:pt idx="517">
                  <c:v>15.9</c:v>
                </c:pt>
                <c:pt idx="518">
                  <c:v>17.7</c:v>
                </c:pt>
                <c:pt idx="519">
                  <c:v>18.1</c:v>
                </c:pt>
                <c:pt idx="520">
                  <c:v>14.1</c:v>
                </c:pt>
                <c:pt idx="521">
                  <c:v>14.1</c:v>
                </c:pt>
                <c:pt idx="522">
                  <c:v>19.2</c:v>
                </c:pt>
                <c:pt idx="523">
                  <c:v>15.2</c:v>
                </c:pt>
                <c:pt idx="524">
                  <c:v>15.6</c:v>
                </c:pt>
                <c:pt idx="525">
                  <c:v>17.8</c:v>
                </c:pt>
                <c:pt idx="526">
                  <c:v>15.3</c:v>
                </c:pt>
                <c:pt idx="527">
                  <c:v>14.3</c:v>
                </c:pt>
                <c:pt idx="528">
                  <c:v>15.2</c:v>
                </c:pt>
                <c:pt idx="529">
                  <c:v>14.4</c:v>
                </c:pt>
                <c:pt idx="530">
                  <c:v>16.1</c:v>
                </c:pt>
                <c:pt idx="531">
                  <c:v>14.7</c:v>
                </c:pt>
                <c:pt idx="532">
                  <c:v>14.4</c:v>
                </c:pt>
                <c:pt idx="533">
                  <c:v>13.6</c:v>
                </c:pt>
                <c:pt idx="534">
                  <c:v>13.6</c:v>
                </c:pt>
                <c:pt idx="535">
                  <c:v>19.6</c:v>
                </c:pt>
                <c:pt idx="536">
                  <c:v>20.5</c:v>
                </c:pt>
                <c:pt idx="537">
                  <c:v>14.4</c:v>
                </c:pt>
                <c:pt idx="538">
                  <c:v>15.7</c:v>
                </c:pt>
                <c:pt idx="539">
                  <c:v>15.4</c:v>
                </c:pt>
                <c:pt idx="540">
                  <c:v>16.2</c:v>
                </c:pt>
                <c:pt idx="541">
                  <c:v>14.1</c:v>
                </c:pt>
                <c:pt idx="542">
                  <c:v>17.8</c:v>
                </c:pt>
                <c:pt idx="543">
                  <c:v>15</c:v>
                </c:pt>
                <c:pt idx="544">
                  <c:v>16.7</c:v>
                </c:pt>
                <c:pt idx="545">
                  <c:v>13.8</c:v>
                </c:pt>
                <c:pt idx="546">
                  <c:v>15.2</c:v>
                </c:pt>
                <c:pt idx="547">
                  <c:v>15.8</c:v>
                </c:pt>
                <c:pt idx="548">
                  <c:v>15.9</c:v>
                </c:pt>
                <c:pt idx="549">
                  <c:v>14.7</c:v>
                </c:pt>
                <c:pt idx="550">
                  <c:v>15.9</c:v>
                </c:pt>
                <c:pt idx="551">
                  <c:v>15.3</c:v>
                </c:pt>
                <c:pt idx="552">
                  <c:v>14.9</c:v>
                </c:pt>
                <c:pt idx="553">
                  <c:v>15.8</c:v>
                </c:pt>
                <c:pt idx="554">
                  <c:v>14.6</c:v>
                </c:pt>
                <c:pt idx="555">
                  <c:v>15.8</c:v>
                </c:pt>
                <c:pt idx="556">
                  <c:v>19.8</c:v>
                </c:pt>
                <c:pt idx="557">
                  <c:v>14.5</c:v>
                </c:pt>
                <c:pt idx="558">
                  <c:v>14.7</c:v>
                </c:pt>
                <c:pt idx="559">
                  <c:v>19.7</c:v>
                </c:pt>
                <c:pt idx="560">
                  <c:v>14.9</c:v>
                </c:pt>
                <c:pt idx="561">
                  <c:v>16.7</c:v>
                </c:pt>
                <c:pt idx="562">
                  <c:v>19.8</c:v>
                </c:pt>
                <c:pt idx="563">
                  <c:v>18.8</c:v>
                </c:pt>
                <c:pt idx="564">
                  <c:v>15.3</c:v>
                </c:pt>
                <c:pt idx="565">
                  <c:v>20.7</c:v>
                </c:pt>
                <c:pt idx="566">
                  <c:v>16.5</c:v>
                </c:pt>
                <c:pt idx="567">
                  <c:v>19.4</c:v>
                </c:pt>
                <c:pt idx="568">
                  <c:v>17</c:v>
                </c:pt>
                <c:pt idx="569">
                  <c:v>18.8</c:v>
                </c:pt>
                <c:pt idx="570">
                  <c:v>14.8</c:v>
                </c:pt>
                <c:pt idx="571">
                  <c:v>19.6</c:v>
                </c:pt>
                <c:pt idx="572">
                  <c:v>14.7</c:v>
                </c:pt>
                <c:pt idx="573">
                  <c:v>16.2</c:v>
                </c:pt>
                <c:pt idx="574">
                  <c:v>20</c:v>
                </c:pt>
                <c:pt idx="575">
                  <c:v>16.3</c:v>
                </c:pt>
                <c:pt idx="576">
                  <c:v>15.4</c:v>
                </c:pt>
                <c:pt idx="577">
                  <c:v>17.6</c:v>
                </c:pt>
                <c:pt idx="578">
                  <c:v>19.5</c:v>
                </c:pt>
                <c:pt idx="579">
                  <c:v>16.5</c:v>
                </c:pt>
                <c:pt idx="580">
                  <c:v>18</c:v>
                </c:pt>
                <c:pt idx="581">
                  <c:v>17.2</c:v>
                </c:pt>
                <c:pt idx="582">
                  <c:v>20.7</c:v>
                </c:pt>
                <c:pt idx="583">
                  <c:v>17.4</c:v>
                </c:pt>
                <c:pt idx="584">
                  <c:v>15.3</c:v>
                </c:pt>
                <c:pt idx="585">
                  <c:v>18</c:v>
                </c:pt>
                <c:pt idx="586">
                  <c:v>20.6</c:v>
                </c:pt>
                <c:pt idx="587">
                  <c:v>17.7</c:v>
                </c:pt>
                <c:pt idx="588">
                  <c:v>20.2</c:v>
                </c:pt>
                <c:pt idx="589">
                  <c:v>19.7</c:v>
                </c:pt>
                <c:pt idx="590">
                  <c:v>20.7</c:v>
                </c:pt>
                <c:pt idx="591">
                  <c:v>19.7</c:v>
                </c:pt>
                <c:pt idx="592">
                  <c:v>18.2</c:v>
                </c:pt>
                <c:pt idx="593">
                  <c:v>22</c:v>
                </c:pt>
                <c:pt idx="594">
                  <c:v>19.9</c:v>
                </c:pt>
                <c:pt idx="595">
                  <c:v>17.8</c:v>
                </c:pt>
                <c:pt idx="596">
                  <c:v>17.8</c:v>
                </c:pt>
                <c:pt idx="597">
                  <c:v>17.6</c:v>
                </c:pt>
                <c:pt idx="598">
                  <c:v>14.3</c:v>
                </c:pt>
                <c:pt idx="599">
                  <c:v>19.9</c:v>
                </c:pt>
                <c:pt idx="600">
                  <c:v>15</c:v>
                </c:pt>
                <c:pt idx="601">
                  <c:v>18.9</c:v>
                </c:pt>
                <c:pt idx="602">
                  <c:v>17</c:v>
                </c:pt>
                <c:pt idx="603">
                  <c:v>15.3</c:v>
                </c:pt>
                <c:pt idx="604">
                  <c:v>15</c:v>
                </c:pt>
                <c:pt idx="605">
                  <c:v>22</c:v>
                </c:pt>
                <c:pt idx="606">
                  <c:v>15.7</c:v>
                </c:pt>
                <c:pt idx="607">
                  <c:v>15.4</c:v>
                </c:pt>
                <c:pt idx="608">
                  <c:v>21.1</c:v>
                </c:pt>
                <c:pt idx="609">
                  <c:v>17.3</c:v>
                </c:pt>
                <c:pt idx="610">
                  <c:v>16.5</c:v>
                </c:pt>
                <c:pt idx="611">
                  <c:v>16.4</c:v>
                </c:pt>
                <c:pt idx="612">
                  <c:v>16.1</c:v>
                </c:pt>
                <c:pt idx="613">
                  <c:v>15.6</c:v>
                </c:pt>
                <c:pt idx="614">
                  <c:v>20.2</c:v>
                </c:pt>
                <c:pt idx="615">
                  <c:v>15.1</c:v>
                </c:pt>
                <c:pt idx="616">
                  <c:v>18.5</c:v>
                </c:pt>
                <c:pt idx="617">
                  <c:v>18.8</c:v>
                </c:pt>
                <c:pt idx="618">
                  <c:v>19.2</c:v>
                </c:pt>
                <c:pt idx="619">
                  <c:v>17.5</c:v>
                </c:pt>
                <c:pt idx="620">
                  <c:v>21.4</c:v>
                </c:pt>
                <c:pt idx="621">
                  <c:v>17.4</c:v>
                </c:pt>
                <c:pt idx="622">
                  <c:v>20.5</c:v>
                </c:pt>
                <c:pt idx="623">
                  <c:v>19.6</c:v>
                </c:pt>
                <c:pt idx="624">
                  <c:v>19.7</c:v>
                </c:pt>
                <c:pt idx="625">
                  <c:v>15.4</c:v>
                </c:pt>
                <c:pt idx="626">
                  <c:v>18.6</c:v>
                </c:pt>
                <c:pt idx="627">
                  <c:v>19</c:v>
                </c:pt>
                <c:pt idx="628">
                  <c:v>18.7</c:v>
                </c:pt>
                <c:pt idx="629">
                  <c:v>19</c:v>
                </c:pt>
                <c:pt idx="630">
                  <c:v>20.5</c:v>
                </c:pt>
                <c:pt idx="631">
                  <c:v>21.1</c:v>
                </c:pt>
                <c:pt idx="632">
                  <c:v>16.8</c:v>
                </c:pt>
                <c:pt idx="633">
                  <c:v>20.2</c:v>
                </c:pt>
                <c:pt idx="634">
                  <c:v>18</c:v>
                </c:pt>
                <c:pt idx="635">
                  <c:v>19.6</c:v>
                </c:pt>
                <c:pt idx="636">
                  <c:v>18.3</c:v>
                </c:pt>
                <c:pt idx="637">
                  <c:v>17.1</c:v>
                </c:pt>
                <c:pt idx="638">
                  <c:v>15.2</c:v>
                </c:pt>
                <c:pt idx="639">
                  <c:v>19.1</c:v>
                </c:pt>
                <c:pt idx="640">
                  <c:v>14.7</c:v>
                </c:pt>
                <c:pt idx="641">
                  <c:v>17.3</c:v>
                </c:pt>
                <c:pt idx="642">
                  <c:v>18.3</c:v>
                </c:pt>
                <c:pt idx="643">
                  <c:v>17.1</c:v>
                </c:pt>
                <c:pt idx="644">
                  <c:v>16.6</c:v>
                </c:pt>
                <c:pt idx="645">
                  <c:v>19.5</c:v>
                </c:pt>
                <c:pt idx="646">
                  <c:v>15.7</c:v>
                </c:pt>
                <c:pt idx="647">
                  <c:v>15.8</c:v>
                </c:pt>
                <c:pt idx="648">
                  <c:v>18</c:v>
                </c:pt>
                <c:pt idx="649">
                  <c:v>16.3</c:v>
                </c:pt>
                <c:pt idx="650">
                  <c:v>15.3</c:v>
                </c:pt>
                <c:pt idx="651">
                  <c:v>18.3</c:v>
                </c:pt>
                <c:pt idx="652">
                  <c:v>14.9</c:v>
                </c:pt>
                <c:pt idx="653">
                  <c:v>14.6</c:v>
                </c:pt>
                <c:pt idx="654">
                  <c:v>16.7</c:v>
                </c:pt>
                <c:pt idx="655">
                  <c:v>17.1</c:v>
                </c:pt>
                <c:pt idx="656">
                  <c:v>19.8</c:v>
                </c:pt>
                <c:pt idx="657">
                  <c:v>19.3</c:v>
                </c:pt>
                <c:pt idx="658">
                  <c:v>17.1</c:v>
                </c:pt>
                <c:pt idx="659">
                  <c:v>19.8</c:v>
                </c:pt>
                <c:pt idx="660">
                  <c:v>19</c:v>
                </c:pt>
                <c:pt idx="661">
                  <c:v>18.3</c:v>
                </c:pt>
                <c:pt idx="662">
                  <c:v>16.8</c:v>
                </c:pt>
                <c:pt idx="663">
                  <c:v>19.8</c:v>
                </c:pt>
                <c:pt idx="664">
                  <c:v>18.1</c:v>
                </c:pt>
                <c:pt idx="665">
                  <c:v>19.6</c:v>
                </c:pt>
                <c:pt idx="666">
                  <c:v>13.2</c:v>
                </c:pt>
                <c:pt idx="667">
                  <c:v>17</c:v>
                </c:pt>
                <c:pt idx="668">
                  <c:v>15.1</c:v>
                </c:pt>
                <c:pt idx="669">
                  <c:v>15.3</c:v>
                </c:pt>
                <c:pt idx="670">
                  <c:v>15.8</c:v>
                </c:pt>
                <c:pt idx="671">
                  <c:v>15.1</c:v>
                </c:pt>
                <c:pt idx="672">
                  <c:v>14.6</c:v>
                </c:pt>
                <c:pt idx="673">
                  <c:v>16.2</c:v>
                </c:pt>
                <c:pt idx="674">
                  <c:v>13.3</c:v>
                </c:pt>
                <c:pt idx="675">
                  <c:v>15.1</c:v>
                </c:pt>
                <c:pt idx="676">
                  <c:v>18</c:v>
                </c:pt>
                <c:pt idx="677">
                  <c:v>14.2</c:v>
                </c:pt>
                <c:pt idx="678">
                  <c:v>13.3</c:v>
                </c:pt>
                <c:pt idx="679">
                  <c:v>15</c:v>
                </c:pt>
                <c:pt idx="680">
                  <c:v>14.1</c:v>
                </c:pt>
                <c:pt idx="681">
                  <c:v>14</c:v>
                </c:pt>
                <c:pt idx="682">
                  <c:v>14.5</c:v>
                </c:pt>
                <c:pt idx="683">
                  <c:v>15.1</c:v>
                </c:pt>
                <c:pt idx="684">
                  <c:v>15</c:v>
                </c:pt>
                <c:pt idx="685">
                  <c:v>14.7</c:v>
                </c:pt>
                <c:pt idx="686">
                  <c:v>15</c:v>
                </c:pt>
                <c:pt idx="687">
                  <c:v>16.8</c:v>
                </c:pt>
                <c:pt idx="688">
                  <c:v>14.4</c:v>
                </c:pt>
                <c:pt idx="689">
                  <c:v>16.5</c:v>
                </c:pt>
                <c:pt idx="690">
                  <c:v>17.5</c:v>
                </c:pt>
                <c:pt idx="691">
                  <c:v>14.3</c:v>
                </c:pt>
                <c:pt idx="692">
                  <c:v>13.7</c:v>
                </c:pt>
                <c:pt idx="693">
                  <c:v>17</c:v>
                </c:pt>
                <c:pt idx="694">
                  <c:v>17</c:v>
                </c:pt>
                <c:pt idx="695">
                  <c:v>15</c:v>
                </c:pt>
                <c:pt idx="696">
                  <c:v>18.5</c:v>
                </c:pt>
                <c:pt idx="697">
                  <c:v>14.7</c:v>
                </c:pt>
                <c:pt idx="698">
                  <c:v>19.3</c:v>
                </c:pt>
                <c:pt idx="699">
                  <c:v>16.8</c:v>
                </c:pt>
                <c:pt idx="700">
                  <c:v>19.3</c:v>
                </c:pt>
                <c:pt idx="701">
                  <c:v>19.1</c:v>
                </c:pt>
                <c:pt idx="702">
                  <c:v>20.2</c:v>
                </c:pt>
                <c:pt idx="703">
                  <c:v>16.5</c:v>
                </c:pt>
                <c:pt idx="704">
                  <c:v>19.7</c:v>
                </c:pt>
                <c:pt idx="705">
                  <c:v>16.4</c:v>
                </c:pt>
                <c:pt idx="706">
                  <c:v>20.4</c:v>
                </c:pt>
                <c:pt idx="707">
                  <c:v>17.5</c:v>
                </c:pt>
                <c:pt idx="708">
                  <c:v>20.3</c:v>
                </c:pt>
                <c:pt idx="709">
                  <c:v>18.9</c:v>
                </c:pt>
                <c:pt idx="710">
                  <c:v>19.2</c:v>
                </c:pt>
                <c:pt idx="711">
                  <c:v>18.6</c:v>
                </c:pt>
                <c:pt idx="712">
                  <c:v>21</c:v>
                </c:pt>
                <c:pt idx="713">
                  <c:v>16.6</c:v>
                </c:pt>
                <c:pt idx="714">
                  <c:v>18</c:v>
                </c:pt>
                <c:pt idx="715">
                  <c:v>20.4</c:v>
                </c:pt>
                <c:pt idx="716">
                  <c:v>15.7</c:v>
                </c:pt>
                <c:pt idx="717">
                  <c:v>15</c:v>
                </c:pt>
                <c:pt idx="718">
                  <c:v>18.2</c:v>
                </c:pt>
                <c:pt idx="719">
                  <c:v>16.5</c:v>
                </c:pt>
                <c:pt idx="720">
                  <c:v>15.8</c:v>
                </c:pt>
                <c:pt idx="721">
                  <c:v>19.6</c:v>
                </c:pt>
                <c:pt idx="722">
                  <c:v>15.4</c:v>
                </c:pt>
                <c:pt idx="723">
                  <c:v>16.2</c:v>
                </c:pt>
                <c:pt idx="724">
                  <c:v>16.8</c:v>
                </c:pt>
                <c:pt idx="725">
                  <c:v>17.7</c:v>
                </c:pt>
                <c:pt idx="726">
                  <c:v>16.1</c:v>
                </c:pt>
                <c:pt idx="727">
                  <c:v>18.4</c:v>
                </c:pt>
                <c:pt idx="728">
                  <c:v>16.7</c:v>
                </c:pt>
                <c:pt idx="729">
                  <c:v>15.6</c:v>
                </c:pt>
                <c:pt idx="730">
                  <c:v>18.8</c:v>
                </c:pt>
                <c:pt idx="731">
                  <c:v>15.9</c:v>
                </c:pt>
                <c:pt idx="732">
                  <c:v>18.6</c:v>
                </c:pt>
                <c:pt idx="733">
                  <c:v>18.4</c:v>
                </c:pt>
                <c:pt idx="734">
                  <c:v>19.6</c:v>
                </c:pt>
                <c:pt idx="735">
                  <c:v>19.5</c:v>
                </c:pt>
                <c:pt idx="736">
                  <c:v>20.4</c:v>
                </c:pt>
                <c:pt idx="737">
                  <c:v>17.3</c:v>
                </c:pt>
                <c:pt idx="738">
                  <c:v>20.3</c:v>
                </c:pt>
                <c:pt idx="739">
                  <c:v>18.6</c:v>
                </c:pt>
                <c:pt idx="740">
                  <c:v>19.6</c:v>
                </c:pt>
                <c:pt idx="741">
                  <c:v>20.2</c:v>
                </c:pt>
                <c:pt idx="742">
                  <c:v>19.4</c:v>
                </c:pt>
                <c:pt idx="743">
                  <c:v>16.4</c:v>
                </c:pt>
                <c:pt idx="744">
                  <c:v>16.6</c:v>
                </c:pt>
                <c:pt idx="745">
                  <c:v>15.4</c:v>
                </c:pt>
                <c:pt idx="746">
                  <c:v>17.7</c:v>
                </c:pt>
                <c:pt idx="747">
                  <c:v>16.6</c:v>
                </c:pt>
                <c:pt idx="748">
                  <c:v>17</c:v>
                </c:pt>
                <c:pt idx="749">
                  <c:v>18.6</c:v>
                </c:pt>
                <c:pt idx="750">
                  <c:v>14.8</c:v>
                </c:pt>
                <c:pt idx="751">
                  <c:v>16.4</c:v>
                </c:pt>
                <c:pt idx="752">
                  <c:v>19.8</c:v>
                </c:pt>
                <c:pt idx="753">
                  <c:v>15.9</c:v>
                </c:pt>
                <c:pt idx="754">
                  <c:v>15</c:v>
                </c:pt>
                <c:pt idx="755">
                  <c:v>21.2</c:v>
                </c:pt>
                <c:pt idx="756">
                  <c:v>16.8</c:v>
                </c:pt>
                <c:pt idx="757">
                  <c:v>14.4</c:v>
                </c:pt>
                <c:pt idx="758">
                  <c:v>15.9</c:v>
                </c:pt>
                <c:pt idx="759">
                  <c:v>18.2</c:v>
                </c:pt>
                <c:pt idx="760">
                  <c:v>17.4</c:v>
                </c:pt>
                <c:pt idx="761">
                  <c:v>17.8</c:v>
                </c:pt>
                <c:pt idx="762">
                  <c:v>19</c:v>
                </c:pt>
                <c:pt idx="763">
                  <c:v>18.6</c:v>
                </c:pt>
                <c:pt idx="764">
                  <c:v>21.9</c:v>
                </c:pt>
                <c:pt idx="765">
                  <c:v>16</c:v>
                </c:pt>
                <c:pt idx="766">
                  <c:v>19.7</c:v>
                </c:pt>
                <c:pt idx="767">
                  <c:v>19.5</c:v>
                </c:pt>
                <c:pt idx="768">
                  <c:v>21.5</c:v>
                </c:pt>
                <c:pt idx="769">
                  <c:v>15.5</c:v>
                </c:pt>
                <c:pt idx="770">
                  <c:v>20.3</c:v>
                </c:pt>
                <c:pt idx="771">
                  <c:v>18</c:v>
                </c:pt>
                <c:pt idx="772">
                  <c:v>16.1</c:v>
                </c:pt>
                <c:pt idx="773">
                  <c:v>13.7</c:v>
                </c:pt>
                <c:pt idx="774">
                  <c:v>20.6</c:v>
                </c:pt>
                <c:pt idx="775">
                  <c:v>16.3</c:v>
                </c:pt>
                <c:pt idx="776">
                  <c:v>17.5</c:v>
                </c:pt>
                <c:pt idx="777">
                  <c:v>14.8</c:v>
                </c:pt>
                <c:pt idx="778">
                  <c:v>15.8</c:v>
                </c:pt>
                <c:pt idx="779">
                  <c:v>18.3</c:v>
                </c:pt>
                <c:pt idx="780">
                  <c:v>19.5</c:v>
                </c:pt>
                <c:pt idx="781">
                  <c:v>14.1</c:v>
                </c:pt>
                <c:pt idx="782">
                  <c:v>17.2</c:v>
                </c:pt>
                <c:pt idx="783">
                  <c:v>21.1</c:v>
                </c:pt>
                <c:pt idx="784">
                  <c:v>15.1</c:v>
                </c:pt>
                <c:pt idx="785">
                  <c:v>13.5</c:v>
                </c:pt>
                <c:pt idx="786">
                  <c:v>16.5</c:v>
                </c:pt>
                <c:pt idx="787">
                  <c:v>19.6</c:v>
                </c:pt>
                <c:pt idx="788">
                  <c:v>17.4</c:v>
                </c:pt>
                <c:pt idx="789">
                  <c:v>17.8</c:v>
                </c:pt>
                <c:pt idx="790">
                  <c:v>19.1</c:v>
                </c:pt>
                <c:pt idx="791">
                  <c:v>20</c:v>
                </c:pt>
                <c:pt idx="792">
                  <c:v>19.2</c:v>
                </c:pt>
                <c:pt idx="793">
                  <c:v>16.9</c:v>
                </c:pt>
                <c:pt idx="794">
                  <c:v>21.9</c:v>
                </c:pt>
                <c:pt idx="795">
                  <c:v>17.3</c:v>
                </c:pt>
                <c:pt idx="796">
                  <c:v>21.3</c:v>
                </c:pt>
                <c:pt idx="797">
                  <c:v>15.9</c:v>
                </c:pt>
                <c:pt idx="798">
                  <c:v>18.5</c:v>
                </c:pt>
                <c:pt idx="799">
                  <c:v>16.6</c:v>
                </c:pt>
                <c:pt idx="800">
                  <c:v>15.6</c:v>
                </c:pt>
                <c:pt idx="801">
                  <c:v>15.3</c:v>
                </c:pt>
                <c:pt idx="802">
                  <c:v>21.1</c:v>
                </c:pt>
                <c:pt idx="803">
                  <c:v>15.9</c:v>
                </c:pt>
                <c:pt idx="804">
                  <c:v>14.9</c:v>
                </c:pt>
                <c:pt idx="805">
                  <c:v>16.7</c:v>
                </c:pt>
                <c:pt idx="806">
                  <c:v>16.3</c:v>
                </c:pt>
                <c:pt idx="807">
                  <c:v>15.9</c:v>
                </c:pt>
                <c:pt idx="808">
                  <c:v>17.5</c:v>
                </c:pt>
                <c:pt idx="809">
                  <c:v>14.4</c:v>
                </c:pt>
                <c:pt idx="810">
                  <c:v>15</c:v>
                </c:pt>
                <c:pt idx="811">
                  <c:v>17.6</c:v>
                </c:pt>
                <c:pt idx="812">
                  <c:v>13.9</c:v>
                </c:pt>
                <c:pt idx="813">
                  <c:v>16.8</c:v>
                </c:pt>
                <c:pt idx="814">
                  <c:v>15.3</c:v>
                </c:pt>
                <c:pt idx="815">
                  <c:v>16.9</c:v>
                </c:pt>
                <c:pt idx="816">
                  <c:v>15.5</c:v>
                </c:pt>
                <c:pt idx="817">
                  <c:v>16.8</c:v>
                </c:pt>
                <c:pt idx="818">
                  <c:v>14.6</c:v>
                </c:pt>
                <c:pt idx="819">
                  <c:v>18.6</c:v>
                </c:pt>
                <c:pt idx="820">
                  <c:v>14.4</c:v>
                </c:pt>
                <c:pt idx="821">
                  <c:v>15.6</c:v>
                </c:pt>
                <c:pt idx="822">
                  <c:v>16.7</c:v>
                </c:pt>
                <c:pt idx="823">
                  <c:v>15</c:v>
                </c:pt>
                <c:pt idx="824">
                  <c:v>16</c:v>
                </c:pt>
                <c:pt idx="825">
                  <c:v>13.7</c:v>
                </c:pt>
                <c:pt idx="826">
                  <c:v>13.9</c:v>
                </c:pt>
                <c:pt idx="827">
                  <c:v>17.5</c:v>
                </c:pt>
                <c:pt idx="828">
                  <c:v>15.1</c:v>
                </c:pt>
                <c:pt idx="829">
                  <c:v>13.4</c:v>
                </c:pt>
                <c:pt idx="830">
                  <c:v>18.2</c:v>
                </c:pt>
                <c:pt idx="831">
                  <c:v>14.2</c:v>
                </c:pt>
                <c:pt idx="832">
                  <c:v>14.5</c:v>
                </c:pt>
                <c:pt idx="833">
                  <c:v>14.4</c:v>
                </c:pt>
                <c:pt idx="834">
                  <c:v>15.5</c:v>
                </c:pt>
                <c:pt idx="835">
                  <c:v>15.5</c:v>
                </c:pt>
                <c:pt idx="836">
                  <c:v>15.7</c:v>
                </c:pt>
                <c:pt idx="837">
                  <c:v>13.8</c:v>
                </c:pt>
                <c:pt idx="838">
                  <c:v>14.6</c:v>
                </c:pt>
                <c:pt idx="839">
                  <c:v>14.2</c:v>
                </c:pt>
                <c:pt idx="840">
                  <c:v>16.1</c:v>
                </c:pt>
                <c:pt idx="841">
                  <c:v>15.2</c:v>
                </c:pt>
                <c:pt idx="842">
                  <c:v>19.8</c:v>
                </c:pt>
                <c:pt idx="843">
                  <c:v>15.3</c:v>
                </c:pt>
                <c:pt idx="844">
                  <c:v>16.4</c:v>
                </c:pt>
                <c:pt idx="845">
                  <c:v>17.7</c:v>
                </c:pt>
                <c:pt idx="846">
                  <c:v>19.7</c:v>
                </c:pt>
                <c:pt idx="847">
                  <c:v>21.2</c:v>
                </c:pt>
                <c:pt idx="848">
                  <c:v>17.9</c:v>
                </c:pt>
                <c:pt idx="849">
                  <c:v>19.2</c:v>
                </c:pt>
                <c:pt idx="850">
                  <c:v>20.1</c:v>
                </c:pt>
                <c:pt idx="851">
                  <c:v>15.5</c:v>
                </c:pt>
                <c:pt idx="852">
                  <c:v>17.3</c:v>
                </c:pt>
                <c:pt idx="853">
                  <c:v>16.5</c:v>
                </c:pt>
                <c:pt idx="854">
                  <c:v>17.4</c:v>
                </c:pt>
                <c:pt idx="855">
                  <c:v>22.1</c:v>
                </c:pt>
                <c:pt idx="856">
                  <c:v>15.6</c:v>
                </c:pt>
                <c:pt idx="857">
                  <c:v>16.2</c:v>
                </c:pt>
                <c:pt idx="858">
                  <c:v>19.3</c:v>
                </c:pt>
                <c:pt idx="859">
                  <c:v>16.9</c:v>
                </c:pt>
                <c:pt idx="860">
                  <c:v>17.8</c:v>
                </c:pt>
                <c:pt idx="861">
                  <c:v>18.8</c:v>
                </c:pt>
                <c:pt idx="862">
                  <c:v>17.1</c:v>
                </c:pt>
                <c:pt idx="863">
                  <c:v>18.1</c:v>
                </c:pt>
                <c:pt idx="864">
                  <c:v>17.7</c:v>
                </c:pt>
                <c:pt idx="865">
                  <c:v>16.1</c:v>
                </c:pt>
                <c:pt idx="866">
                  <c:v>17</c:v>
                </c:pt>
                <c:pt idx="867">
                  <c:v>20</c:v>
                </c:pt>
                <c:pt idx="868">
                  <c:v>20</c:v>
                </c:pt>
                <c:pt idx="869">
                  <c:v>17.1</c:v>
                </c:pt>
                <c:pt idx="870">
                  <c:v>16</c:v>
                </c:pt>
                <c:pt idx="871">
                  <c:v>21.1</c:v>
                </c:pt>
                <c:pt idx="872">
                  <c:v>17.5</c:v>
                </c:pt>
                <c:pt idx="873">
                  <c:v>15.9</c:v>
                </c:pt>
                <c:pt idx="874">
                  <c:v>19.1</c:v>
                </c:pt>
                <c:pt idx="875">
                  <c:v>15.6</c:v>
                </c:pt>
                <c:pt idx="876">
                  <c:v>17.3</c:v>
                </c:pt>
                <c:pt idx="877">
                  <c:v>16.1</c:v>
                </c:pt>
                <c:pt idx="878">
                  <c:v>13.8</c:v>
                </c:pt>
                <c:pt idx="879">
                  <c:v>19.1</c:v>
                </c:pt>
                <c:pt idx="880">
                  <c:v>19.1</c:v>
                </c:pt>
                <c:pt idx="881">
                  <c:v>16.7</c:v>
                </c:pt>
                <c:pt idx="882">
                  <c:v>19.1</c:v>
                </c:pt>
                <c:pt idx="883">
                  <c:v>21.5</c:v>
                </c:pt>
                <c:pt idx="884">
                  <c:v>18.6</c:v>
                </c:pt>
                <c:pt idx="885">
                  <c:v>18.4</c:v>
                </c:pt>
                <c:pt idx="886">
                  <c:v>18.3</c:v>
                </c:pt>
                <c:pt idx="887">
                  <c:v>21.4</c:v>
                </c:pt>
                <c:pt idx="888">
                  <c:v>19.1</c:v>
                </c:pt>
                <c:pt idx="889">
                  <c:v>14.8</c:v>
                </c:pt>
                <c:pt idx="890">
                  <c:v>20.1</c:v>
                </c:pt>
                <c:pt idx="891">
                  <c:v>15.1</c:v>
                </c:pt>
                <c:pt idx="892">
                  <c:v>14.4</c:v>
                </c:pt>
                <c:pt idx="893">
                  <c:v>14.8</c:v>
                </c:pt>
                <c:pt idx="894">
                  <c:v>17.7</c:v>
                </c:pt>
                <c:pt idx="895">
                  <c:v>15.7</c:v>
                </c:pt>
                <c:pt idx="896">
                  <c:v>19.8</c:v>
                </c:pt>
                <c:pt idx="897">
                  <c:v>14</c:v>
                </c:pt>
                <c:pt idx="898">
                  <c:v>18.6</c:v>
                </c:pt>
                <c:pt idx="899">
                  <c:v>19.4</c:v>
                </c:pt>
                <c:pt idx="900">
                  <c:v>18.3</c:v>
                </c:pt>
                <c:pt idx="901">
                  <c:v>17</c:v>
                </c:pt>
                <c:pt idx="902">
                  <c:v>21.9</c:v>
                </c:pt>
                <c:pt idx="903">
                  <c:v>18.5</c:v>
                </c:pt>
                <c:pt idx="904">
                  <c:v>19.9</c:v>
                </c:pt>
                <c:pt idx="905">
                  <c:v>15.5</c:v>
                </c:pt>
                <c:pt idx="906">
                  <c:v>19.8</c:v>
                </c:pt>
                <c:pt idx="907">
                  <c:v>15.9</c:v>
                </c:pt>
                <c:pt idx="908">
                  <c:v>17.9</c:v>
                </c:pt>
                <c:pt idx="909">
                  <c:v>21.7</c:v>
                </c:pt>
                <c:pt idx="910">
                  <c:v>15.1</c:v>
                </c:pt>
                <c:pt idx="911">
                  <c:v>16.9</c:v>
                </c:pt>
                <c:pt idx="912">
                  <c:v>17.5</c:v>
                </c:pt>
                <c:pt idx="913">
                  <c:v>18.2</c:v>
                </c:pt>
                <c:pt idx="914">
                  <c:v>16</c:v>
                </c:pt>
                <c:pt idx="915">
                  <c:v>19.9</c:v>
                </c:pt>
                <c:pt idx="916">
                  <c:v>14.6</c:v>
                </c:pt>
                <c:pt idx="917">
                  <c:v>20.1</c:v>
                </c:pt>
                <c:pt idx="918">
                  <c:v>19.5</c:v>
                </c:pt>
                <c:pt idx="919">
                  <c:v>17.3</c:v>
                </c:pt>
                <c:pt idx="920">
                  <c:v>14.7</c:v>
                </c:pt>
                <c:pt idx="921">
                  <c:v>20.6</c:v>
                </c:pt>
                <c:pt idx="922">
                  <c:v>18.3</c:v>
                </c:pt>
                <c:pt idx="923">
                  <c:v>20.3</c:v>
                </c:pt>
                <c:pt idx="924">
                  <c:v>16.5</c:v>
                </c:pt>
                <c:pt idx="925">
                  <c:v>22.8</c:v>
                </c:pt>
                <c:pt idx="926">
                  <c:v>17</c:v>
                </c:pt>
                <c:pt idx="927">
                  <c:v>16.9</c:v>
                </c:pt>
                <c:pt idx="928">
                  <c:v>18.6</c:v>
                </c:pt>
                <c:pt idx="929">
                  <c:v>16.7</c:v>
                </c:pt>
                <c:pt idx="930">
                  <c:v>17.6</c:v>
                </c:pt>
                <c:pt idx="931">
                  <c:v>18.8</c:v>
                </c:pt>
                <c:pt idx="932">
                  <c:v>17.2</c:v>
                </c:pt>
                <c:pt idx="933">
                  <c:v>14.1</c:v>
                </c:pt>
                <c:pt idx="934">
                  <c:v>17.6</c:v>
                </c:pt>
                <c:pt idx="935">
                  <c:v>17.3</c:v>
                </c:pt>
                <c:pt idx="936">
                  <c:v>19</c:v>
                </c:pt>
                <c:pt idx="937">
                  <c:v>17</c:v>
                </c:pt>
                <c:pt idx="938">
                  <c:v>20.2</c:v>
                </c:pt>
                <c:pt idx="939">
                  <c:v>18.4</c:v>
                </c:pt>
                <c:pt idx="940">
                  <c:v>18.9</c:v>
                </c:pt>
                <c:pt idx="941">
                  <c:v>19.8</c:v>
                </c:pt>
                <c:pt idx="942">
                  <c:v>17.5</c:v>
                </c:pt>
                <c:pt idx="943">
                  <c:v>20.3</c:v>
                </c:pt>
                <c:pt idx="944">
                  <c:v>18.2</c:v>
                </c:pt>
                <c:pt idx="945">
                  <c:v>17</c:v>
                </c:pt>
                <c:pt idx="946">
                  <c:v>16.2</c:v>
                </c:pt>
                <c:pt idx="947">
                  <c:v>17.6</c:v>
                </c:pt>
                <c:pt idx="948">
                  <c:v>14.5</c:v>
                </c:pt>
                <c:pt idx="949">
                  <c:v>19.7</c:v>
                </c:pt>
                <c:pt idx="950">
                  <c:v>20</c:v>
                </c:pt>
                <c:pt idx="951">
                  <c:v>19.9</c:v>
                </c:pt>
                <c:pt idx="952">
                  <c:v>18.3</c:v>
                </c:pt>
                <c:pt idx="953">
                  <c:v>20.5</c:v>
                </c:pt>
                <c:pt idx="954">
                  <c:v>19.1</c:v>
                </c:pt>
                <c:pt idx="955">
                  <c:v>17.6</c:v>
                </c:pt>
                <c:pt idx="956">
                  <c:v>15.6</c:v>
                </c:pt>
                <c:pt idx="957">
                  <c:v>18.4</c:v>
                </c:pt>
                <c:pt idx="958">
                  <c:v>14.2</c:v>
                </c:pt>
                <c:pt idx="959">
                  <c:v>14.7</c:v>
                </c:pt>
                <c:pt idx="960">
                  <c:v>15.9</c:v>
                </c:pt>
                <c:pt idx="961">
                  <c:v>14.1</c:v>
                </c:pt>
                <c:pt idx="962">
                  <c:v>16.2</c:v>
                </c:pt>
                <c:pt idx="963">
                  <c:v>16.4</c:v>
                </c:pt>
                <c:pt idx="964">
                  <c:v>17.1</c:v>
                </c:pt>
                <c:pt idx="965">
                  <c:v>17</c:v>
                </c:pt>
                <c:pt idx="966">
                  <c:v>20.4</c:v>
                </c:pt>
                <c:pt idx="967">
                  <c:v>16.5</c:v>
                </c:pt>
                <c:pt idx="968">
                  <c:v>18.4</c:v>
                </c:pt>
                <c:pt idx="969">
                  <c:v>17.5</c:v>
                </c:pt>
                <c:pt idx="970">
                  <c:v>20.9</c:v>
                </c:pt>
                <c:pt idx="971">
                  <c:v>16.1</c:v>
                </c:pt>
                <c:pt idx="972">
                  <c:v>17.1</c:v>
                </c:pt>
                <c:pt idx="973">
                  <c:v>16.5</c:v>
                </c:pt>
                <c:pt idx="974">
                  <c:v>15.4</c:v>
                </c:pt>
                <c:pt idx="975">
                  <c:v>14.6</c:v>
                </c:pt>
                <c:pt idx="976">
                  <c:v>21</c:v>
                </c:pt>
                <c:pt idx="977">
                  <c:v>15.1</c:v>
                </c:pt>
                <c:pt idx="978">
                  <c:v>15.5</c:v>
                </c:pt>
                <c:pt idx="979">
                  <c:v>16.1</c:v>
                </c:pt>
                <c:pt idx="980">
                  <c:v>16.4</c:v>
                </c:pt>
                <c:pt idx="981">
                  <c:v>15.7</c:v>
                </c:pt>
                <c:pt idx="982">
                  <c:v>18.3</c:v>
                </c:pt>
                <c:pt idx="983">
                  <c:v>15.9</c:v>
                </c:pt>
                <c:pt idx="984">
                  <c:v>20</c:v>
                </c:pt>
                <c:pt idx="985">
                  <c:v>15.9</c:v>
                </c:pt>
                <c:pt idx="986">
                  <c:v>15.6</c:v>
                </c:pt>
                <c:pt idx="987">
                  <c:v>19.3</c:v>
                </c:pt>
                <c:pt idx="988">
                  <c:v>20.1</c:v>
                </c:pt>
                <c:pt idx="989">
                  <c:v>17.7</c:v>
                </c:pt>
                <c:pt idx="990">
                  <c:v>20</c:v>
                </c:pt>
                <c:pt idx="991">
                  <c:v>19</c:v>
                </c:pt>
                <c:pt idx="992">
                  <c:v>19.5</c:v>
                </c:pt>
                <c:pt idx="993">
                  <c:v>14.3</c:v>
                </c:pt>
                <c:pt idx="994">
                  <c:v>18.8</c:v>
                </c:pt>
                <c:pt idx="995">
                  <c:v>20.4</c:v>
                </c:pt>
                <c:pt idx="996">
                  <c:v>17.5</c:v>
                </c:pt>
                <c:pt idx="997">
                  <c:v>13.8</c:v>
                </c:pt>
                <c:pt idx="998">
                  <c:v>17.4</c:v>
                </c:pt>
                <c:pt idx="999">
                  <c:v>17.1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'[1]辛10集控直流母线电压数据(安装后）20211213'!$N$1</c:f>
              <c:strCache>
                <c:ptCount val="1"/>
                <c:pt idx="0">
                  <c:v>Active power of DC bus before installing group control software</c:v>
                </c:pt>
              </c:strCache>
            </c:strRef>
          </c:tx>
          <c:spPr>
            <a:ln w="952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sp3d contourW="9525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'[1]辛10集控直流母线电压数据(安装后）20211213'!$N$3:$N$1002</c:f>
              <c:numCache>
                <c:formatCode>General</c:formatCode>
                <c:ptCount val="1000"/>
                <c:pt idx="0">
                  <c:v>20.6</c:v>
                </c:pt>
                <c:pt idx="1">
                  <c:v>18.7</c:v>
                </c:pt>
                <c:pt idx="2">
                  <c:v>26.3</c:v>
                </c:pt>
                <c:pt idx="3">
                  <c:v>24.4</c:v>
                </c:pt>
                <c:pt idx="4">
                  <c:v>11</c:v>
                </c:pt>
                <c:pt idx="5">
                  <c:v>30</c:v>
                </c:pt>
                <c:pt idx="6">
                  <c:v>22.5</c:v>
                </c:pt>
                <c:pt idx="7">
                  <c:v>21.9</c:v>
                </c:pt>
                <c:pt idx="8">
                  <c:v>4.4</c:v>
                </c:pt>
                <c:pt idx="9">
                  <c:v>20.1</c:v>
                </c:pt>
                <c:pt idx="10">
                  <c:v>23.4</c:v>
                </c:pt>
                <c:pt idx="11">
                  <c:v>23.9</c:v>
                </c:pt>
                <c:pt idx="12">
                  <c:v>7.8</c:v>
                </c:pt>
                <c:pt idx="13">
                  <c:v>21</c:v>
                </c:pt>
                <c:pt idx="14">
                  <c:v>23.9</c:v>
                </c:pt>
                <c:pt idx="15">
                  <c:v>19.8</c:v>
                </c:pt>
                <c:pt idx="16">
                  <c:v>20.8</c:v>
                </c:pt>
                <c:pt idx="17">
                  <c:v>20.8</c:v>
                </c:pt>
                <c:pt idx="18">
                  <c:v>29.7</c:v>
                </c:pt>
                <c:pt idx="19">
                  <c:v>8.5</c:v>
                </c:pt>
                <c:pt idx="20">
                  <c:v>13.3</c:v>
                </c:pt>
                <c:pt idx="21">
                  <c:v>25.4</c:v>
                </c:pt>
                <c:pt idx="22">
                  <c:v>29.7</c:v>
                </c:pt>
                <c:pt idx="23">
                  <c:v>9.4</c:v>
                </c:pt>
                <c:pt idx="24">
                  <c:v>27</c:v>
                </c:pt>
                <c:pt idx="25">
                  <c:v>26.4</c:v>
                </c:pt>
                <c:pt idx="26">
                  <c:v>31.2</c:v>
                </c:pt>
                <c:pt idx="27">
                  <c:v>13.7</c:v>
                </c:pt>
                <c:pt idx="28">
                  <c:v>12</c:v>
                </c:pt>
                <c:pt idx="29">
                  <c:v>27.2</c:v>
                </c:pt>
                <c:pt idx="30">
                  <c:v>18.9</c:v>
                </c:pt>
                <c:pt idx="31">
                  <c:v>12.6</c:v>
                </c:pt>
                <c:pt idx="32">
                  <c:v>5.1</c:v>
                </c:pt>
                <c:pt idx="33">
                  <c:v>8.7</c:v>
                </c:pt>
                <c:pt idx="34">
                  <c:v>17.1</c:v>
                </c:pt>
                <c:pt idx="35">
                  <c:v>22.7</c:v>
                </c:pt>
                <c:pt idx="36">
                  <c:v>17.2</c:v>
                </c:pt>
                <c:pt idx="37">
                  <c:v>23.1</c:v>
                </c:pt>
                <c:pt idx="38">
                  <c:v>16.6</c:v>
                </c:pt>
                <c:pt idx="39">
                  <c:v>22.7</c:v>
                </c:pt>
                <c:pt idx="40">
                  <c:v>23.5</c:v>
                </c:pt>
                <c:pt idx="41">
                  <c:v>17.6</c:v>
                </c:pt>
                <c:pt idx="42">
                  <c:v>11.2</c:v>
                </c:pt>
                <c:pt idx="43">
                  <c:v>18.9</c:v>
                </c:pt>
                <c:pt idx="44">
                  <c:v>19</c:v>
                </c:pt>
                <c:pt idx="45">
                  <c:v>10.5</c:v>
                </c:pt>
                <c:pt idx="46">
                  <c:v>8.2</c:v>
                </c:pt>
                <c:pt idx="47">
                  <c:v>14.8</c:v>
                </c:pt>
                <c:pt idx="48">
                  <c:v>20.4</c:v>
                </c:pt>
                <c:pt idx="49">
                  <c:v>19.3</c:v>
                </c:pt>
                <c:pt idx="50">
                  <c:v>13.3</c:v>
                </c:pt>
                <c:pt idx="51">
                  <c:v>15.5</c:v>
                </c:pt>
                <c:pt idx="52">
                  <c:v>27</c:v>
                </c:pt>
                <c:pt idx="53">
                  <c:v>19.6</c:v>
                </c:pt>
                <c:pt idx="54">
                  <c:v>20.4</c:v>
                </c:pt>
                <c:pt idx="55">
                  <c:v>22.8</c:v>
                </c:pt>
                <c:pt idx="56">
                  <c:v>29.1</c:v>
                </c:pt>
                <c:pt idx="57">
                  <c:v>15.6</c:v>
                </c:pt>
                <c:pt idx="58">
                  <c:v>8</c:v>
                </c:pt>
                <c:pt idx="59">
                  <c:v>14.4</c:v>
                </c:pt>
                <c:pt idx="60">
                  <c:v>33.6</c:v>
                </c:pt>
                <c:pt idx="61">
                  <c:v>11.3</c:v>
                </c:pt>
                <c:pt idx="62">
                  <c:v>12.5</c:v>
                </c:pt>
                <c:pt idx="63">
                  <c:v>25.6</c:v>
                </c:pt>
                <c:pt idx="64">
                  <c:v>22.1</c:v>
                </c:pt>
                <c:pt idx="65">
                  <c:v>16.6</c:v>
                </c:pt>
                <c:pt idx="66">
                  <c:v>10.7</c:v>
                </c:pt>
                <c:pt idx="67">
                  <c:v>17.1</c:v>
                </c:pt>
                <c:pt idx="68">
                  <c:v>27.4</c:v>
                </c:pt>
                <c:pt idx="69">
                  <c:v>26.7</c:v>
                </c:pt>
                <c:pt idx="70">
                  <c:v>7.2</c:v>
                </c:pt>
                <c:pt idx="71">
                  <c:v>23.8</c:v>
                </c:pt>
                <c:pt idx="72">
                  <c:v>20.1</c:v>
                </c:pt>
                <c:pt idx="73">
                  <c:v>23.8</c:v>
                </c:pt>
                <c:pt idx="74">
                  <c:v>20.6</c:v>
                </c:pt>
                <c:pt idx="75">
                  <c:v>22.8</c:v>
                </c:pt>
                <c:pt idx="76">
                  <c:v>13</c:v>
                </c:pt>
                <c:pt idx="77">
                  <c:v>8.8</c:v>
                </c:pt>
                <c:pt idx="78">
                  <c:v>29.9</c:v>
                </c:pt>
                <c:pt idx="79">
                  <c:v>29.3</c:v>
                </c:pt>
                <c:pt idx="80">
                  <c:v>14.1</c:v>
                </c:pt>
                <c:pt idx="81">
                  <c:v>16.7</c:v>
                </c:pt>
                <c:pt idx="82">
                  <c:v>25.8</c:v>
                </c:pt>
                <c:pt idx="83">
                  <c:v>24.7</c:v>
                </c:pt>
                <c:pt idx="84">
                  <c:v>11.8</c:v>
                </c:pt>
                <c:pt idx="85">
                  <c:v>13</c:v>
                </c:pt>
                <c:pt idx="86">
                  <c:v>23.6</c:v>
                </c:pt>
                <c:pt idx="87">
                  <c:v>20.7</c:v>
                </c:pt>
                <c:pt idx="88">
                  <c:v>27</c:v>
                </c:pt>
                <c:pt idx="89">
                  <c:v>17.8</c:v>
                </c:pt>
                <c:pt idx="90">
                  <c:v>24.1</c:v>
                </c:pt>
                <c:pt idx="91">
                  <c:v>14.1</c:v>
                </c:pt>
                <c:pt idx="92">
                  <c:v>18.8</c:v>
                </c:pt>
                <c:pt idx="93">
                  <c:v>28.7</c:v>
                </c:pt>
                <c:pt idx="94">
                  <c:v>23.5</c:v>
                </c:pt>
                <c:pt idx="95">
                  <c:v>12.1</c:v>
                </c:pt>
                <c:pt idx="96">
                  <c:v>11.2</c:v>
                </c:pt>
                <c:pt idx="97">
                  <c:v>21.6</c:v>
                </c:pt>
                <c:pt idx="98">
                  <c:v>24.2</c:v>
                </c:pt>
                <c:pt idx="99">
                  <c:v>12.9</c:v>
                </c:pt>
                <c:pt idx="100">
                  <c:v>20.4</c:v>
                </c:pt>
                <c:pt idx="101">
                  <c:v>17.9</c:v>
                </c:pt>
                <c:pt idx="102">
                  <c:v>21</c:v>
                </c:pt>
                <c:pt idx="103">
                  <c:v>6.6</c:v>
                </c:pt>
                <c:pt idx="104">
                  <c:v>6.9</c:v>
                </c:pt>
                <c:pt idx="105">
                  <c:v>10.8</c:v>
                </c:pt>
                <c:pt idx="106">
                  <c:v>13</c:v>
                </c:pt>
                <c:pt idx="107">
                  <c:v>18.8</c:v>
                </c:pt>
                <c:pt idx="108">
                  <c:v>3.6</c:v>
                </c:pt>
                <c:pt idx="109">
                  <c:v>9.2</c:v>
                </c:pt>
                <c:pt idx="110">
                  <c:v>12.9</c:v>
                </c:pt>
                <c:pt idx="111">
                  <c:v>11.6</c:v>
                </c:pt>
                <c:pt idx="112">
                  <c:v>5.2</c:v>
                </c:pt>
                <c:pt idx="113">
                  <c:v>10.5</c:v>
                </c:pt>
                <c:pt idx="114">
                  <c:v>8.4</c:v>
                </c:pt>
                <c:pt idx="115">
                  <c:v>10.8</c:v>
                </c:pt>
                <c:pt idx="116">
                  <c:v>8</c:v>
                </c:pt>
                <c:pt idx="117">
                  <c:v>19.4</c:v>
                </c:pt>
                <c:pt idx="118">
                  <c:v>4.9</c:v>
                </c:pt>
                <c:pt idx="119">
                  <c:v>8.5</c:v>
                </c:pt>
                <c:pt idx="120">
                  <c:v>7.6</c:v>
                </c:pt>
                <c:pt idx="121">
                  <c:v>4.6</c:v>
                </c:pt>
                <c:pt idx="122">
                  <c:v>5.7</c:v>
                </c:pt>
                <c:pt idx="123">
                  <c:v>6.9</c:v>
                </c:pt>
                <c:pt idx="124">
                  <c:v>12.3</c:v>
                </c:pt>
                <c:pt idx="125">
                  <c:v>9.3</c:v>
                </c:pt>
                <c:pt idx="126">
                  <c:v>10.5</c:v>
                </c:pt>
                <c:pt idx="127">
                  <c:v>9.1</c:v>
                </c:pt>
                <c:pt idx="128">
                  <c:v>13.3</c:v>
                </c:pt>
                <c:pt idx="129">
                  <c:v>13.1</c:v>
                </c:pt>
                <c:pt idx="130">
                  <c:v>20.5</c:v>
                </c:pt>
                <c:pt idx="131">
                  <c:v>12.8</c:v>
                </c:pt>
                <c:pt idx="132">
                  <c:v>8.4</c:v>
                </c:pt>
                <c:pt idx="133">
                  <c:v>5.9</c:v>
                </c:pt>
                <c:pt idx="134">
                  <c:v>16.6</c:v>
                </c:pt>
                <c:pt idx="135">
                  <c:v>14.6</c:v>
                </c:pt>
                <c:pt idx="136">
                  <c:v>17.6</c:v>
                </c:pt>
                <c:pt idx="137">
                  <c:v>10.3</c:v>
                </c:pt>
                <c:pt idx="138">
                  <c:v>9.8</c:v>
                </c:pt>
                <c:pt idx="139">
                  <c:v>16.8</c:v>
                </c:pt>
                <c:pt idx="140">
                  <c:v>17</c:v>
                </c:pt>
                <c:pt idx="141">
                  <c:v>20.6</c:v>
                </c:pt>
                <c:pt idx="142">
                  <c:v>10.7</c:v>
                </c:pt>
                <c:pt idx="143">
                  <c:v>21</c:v>
                </c:pt>
                <c:pt idx="144">
                  <c:v>14.2</c:v>
                </c:pt>
                <c:pt idx="145">
                  <c:v>22.5</c:v>
                </c:pt>
                <c:pt idx="146">
                  <c:v>8.2</c:v>
                </c:pt>
                <c:pt idx="147">
                  <c:v>21.6</c:v>
                </c:pt>
                <c:pt idx="148">
                  <c:v>19.2</c:v>
                </c:pt>
                <c:pt idx="149">
                  <c:v>24.1</c:v>
                </c:pt>
                <c:pt idx="150">
                  <c:v>25.4</c:v>
                </c:pt>
                <c:pt idx="151">
                  <c:v>17.3</c:v>
                </c:pt>
                <c:pt idx="152">
                  <c:v>22.2</c:v>
                </c:pt>
                <c:pt idx="153">
                  <c:v>12.8</c:v>
                </c:pt>
                <c:pt idx="154">
                  <c:v>14.3</c:v>
                </c:pt>
                <c:pt idx="155">
                  <c:v>6.6</c:v>
                </c:pt>
                <c:pt idx="156">
                  <c:v>16.4</c:v>
                </c:pt>
                <c:pt idx="157">
                  <c:v>26.1</c:v>
                </c:pt>
                <c:pt idx="158">
                  <c:v>17.6</c:v>
                </c:pt>
                <c:pt idx="159">
                  <c:v>15</c:v>
                </c:pt>
                <c:pt idx="160">
                  <c:v>18.6</c:v>
                </c:pt>
                <c:pt idx="161">
                  <c:v>24.5</c:v>
                </c:pt>
                <c:pt idx="162">
                  <c:v>30</c:v>
                </c:pt>
                <c:pt idx="163">
                  <c:v>10.9</c:v>
                </c:pt>
                <c:pt idx="164">
                  <c:v>24.2</c:v>
                </c:pt>
                <c:pt idx="165">
                  <c:v>24.6</c:v>
                </c:pt>
                <c:pt idx="166">
                  <c:v>17.8</c:v>
                </c:pt>
                <c:pt idx="167">
                  <c:v>12.5</c:v>
                </c:pt>
                <c:pt idx="168">
                  <c:v>10.1</c:v>
                </c:pt>
                <c:pt idx="169">
                  <c:v>9.7</c:v>
                </c:pt>
                <c:pt idx="170">
                  <c:v>21.2</c:v>
                </c:pt>
                <c:pt idx="171">
                  <c:v>11.8</c:v>
                </c:pt>
                <c:pt idx="172">
                  <c:v>33.3</c:v>
                </c:pt>
                <c:pt idx="173">
                  <c:v>14</c:v>
                </c:pt>
                <c:pt idx="174">
                  <c:v>18</c:v>
                </c:pt>
                <c:pt idx="175">
                  <c:v>15.7</c:v>
                </c:pt>
                <c:pt idx="176">
                  <c:v>26.9</c:v>
                </c:pt>
                <c:pt idx="177">
                  <c:v>15.8</c:v>
                </c:pt>
                <c:pt idx="178">
                  <c:v>22.7</c:v>
                </c:pt>
                <c:pt idx="179">
                  <c:v>9.5</c:v>
                </c:pt>
                <c:pt idx="180">
                  <c:v>26.6</c:v>
                </c:pt>
                <c:pt idx="181">
                  <c:v>8.6</c:v>
                </c:pt>
                <c:pt idx="182">
                  <c:v>13.6</c:v>
                </c:pt>
                <c:pt idx="183">
                  <c:v>9.9</c:v>
                </c:pt>
                <c:pt idx="184">
                  <c:v>24.9</c:v>
                </c:pt>
                <c:pt idx="185">
                  <c:v>27.8</c:v>
                </c:pt>
                <c:pt idx="186">
                  <c:v>23.2</c:v>
                </c:pt>
                <c:pt idx="187">
                  <c:v>24.2</c:v>
                </c:pt>
                <c:pt idx="188">
                  <c:v>22.1</c:v>
                </c:pt>
                <c:pt idx="189">
                  <c:v>26.6</c:v>
                </c:pt>
                <c:pt idx="190">
                  <c:v>18.3</c:v>
                </c:pt>
                <c:pt idx="191">
                  <c:v>24.3</c:v>
                </c:pt>
                <c:pt idx="192">
                  <c:v>10.8</c:v>
                </c:pt>
                <c:pt idx="193">
                  <c:v>20.1</c:v>
                </c:pt>
                <c:pt idx="194">
                  <c:v>9.1</c:v>
                </c:pt>
                <c:pt idx="195">
                  <c:v>20.8</c:v>
                </c:pt>
                <c:pt idx="196">
                  <c:v>8.8</c:v>
                </c:pt>
                <c:pt idx="197">
                  <c:v>21.3</c:v>
                </c:pt>
                <c:pt idx="198">
                  <c:v>27.3</c:v>
                </c:pt>
                <c:pt idx="199">
                  <c:v>26.3</c:v>
                </c:pt>
                <c:pt idx="200">
                  <c:v>9.1</c:v>
                </c:pt>
                <c:pt idx="201">
                  <c:v>18</c:v>
                </c:pt>
                <c:pt idx="202">
                  <c:v>21.8</c:v>
                </c:pt>
                <c:pt idx="203">
                  <c:v>28.9</c:v>
                </c:pt>
                <c:pt idx="204">
                  <c:v>10.7</c:v>
                </c:pt>
                <c:pt idx="205">
                  <c:v>15.9</c:v>
                </c:pt>
                <c:pt idx="206">
                  <c:v>23.5</c:v>
                </c:pt>
                <c:pt idx="207">
                  <c:v>9.9</c:v>
                </c:pt>
                <c:pt idx="208">
                  <c:v>10.6</c:v>
                </c:pt>
                <c:pt idx="209">
                  <c:v>14.4</c:v>
                </c:pt>
                <c:pt idx="210">
                  <c:v>28.5</c:v>
                </c:pt>
                <c:pt idx="211">
                  <c:v>16.6</c:v>
                </c:pt>
                <c:pt idx="212">
                  <c:v>22.6</c:v>
                </c:pt>
                <c:pt idx="213">
                  <c:v>18.3</c:v>
                </c:pt>
                <c:pt idx="214">
                  <c:v>32.6</c:v>
                </c:pt>
                <c:pt idx="215">
                  <c:v>12.1</c:v>
                </c:pt>
                <c:pt idx="216">
                  <c:v>22.7</c:v>
                </c:pt>
                <c:pt idx="217">
                  <c:v>19.5</c:v>
                </c:pt>
                <c:pt idx="218">
                  <c:v>29.6</c:v>
                </c:pt>
                <c:pt idx="219">
                  <c:v>19.2</c:v>
                </c:pt>
                <c:pt idx="220">
                  <c:v>14.6</c:v>
                </c:pt>
                <c:pt idx="221">
                  <c:v>10.1</c:v>
                </c:pt>
                <c:pt idx="222">
                  <c:v>24.3</c:v>
                </c:pt>
                <c:pt idx="223">
                  <c:v>11.9</c:v>
                </c:pt>
                <c:pt idx="224">
                  <c:v>16.6</c:v>
                </c:pt>
                <c:pt idx="225">
                  <c:v>21.7</c:v>
                </c:pt>
                <c:pt idx="226">
                  <c:v>27.9</c:v>
                </c:pt>
                <c:pt idx="227">
                  <c:v>18.6</c:v>
                </c:pt>
                <c:pt idx="228">
                  <c:v>14.5</c:v>
                </c:pt>
                <c:pt idx="229">
                  <c:v>19.7</c:v>
                </c:pt>
                <c:pt idx="230">
                  <c:v>19.4</c:v>
                </c:pt>
                <c:pt idx="231">
                  <c:v>24.8</c:v>
                </c:pt>
                <c:pt idx="232">
                  <c:v>18.2</c:v>
                </c:pt>
                <c:pt idx="233">
                  <c:v>11.8</c:v>
                </c:pt>
                <c:pt idx="234">
                  <c:v>8.1</c:v>
                </c:pt>
                <c:pt idx="235">
                  <c:v>32</c:v>
                </c:pt>
                <c:pt idx="236">
                  <c:v>17.6</c:v>
                </c:pt>
                <c:pt idx="237">
                  <c:v>21.1</c:v>
                </c:pt>
                <c:pt idx="238">
                  <c:v>11</c:v>
                </c:pt>
                <c:pt idx="239">
                  <c:v>25.7</c:v>
                </c:pt>
                <c:pt idx="240">
                  <c:v>19.3</c:v>
                </c:pt>
                <c:pt idx="241">
                  <c:v>28.8</c:v>
                </c:pt>
                <c:pt idx="242">
                  <c:v>19.4</c:v>
                </c:pt>
                <c:pt idx="243">
                  <c:v>30.1</c:v>
                </c:pt>
                <c:pt idx="244">
                  <c:v>20.4</c:v>
                </c:pt>
                <c:pt idx="245">
                  <c:v>30.6</c:v>
                </c:pt>
                <c:pt idx="246">
                  <c:v>4.8</c:v>
                </c:pt>
                <c:pt idx="247">
                  <c:v>6.6</c:v>
                </c:pt>
                <c:pt idx="248">
                  <c:v>25.9</c:v>
                </c:pt>
                <c:pt idx="249">
                  <c:v>15.9</c:v>
                </c:pt>
                <c:pt idx="250">
                  <c:v>9.2</c:v>
                </c:pt>
                <c:pt idx="251">
                  <c:v>12</c:v>
                </c:pt>
                <c:pt idx="252">
                  <c:v>16.2</c:v>
                </c:pt>
                <c:pt idx="253">
                  <c:v>18.8</c:v>
                </c:pt>
                <c:pt idx="254">
                  <c:v>7.4</c:v>
                </c:pt>
                <c:pt idx="255">
                  <c:v>7.9</c:v>
                </c:pt>
                <c:pt idx="256">
                  <c:v>16.9</c:v>
                </c:pt>
                <c:pt idx="257">
                  <c:v>12.3</c:v>
                </c:pt>
                <c:pt idx="258">
                  <c:v>12.9</c:v>
                </c:pt>
                <c:pt idx="259">
                  <c:v>8.4</c:v>
                </c:pt>
                <c:pt idx="260">
                  <c:v>15.5</c:v>
                </c:pt>
                <c:pt idx="261">
                  <c:v>13.4</c:v>
                </c:pt>
                <c:pt idx="262">
                  <c:v>18.9</c:v>
                </c:pt>
                <c:pt idx="263">
                  <c:v>10.6</c:v>
                </c:pt>
                <c:pt idx="264">
                  <c:v>20.6</c:v>
                </c:pt>
                <c:pt idx="265">
                  <c:v>8.2</c:v>
                </c:pt>
                <c:pt idx="266">
                  <c:v>20.8</c:v>
                </c:pt>
                <c:pt idx="267">
                  <c:v>13.8</c:v>
                </c:pt>
                <c:pt idx="268">
                  <c:v>17.6</c:v>
                </c:pt>
                <c:pt idx="269">
                  <c:v>8.2</c:v>
                </c:pt>
                <c:pt idx="270">
                  <c:v>7.3</c:v>
                </c:pt>
                <c:pt idx="271">
                  <c:v>9.5</c:v>
                </c:pt>
                <c:pt idx="272">
                  <c:v>21.5</c:v>
                </c:pt>
                <c:pt idx="273">
                  <c:v>10</c:v>
                </c:pt>
                <c:pt idx="274">
                  <c:v>13.7</c:v>
                </c:pt>
                <c:pt idx="275">
                  <c:v>18.8</c:v>
                </c:pt>
                <c:pt idx="276">
                  <c:v>15.6</c:v>
                </c:pt>
                <c:pt idx="277">
                  <c:v>12.5</c:v>
                </c:pt>
                <c:pt idx="278">
                  <c:v>9.7</c:v>
                </c:pt>
                <c:pt idx="279">
                  <c:v>15.2</c:v>
                </c:pt>
                <c:pt idx="280">
                  <c:v>12.2</c:v>
                </c:pt>
                <c:pt idx="281">
                  <c:v>30.1</c:v>
                </c:pt>
                <c:pt idx="282">
                  <c:v>8.1</c:v>
                </c:pt>
                <c:pt idx="283">
                  <c:v>10</c:v>
                </c:pt>
                <c:pt idx="284">
                  <c:v>25.2</c:v>
                </c:pt>
                <c:pt idx="285">
                  <c:v>28.3</c:v>
                </c:pt>
                <c:pt idx="286">
                  <c:v>15.1</c:v>
                </c:pt>
                <c:pt idx="287">
                  <c:v>12.7</c:v>
                </c:pt>
                <c:pt idx="288">
                  <c:v>23.4</c:v>
                </c:pt>
                <c:pt idx="289">
                  <c:v>28.3</c:v>
                </c:pt>
                <c:pt idx="290">
                  <c:v>19.1</c:v>
                </c:pt>
                <c:pt idx="291">
                  <c:v>17.6</c:v>
                </c:pt>
                <c:pt idx="292">
                  <c:v>19.5</c:v>
                </c:pt>
                <c:pt idx="293">
                  <c:v>24.3</c:v>
                </c:pt>
                <c:pt idx="294">
                  <c:v>11.5</c:v>
                </c:pt>
                <c:pt idx="295">
                  <c:v>9.7</c:v>
                </c:pt>
                <c:pt idx="296">
                  <c:v>19</c:v>
                </c:pt>
                <c:pt idx="297">
                  <c:v>22.1</c:v>
                </c:pt>
                <c:pt idx="298">
                  <c:v>24.7</c:v>
                </c:pt>
                <c:pt idx="299">
                  <c:v>20.7</c:v>
                </c:pt>
                <c:pt idx="300">
                  <c:v>21.7</c:v>
                </c:pt>
                <c:pt idx="301">
                  <c:v>19.6</c:v>
                </c:pt>
                <c:pt idx="302">
                  <c:v>24.1</c:v>
                </c:pt>
                <c:pt idx="303">
                  <c:v>20.3</c:v>
                </c:pt>
                <c:pt idx="304">
                  <c:v>17.1</c:v>
                </c:pt>
                <c:pt idx="305">
                  <c:v>21.2</c:v>
                </c:pt>
                <c:pt idx="306">
                  <c:v>14</c:v>
                </c:pt>
                <c:pt idx="307">
                  <c:v>14.4</c:v>
                </c:pt>
                <c:pt idx="308">
                  <c:v>9.4</c:v>
                </c:pt>
                <c:pt idx="309">
                  <c:v>18</c:v>
                </c:pt>
                <c:pt idx="310">
                  <c:v>19.6</c:v>
                </c:pt>
                <c:pt idx="311">
                  <c:v>29.4</c:v>
                </c:pt>
                <c:pt idx="312">
                  <c:v>12.2</c:v>
                </c:pt>
                <c:pt idx="313">
                  <c:v>15.5</c:v>
                </c:pt>
                <c:pt idx="314">
                  <c:v>24.5</c:v>
                </c:pt>
                <c:pt idx="315">
                  <c:v>25.5</c:v>
                </c:pt>
                <c:pt idx="316">
                  <c:v>10</c:v>
                </c:pt>
                <c:pt idx="317">
                  <c:v>16.5</c:v>
                </c:pt>
                <c:pt idx="318">
                  <c:v>16.1</c:v>
                </c:pt>
                <c:pt idx="319">
                  <c:v>14.6</c:v>
                </c:pt>
                <c:pt idx="320">
                  <c:v>9.2</c:v>
                </c:pt>
                <c:pt idx="321">
                  <c:v>14.6</c:v>
                </c:pt>
                <c:pt idx="322">
                  <c:v>31</c:v>
                </c:pt>
                <c:pt idx="323">
                  <c:v>15.1</c:v>
                </c:pt>
                <c:pt idx="324">
                  <c:v>25.4</c:v>
                </c:pt>
                <c:pt idx="325">
                  <c:v>17.2</c:v>
                </c:pt>
                <c:pt idx="326">
                  <c:v>29</c:v>
                </c:pt>
                <c:pt idx="327">
                  <c:v>13.3</c:v>
                </c:pt>
                <c:pt idx="328">
                  <c:v>28.4</c:v>
                </c:pt>
                <c:pt idx="329">
                  <c:v>18.5</c:v>
                </c:pt>
                <c:pt idx="330">
                  <c:v>31.8</c:v>
                </c:pt>
                <c:pt idx="331">
                  <c:v>9.5</c:v>
                </c:pt>
                <c:pt idx="332">
                  <c:v>16.9</c:v>
                </c:pt>
                <c:pt idx="333">
                  <c:v>13.5</c:v>
                </c:pt>
                <c:pt idx="334">
                  <c:v>24.9</c:v>
                </c:pt>
                <c:pt idx="335">
                  <c:v>12.7</c:v>
                </c:pt>
                <c:pt idx="336">
                  <c:v>20</c:v>
                </c:pt>
                <c:pt idx="337">
                  <c:v>17.3</c:v>
                </c:pt>
                <c:pt idx="338">
                  <c:v>26.6</c:v>
                </c:pt>
                <c:pt idx="339">
                  <c:v>15.7</c:v>
                </c:pt>
                <c:pt idx="340">
                  <c:v>18.4</c:v>
                </c:pt>
                <c:pt idx="341">
                  <c:v>23.2</c:v>
                </c:pt>
                <c:pt idx="342">
                  <c:v>23.9</c:v>
                </c:pt>
                <c:pt idx="343">
                  <c:v>20</c:v>
                </c:pt>
                <c:pt idx="344">
                  <c:v>8.3</c:v>
                </c:pt>
                <c:pt idx="345">
                  <c:v>10.5</c:v>
                </c:pt>
                <c:pt idx="346">
                  <c:v>17.6</c:v>
                </c:pt>
                <c:pt idx="347">
                  <c:v>21.2</c:v>
                </c:pt>
                <c:pt idx="348">
                  <c:v>11.8</c:v>
                </c:pt>
                <c:pt idx="349">
                  <c:v>11.1</c:v>
                </c:pt>
                <c:pt idx="350">
                  <c:v>14.5</c:v>
                </c:pt>
                <c:pt idx="351">
                  <c:v>31.1</c:v>
                </c:pt>
                <c:pt idx="352">
                  <c:v>13.4</c:v>
                </c:pt>
                <c:pt idx="353">
                  <c:v>25.7</c:v>
                </c:pt>
                <c:pt idx="354">
                  <c:v>17.1</c:v>
                </c:pt>
                <c:pt idx="355">
                  <c:v>33.2</c:v>
                </c:pt>
                <c:pt idx="356">
                  <c:v>6.2</c:v>
                </c:pt>
                <c:pt idx="357">
                  <c:v>14.1</c:v>
                </c:pt>
                <c:pt idx="358">
                  <c:v>7.6</c:v>
                </c:pt>
                <c:pt idx="359">
                  <c:v>16.3</c:v>
                </c:pt>
                <c:pt idx="360">
                  <c:v>11.7</c:v>
                </c:pt>
                <c:pt idx="361">
                  <c:v>26.6</c:v>
                </c:pt>
                <c:pt idx="362">
                  <c:v>13.1</c:v>
                </c:pt>
                <c:pt idx="363">
                  <c:v>10.1</c:v>
                </c:pt>
                <c:pt idx="364">
                  <c:v>21.9</c:v>
                </c:pt>
                <c:pt idx="365">
                  <c:v>17</c:v>
                </c:pt>
                <c:pt idx="366">
                  <c:v>8.8</c:v>
                </c:pt>
                <c:pt idx="367">
                  <c:v>6.3</c:v>
                </c:pt>
                <c:pt idx="368">
                  <c:v>23.6</c:v>
                </c:pt>
                <c:pt idx="369">
                  <c:v>18.3</c:v>
                </c:pt>
                <c:pt idx="370">
                  <c:v>8.1</c:v>
                </c:pt>
                <c:pt idx="371">
                  <c:v>3.7</c:v>
                </c:pt>
                <c:pt idx="372">
                  <c:v>15</c:v>
                </c:pt>
                <c:pt idx="373">
                  <c:v>17.1</c:v>
                </c:pt>
                <c:pt idx="374">
                  <c:v>10.8</c:v>
                </c:pt>
                <c:pt idx="375">
                  <c:v>9.3</c:v>
                </c:pt>
                <c:pt idx="376">
                  <c:v>15.3</c:v>
                </c:pt>
                <c:pt idx="377">
                  <c:v>16.5</c:v>
                </c:pt>
                <c:pt idx="378">
                  <c:v>11.2</c:v>
                </c:pt>
                <c:pt idx="379">
                  <c:v>10.1</c:v>
                </c:pt>
                <c:pt idx="380">
                  <c:v>12.8</c:v>
                </c:pt>
                <c:pt idx="381">
                  <c:v>15.5</c:v>
                </c:pt>
                <c:pt idx="382">
                  <c:v>23.7</c:v>
                </c:pt>
                <c:pt idx="383">
                  <c:v>8</c:v>
                </c:pt>
                <c:pt idx="384">
                  <c:v>13.1</c:v>
                </c:pt>
                <c:pt idx="385">
                  <c:v>11.7</c:v>
                </c:pt>
                <c:pt idx="386">
                  <c:v>17.1</c:v>
                </c:pt>
                <c:pt idx="387">
                  <c:v>14</c:v>
                </c:pt>
                <c:pt idx="388">
                  <c:v>17.2</c:v>
                </c:pt>
                <c:pt idx="389">
                  <c:v>10.1</c:v>
                </c:pt>
                <c:pt idx="390">
                  <c:v>10.9</c:v>
                </c:pt>
                <c:pt idx="391">
                  <c:v>21.5</c:v>
                </c:pt>
                <c:pt idx="392">
                  <c:v>28.1</c:v>
                </c:pt>
                <c:pt idx="393">
                  <c:v>20.2</c:v>
                </c:pt>
                <c:pt idx="394">
                  <c:v>18.6</c:v>
                </c:pt>
                <c:pt idx="395">
                  <c:v>15.3</c:v>
                </c:pt>
                <c:pt idx="396">
                  <c:v>12.9</c:v>
                </c:pt>
                <c:pt idx="397">
                  <c:v>7.9</c:v>
                </c:pt>
                <c:pt idx="398">
                  <c:v>6.9</c:v>
                </c:pt>
                <c:pt idx="399">
                  <c:v>12.6</c:v>
                </c:pt>
                <c:pt idx="400">
                  <c:v>17</c:v>
                </c:pt>
                <c:pt idx="401">
                  <c:v>7.7</c:v>
                </c:pt>
                <c:pt idx="402">
                  <c:v>15.7</c:v>
                </c:pt>
                <c:pt idx="403">
                  <c:v>11.1</c:v>
                </c:pt>
                <c:pt idx="404">
                  <c:v>28.4</c:v>
                </c:pt>
                <c:pt idx="405">
                  <c:v>29.6</c:v>
                </c:pt>
                <c:pt idx="406">
                  <c:v>19</c:v>
                </c:pt>
                <c:pt idx="407">
                  <c:v>15.9</c:v>
                </c:pt>
                <c:pt idx="408">
                  <c:v>8.8</c:v>
                </c:pt>
                <c:pt idx="409">
                  <c:v>17.1</c:v>
                </c:pt>
                <c:pt idx="410">
                  <c:v>21</c:v>
                </c:pt>
                <c:pt idx="411">
                  <c:v>16.2</c:v>
                </c:pt>
                <c:pt idx="412">
                  <c:v>15.4</c:v>
                </c:pt>
                <c:pt idx="413">
                  <c:v>10</c:v>
                </c:pt>
                <c:pt idx="414">
                  <c:v>19.7</c:v>
                </c:pt>
                <c:pt idx="415">
                  <c:v>20.7</c:v>
                </c:pt>
                <c:pt idx="416">
                  <c:v>12.1</c:v>
                </c:pt>
                <c:pt idx="417">
                  <c:v>15.1</c:v>
                </c:pt>
                <c:pt idx="418">
                  <c:v>25.4</c:v>
                </c:pt>
                <c:pt idx="419">
                  <c:v>15.5</c:v>
                </c:pt>
                <c:pt idx="420">
                  <c:v>6.2</c:v>
                </c:pt>
                <c:pt idx="421">
                  <c:v>8.5</c:v>
                </c:pt>
                <c:pt idx="422">
                  <c:v>19.9</c:v>
                </c:pt>
                <c:pt idx="423">
                  <c:v>24.7</c:v>
                </c:pt>
                <c:pt idx="424">
                  <c:v>25.2</c:v>
                </c:pt>
                <c:pt idx="425">
                  <c:v>13.8</c:v>
                </c:pt>
                <c:pt idx="426">
                  <c:v>23.9</c:v>
                </c:pt>
                <c:pt idx="427">
                  <c:v>11.9</c:v>
                </c:pt>
                <c:pt idx="428">
                  <c:v>13.2</c:v>
                </c:pt>
                <c:pt idx="429">
                  <c:v>16.9</c:v>
                </c:pt>
                <c:pt idx="430">
                  <c:v>22.8</c:v>
                </c:pt>
                <c:pt idx="431">
                  <c:v>11.5</c:v>
                </c:pt>
                <c:pt idx="432">
                  <c:v>12.4</c:v>
                </c:pt>
                <c:pt idx="433">
                  <c:v>23.6</c:v>
                </c:pt>
                <c:pt idx="434">
                  <c:v>29.5</c:v>
                </c:pt>
                <c:pt idx="435">
                  <c:v>16.5</c:v>
                </c:pt>
                <c:pt idx="436">
                  <c:v>11.5</c:v>
                </c:pt>
                <c:pt idx="437">
                  <c:v>18.4</c:v>
                </c:pt>
                <c:pt idx="438">
                  <c:v>25.8</c:v>
                </c:pt>
                <c:pt idx="439">
                  <c:v>12.1</c:v>
                </c:pt>
                <c:pt idx="440">
                  <c:v>15</c:v>
                </c:pt>
                <c:pt idx="441">
                  <c:v>24.5</c:v>
                </c:pt>
                <c:pt idx="442">
                  <c:v>26.4</c:v>
                </c:pt>
                <c:pt idx="443">
                  <c:v>7.8</c:v>
                </c:pt>
                <c:pt idx="444">
                  <c:v>6.2</c:v>
                </c:pt>
                <c:pt idx="445">
                  <c:v>19.1</c:v>
                </c:pt>
                <c:pt idx="446">
                  <c:v>27.9</c:v>
                </c:pt>
                <c:pt idx="447">
                  <c:v>15.1</c:v>
                </c:pt>
                <c:pt idx="448">
                  <c:v>14.9</c:v>
                </c:pt>
                <c:pt idx="449">
                  <c:v>21.7</c:v>
                </c:pt>
                <c:pt idx="450">
                  <c:v>22.1</c:v>
                </c:pt>
                <c:pt idx="451">
                  <c:v>22.5</c:v>
                </c:pt>
                <c:pt idx="452">
                  <c:v>17.9</c:v>
                </c:pt>
                <c:pt idx="453">
                  <c:v>28.2</c:v>
                </c:pt>
                <c:pt idx="454">
                  <c:v>18.8</c:v>
                </c:pt>
                <c:pt idx="455">
                  <c:v>18.3</c:v>
                </c:pt>
                <c:pt idx="456">
                  <c:v>7.1</c:v>
                </c:pt>
                <c:pt idx="457">
                  <c:v>21.3</c:v>
                </c:pt>
                <c:pt idx="458">
                  <c:v>9</c:v>
                </c:pt>
                <c:pt idx="459">
                  <c:v>24.6</c:v>
                </c:pt>
                <c:pt idx="460">
                  <c:v>19.3</c:v>
                </c:pt>
                <c:pt idx="461">
                  <c:v>31.2</c:v>
                </c:pt>
                <c:pt idx="462">
                  <c:v>14.7</c:v>
                </c:pt>
                <c:pt idx="463">
                  <c:v>27</c:v>
                </c:pt>
                <c:pt idx="464">
                  <c:v>14.8</c:v>
                </c:pt>
                <c:pt idx="465">
                  <c:v>30.8</c:v>
                </c:pt>
                <c:pt idx="466">
                  <c:v>14.2</c:v>
                </c:pt>
                <c:pt idx="467">
                  <c:v>26.2</c:v>
                </c:pt>
                <c:pt idx="468">
                  <c:v>17.1</c:v>
                </c:pt>
                <c:pt idx="469">
                  <c:v>18.2</c:v>
                </c:pt>
                <c:pt idx="470">
                  <c:v>11.2</c:v>
                </c:pt>
                <c:pt idx="471">
                  <c:v>16.7</c:v>
                </c:pt>
                <c:pt idx="472">
                  <c:v>13.2</c:v>
                </c:pt>
                <c:pt idx="473">
                  <c:v>12</c:v>
                </c:pt>
                <c:pt idx="474">
                  <c:v>10.5</c:v>
                </c:pt>
                <c:pt idx="475">
                  <c:v>11.7</c:v>
                </c:pt>
                <c:pt idx="476">
                  <c:v>28.5</c:v>
                </c:pt>
                <c:pt idx="477">
                  <c:v>24.9</c:v>
                </c:pt>
                <c:pt idx="478">
                  <c:v>13</c:v>
                </c:pt>
                <c:pt idx="479">
                  <c:v>13.1</c:v>
                </c:pt>
                <c:pt idx="480">
                  <c:v>25.8</c:v>
                </c:pt>
                <c:pt idx="481">
                  <c:v>13.7</c:v>
                </c:pt>
                <c:pt idx="482">
                  <c:v>10</c:v>
                </c:pt>
                <c:pt idx="483">
                  <c:v>15.2</c:v>
                </c:pt>
                <c:pt idx="484">
                  <c:v>25.3</c:v>
                </c:pt>
                <c:pt idx="485">
                  <c:v>15</c:v>
                </c:pt>
                <c:pt idx="486">
                  <c:v>12.1</c:v>
                </c:pt>
                <c:pt idx="487">
                  <c:v>14.8</c:v>
                </c:pt>
                <c:pt idx="488">
                  <c:v>32.2</c:v>
                </c:pt>
                <c:pt idx="489">
                  <c:v>25.5</c:v>
                </c:pt>
                <c:pt idx="490">
                  <c:v>13.3</c:v>
                </c:pt>
                <c:pt idx="491">
                  <c:v>11.3</c:v>
                </c:pt>
                <c:pt idx="492">
                  <c:v>15.6</c:v>
                </c:pt>
                <c:pt idx="493">
                  <c:v>23.7</c:v>
                </c:pt>
                <c:pt idx="494">
                  <c:v>6.4</c:v>
                </c:pt>
                <c:pt idx="495">
                  <c:v>10.3</c:v>
                </c:pt>
                <c:pt idx="496">
                  <c:v>20.4</c:v>
                </c:pt>
                <c:pt idx="497">
                  <c:v>20.6</c:v>
                </c:pt>
                <c:pt idx="498">
                  <c:v>11</c:v>
                </c:pt>
                <c:pt idx="499">
                  <c:v>19.1</c:v>
                </c:pt>
                <c:pt idx="500">
                  <c:v>24.1</c:v>
                </c:pt>
                <c:pt idx="501">
                  <c:v>23.5</c:v>
                </c:pt>
                <c:pt idx="502">
                  <c:v>11.5</c:v>
                </c:pt>
                <c:pt idx="503">
                  <c:v>19.4</c:v>
                </c:pt>
                <c:pt idx="504">
                  <c:v>25.9</c:v>
                </c:pt>
                <c:pt idx="505">
                  <c:v>25</c:v>
                </c:pt>
                <c:pt idx="506">
                  <c:v>14.3</c:v>
                </c:pt>
                <c:pt idx="507">
                  <c:v>6.8</c:v>
                </c:pt>
                <c:pt idx="508">
                  <c:v>16.7</c:v>
                </c:pt>
                <c:pt idx="509">
                  <c:v>17.1</c:v>
                </c:pt>
                <c:pt idx="510">
                  <c:v>16.5</c:v>
                </c:pt>
                <c:pt idx="511">
                  <c:v>9.3</c:v>
                </c:pt>
                <c:pt idx="512">
                  <c:v>26.7</c:v>
                </c:pt>
                <c:pt idx="513">
                  <c:v>18.7</c:v>
                </c:pt>
                <c:pt idx="514">
                  <c:v>20.1</c:v>
                </c:pt>
                <c:pt idx="515">
                  <c:v>15.7</c:v>
                </c:pt>
                <c:pt idx="516">
                  <c:v>24.8</c:v>
                </c:pt>
                <c:pt idx="517">
                  <c:v>14.7</c:v>
                </c:pt>
                <c:pt idx="518">
                  <c:v>22</c:v>
                </c:pt>
                <c:pt idx="519">
                  <c:v>10.3</c:v>
                </c:pt>
                <c:pt idx="520">
                  <c:v>11</c:v>
                </c:pt>
                <c:pt idx="521">
                  <c:v>17.5</c:v>
                </c:pt>
                <c:pt idx="522">
                  <c:v>22.3</c:v>
                </c:pt>
                <c:pt idx="523">
                  <c:v>11.7</c:v>
                </c:pt>
                <c:pt idx="524">
                  <c:v>24.1</c:v>
                </c:pt>
                <c:pt idx="525">
                  <c:v>21.4</c:v>
                </c:pt>
                <c:pt idx="526">
                  <c:v>22.2</c:v>
                </c:pt>
                <c:pt idx="527">
                  <c:v>7.5</c:v>
                </c:pt>
                <c:pt idx="528">
                  <c:v>16.7</c:v>
                </c:pt>
                <c:pt idx="529">
                  <c:v>21.4</c:v>
                </c:pt>
                <c:pt idx="530">
                  <c:v>13.5</c:v>
                </c:pt>
                <c:pt idx="531">
                  <c:v>15.5</c:v>
                </c:pt>
                <c:pt idx="532">
                  <c:v>12.3</c:v>
                </c:pt>
                <c:pt idx="533">
                  <c:v>24.2</c:v>
                </c:pt>
                <c:pt idx="534">
                  <c:v>17.1</c:v>
                </c:pt>
                <c:pt idx="535">
                  <c:v>10.3</c:v>
                </c:pt>
                <c:pt idx="536">
                  <c:v>14.5</c:v>
                </c:pt>
                <c:pt idx="537">
                  <c:v>23.4</c:v>
                </c:pt>
                <c:pt idx="538">
                  <c:v>12.8</c:v>
                </c:pt>
                <c:pt idx="539">
                  <c:v>9.3</c:v>
                </c:pt>
                <c:pt idx="540">
                  <c:v>19.5</c:v>
                </c:pt>
                <c:pt idx="541">
                  <c:v>19.2</c:v>
                </c:pt>
                <c:pt idx="542">
                  <c:v>13</c:v>
                </c:pt>
                <c:pt idx="543">
                  <c:v>6.7</c:v>
                </c:pt>
                <c:pt idx="544">
                  <c:v>8.1</c:v>
                </c:pt>
                <c:pt idx="545">
                  <c:v>23.9</c:v>
                </c:pt>
                <c:pt idx="546">
                  <c:v>13</c:v>
                </c:pt>
                <c:pt idx="547">
                  <c:v>8.6</c:v>
                </c:pt>
                <c:pt idx="548">
                  <c:v>21.2</c:v>
                </c:pt>
                <c:pt idx="549">
                  <c:v>23.9</c:v>
                </c:pt>
                <c:pt idx="550">
                  <c:v>18.3</c:v>
                </c:pt>
                <c:pt idx="551">
                  <c:v>11.4</c:v>
                </c:pt>
                <c:pt idx="552">
                  <c:v>21</c:v>
                </c:pt>
                <c:pt idx="553">
                  <c:v>23</c:v>
                </c:pt>
                <c:pt idx="554">
                  <c:v>18.7</c:v>
                </c:pt>
                <c:pt idx="555">
                  <c:v>3.6</c:v>
                </c:pt>
                <c:pt idx="556">
                  <c:v>26</c:v>
                </c:pt>
                <c:pt idx="557">
                  <c:v>21.4</c:v>
                </c:pt>
                <c:pt idx="558">
                  <c:v>20.8</c:v>
                </c:pt>
                <c:pt idx="559">
                  <c:v>7.7</c:v>
                </c:pt>
                <c:pt idx="560">
                  <c:v>16.8</c:v>
                </c:pt>
                <c:pt idx="561">
                  <c:v>20.2</c:v>
                </c:pt>
                <c:pt idx="562">
                  <c:v>18.2</c:v>
                </c:pt>
                <c:pt idx="563">
                  <c:v>13.9</c:v>
                </c:pt>
                <c:pt idx="564">
                  <c:v>20.6</c:v>
                </c:pt>
                <c:pt idx="565">
                  <c:v>23.5</c:v>
                </c:pt>
                <c:pt idx="566">
                  <c:v>11</c:v>
                </c:pt>
                <c:pt idx="567">
                  <c:v>8.4</c:v>
                </c:pt>
                <c:pt idx="568">
                  <c:v>12.8</c:v>
                </c:pt>
                <c:pt idx="569">
                  <c:v>27.9</c:v>
                </c:pt>
                <c:pt idx="570">
                  <c:v>6.1</c:v>
                </c:pt>
                <c:pt idx="571">
                  <c:v>10.3</c:v>
                </c:pt>
                <c:pt idx="572">
                  <c:v>23.6</c:v>
                </c:pt>
                <c:pt idx="573">
                  <c:v>27.2</c:v>
                </c:pt>
                <c:pt idx="574">
                  <c:v>17.3</c:v>
                </c:pt>
                <c:pt idx="575">
                  <c:v>23.1</c:v>
                </c:pt>
                <c:pt idx="576">
                  <c:v>27.2</c:v>
                </c:pt>
                <c:pt idx="577">
                  <c:v>34.1</c:v>
                </c:pt>
                <c:pt idx="578">
                  <c:v>11.2</c:v>
                </c:pt>
                <c:pt idx="579">
                  <c:v>9.1</c:v>
                </c:pt>
                <c:pt idx="580">
                  <c:v>27.8</c:v>
                </c:pt>
                <c:pt idx="581">
                  <c:v>22.6</c:v>
                </c:pt>
                <c:pt idx="582">
                  <c:v>16.6</c:v>
                </c:pt>
                <c:pt idx="583">
                  <c:v>10.5</c:v>
                </c:pt>
                <c:pt idx="584">
                  <c:v>30.2</c:v>
                </c:pt>
                <c:pt idx="585">
                  <c:v>25.8</c:v>
                </c:pt>
                <c:pt idx="586">
                  <c:v>24.5</c:v>
                </c:pt>
                <c:pt idx="587">
                  <c:v>10.3</c:v>
                </c:pt>
                <c:pt idx="588">
                  <c:v>30.1</c:v>
                </c:pt>
                <c:pt idx="589">
                  <c:v>21.4</c:v>
                </c:pt>
                <c:pt idx="590">
                  <c:v>17.8</c:v>
                </c:pt>
                <c:pt idx="591">
                  <c:v>13.9</c:v>
                </c:pt>
                <c:pt idx="592">
                  <c:v>30.1</c:v>
                </c:pt>
                <c:pt idx="593">
                  <c:v>21.9</c:v>
                </c:pt>
                <c:pt idx="594">
                  <c:v>22.3</c:v>
                </c:pt>
                <c:pt idx="595">
                  <c:v>9.1</c:v>
                </c:pt>
                <c:pt idx="596">
                  <c:v>29.5</c:v>
                </c:pt>
                <c:pt idx="597">
                  <c:v>20.1</c:v>
                </c:pt>
                <c:pt idx="598">
                  <c:v>22.7</c:v>
                </c:pt>
                <c:pt idx="599">
                  <c:v>14.7</c:v>
                </c:pt>
                <c:pt idx="600">
                  <c:v>26.4</c:v>
                </c:pt>
                <c:pt idx="601">
                  <c:v>11.4</c:v>
                </c:pt>
                <c:pt idx="602">
                  <c:v>10.8</c:v>
                </c:pt>
                <c:pt idx="603">
                  <c:v>6.3</c:v>
                </c:pt>
                <c:pt idx="604">
                  <c:v>32.2</c:v>
                </c:pt>
                <c:pt idx="605">
                  <c:v>29.6</c:v>
                </c:pt>
                <c:pt idx="606">
                  <c:v>20.9</c:v>
                </c:pt>
                <c:pt idx="607">
                  <c:v>25.5</c:v>
                </c:pt>
                <c:pt idx="608">
                  <c:v>24.1</c:v>
                </c:pt>
                <c:pt idx="609">
                  <c:v>23.3</c:v>
                </c:pt>
                <c:pt idx="610">
                  <c:v>20.3</c:v>
                </c:pt>
                <c:pt idx="611">
                  <c:v>11.5</c:v>
                </c:pt>
                <c:pt idx="612">
                  <c:v>23.9</c:v>
                </c:pt>
                <c:pt idx="613">
                  <c:v>27.3</c:v>
                </c:pt>
                <c:pt idx="614">
                  <c:v>18.3</c:v>
                </c:pt>
                <c:pt idx="615">
                  <c:v>11.2</c:v>
                </c:pt>
                <c:pt idx="616">
                  <c:v>24.2</c:v>
                </c:pt>
                <c:pt idx="617">
                  <c:v>20.3</c:v>
                </c:pt>
                <c:pt idx="618">
                  <c:v>25.9</c:v>
                </c:pt>
                <c:pt idx="619">
                  <c:v>10.6</c:v>
                </c:pt>
                <c:pt idx="620">
                  <c:v>21.3</c:v>
                </c:pt>
                <c:pt idx="621">
                  <c:v>27.6</c:v>
                </c:pt>
                <c:pt idx="622">
                  <c:v>19.6</c:v>
                </c:pt>
                <c:pt idx="623">
                  <c:v>22.6</c:v>
                </c:pt>
                <c:pt idx="624">
                  <c:v>22.1</c:v>
                </c:pt>
                <c:pt idx="625">
                  <c:v>26</c:v>
                </c:pt>
                <c:pt idx="626">
                  <c:v>28.9</c:v>
                </c:pt>
                <c:pt idx="627">
                  <c:v>6.4</c:v>
                </c:pt>
                <c:pt idx="628">
                  <c:v>25.9</c:v>
                </c:pt>
                <c:pt idx="629">
                  <c:v>20.4</c:v>
                </c:pt>
                <c:pt idx="630">
                  <c:v>37.8</c:v>
                </c:pt>
                <c:pt idx="631">
                  <c:v>17.5</c:v>
                </c:pt>
                <c:pt idx="632">
                  <c:v>33.1</c:v>
                </c:pt>
                <c:pt idx="633">
                  <c:v>22.3</c:v>
                </c:pt>
                <c:pt idx="634">
                  <c:v>34.3</c:v>
                </c:pt>
                <c:pt idx="635">
                  <c:v>7.1</c:v>
                </c:pt>
                <c:pt idx="636">
                  <c:v>24.2</c:v>
                </c:pt>
                <c:pt idx="637">
                  <c:v>13.5</c:v>
                </c:pt>
                <c:pt idx="638">
                  <c:v>37.7</c:v>
                </c:pt>
                <c:pt idx="639">
                  <c:v>10.1</c:v>
                </c:pt>
                <c:pt idx="640">
                  <c:v>22.4</c:v>
                </c:pt>
                <c:pt idx="641">
                  <c:v>24.3</c:v>
                </c:pt>
                <c:pt idx="642">
                  <c:v>37</c:v>
                </c:pt>
                <c:pt idx="643">
                  <c:v>13.4</c:v>
                </c:pt>
                <c:pt idx="644">
                  <c:v>26</c:v>
                </c:pt>
                <c:pt idx="645">
                  <c:v>22.7</c:v>
                </c:pt>
                <c:pt idx="646">
                  <c:v>30.8</c:v>
                </c:pt>
                <c:pt idx="647">
                  <c:v>16.7</c:v>
                </c:pt>
                <c:pt idx="648">
                  <c:v>29.5</c:v>
                </c:pt>
                <c:pt idx="649">
                  <c:v>29.7</c:v>
                </c:pt>
                <c:pt idx="650">
                  <c:v>28</c:v>
                </c:pt>
                <c:pt idx="651">
                  <c:v>8</c:v>
                </c:pt>
                <c:pt idx="652">
                  <c:v>11.5</c:v>
                </c:pt>
                <c:pt idx="653">
                  <c:v>11.8</c:v>
                </c:pt>
                <c:pt idx="654">
                  <c:v>26.5</c:v>
                </c:pt>
                <c:pt idx="655">
                  <c:v>24.3</c:v>
                </c:pt>
                <c:pt idx="656">
                  <c:v>29.7</c:v>
                </c:pt>
                <c:pt idx="657">
                  <c:v>26.8</c:v>
                </c:pt>
                <c:pt idx="658">
                  <c:v>21.6</c:v>
                </c:pt>
                <c:pt idx="659">
                  <c:v>14.6</c:v>
                </c:pt>
                <c:pt idx="660">
                  <c:v>28.6</c:v>
                </c:pt>
                <c:pt idx="661">
                  <c:v>17.5</c:v>
                </c:pt>
                <c:pt idx="662">
                  <c:v>23.7</c:v>
                </c:pt>
                <c:pt idx="663">
                  <c:v>17.8</c:v>
                </c:pt>
                <c:pt idx="664">
                  <c:v>26.7</c:v>
                </c:pt>
                <c:pt idx="665">
                  <c:v>8.3</c:v>
                </c:pt>
                <c:pt idx="666">
                  <c:v>26.9</c:v>
                </c:pt>
                <c:pt idx="667">
                  <c:v>12</c:v>
                </c:pt>
                <c:pt idx="668">
                  <c:v>37.5</c:v>
                </c:pt>
                <c:pt idx="669">
                  <c:v>16</c:v>
                </c:pt>
                <c:pt idx="670">
                  <c:v>18.7</c:v>
                </c:pt>
                <c:pt idx="671">
                  <c:v>16.3</c:v>
                </c:pt>
                <c:pt idx="672">
                  <c:v>32.4</c:v>
                </c:pt>
                <c:pt idx="673">
                  <c:v>21.2</c:v>
                </c:pt>
                <c:pt idx="674">
                  <c:v>34.3</c:v>
                </c:pt>
                <c:pt idx="675">
                  <c:v>17.3</c:v>
                </c:pt>
                <c:pt idx="676">
                  <c:v>27.8</c:v>
                </c:pt>
                <c:pt idx="677">
                  <c:v>10.4</c:v>
                </c:pt>
                <c:pt idx="678">
                  <c:v>24.4</c:v>
                </c:pt>
                <c:pt idx="679">
                  <c:v>22.2</c:v>
                </c:pt>
                <c:pt idx="680">
                  <c:v>38.1</c:v>
                </c:pt>
                <c:pt idx="681">
                  <c:v>24.2</c:v>
                </c:pt>
                <c:pt idx="682">
                  <c:v>33.8</c:v>
                </c:pt>
                <c:pt idx="683">
                  <c:v>15.2</c:v>
                </c:pt>
                <c:pt idx="684">
                  <c:v>29.5</c:v>
                </c:pt>
                <c:pt idx="685">
                  <c:v>25.9</c:v>
                </c:pt>
                <c:pt idx="686">
                  <c:v>29.2</c:v>
                </c:pt>
                <c:pt idx="687">
                  <c:v>20.2</c:v>
                </c:pt>
                <c:pt idx="688">
                  <c:v>24.7</c:v>
                </c:pt>
                <c:pt idx="689">
                  <c:v>10.7</c:v>
                </c:pt>
                <c:pt idx="690">
                  <c:v>18.4</c:v>
                </c:pt>
                <c:pt idx="691">
                  <c:v>8.5</c:v>
                </c:pt>
                <c:pt idx="692">
                  <c:v>22.4</c:v>
                </c:pt>
                <c:pt idx="693">
                  <c:v>16.2</c:v>
                </c:pt>
                <c:pt idx="694">
                  <c:v>19.8</c:v>
                </c:pt>
                <c:pt idx="695">
                  <c:v>20.7</c:v>
                </c:pt>
                <c:pt idx="696">
                  <c:v>32.8</c:v>
                </c:pt>
                <c:pt idx="697">
                  <c:v>23.2</c:v>
                </c:pt>
                <c:pt idx="698">
                  <c:v>21.5</c:v>
                </c:pt>
                <c:pt idx="699">
                  <c:v>17.2</c:v>
                </c:pt>
                <c:pt idx="700">
                  <c:v>27.8</c:v>
                </c:pt>
                <c:pt idx="701">
                  <c:v>8</c:v>
                </c:pt>
                <c:pt idx="702">
                  <c:v>23.1</c:v>
                </c:pt>
                <c:pt idx="703">
                  <c:v>17.6</c:v>
                </c:pt>
                <c:pt idx="704">
                  <c:v>24.3</c:v>
                </c:pt>
                <c:pt idx="705">
                  <c:v>11.7</c:v>
                </c:pt>
                <c:pt idx="706">
                  <c:v>25.1</c:v>
                </c:pt>
                <c:pt idx="707">
                  <c:v>16.6</c:v>
                </c:pt>
                <c:pt idx="708">
                  <c:v>29.4</c:v>
                </c:pt>
                <c:pt idx="709">
                  <c:v>13.1</c:v>
                </c:pt>
                <c:pt idx="710">
                  <c:v>35</c:v>
                </c:pt>
                <c:pt idx="711">
                  <c:v>25.8</c:v>
                </c:pt>
                <c:pt idx="712">
                  <c:v>26.6</c:v>
                </c:pt>
                <c:pt idx="713">
                  <c:v>9.2</c:v>
                </c:pt>
                <c:pt idx="714">
                  <c:v>28.5</c:v>
                </c:pt>
                <c:pt idx="715">
                  <c:v>14.1</c:v>
                </c:pt>
                <c:pt idx="716">
                  <c:v>25</c:v>
                </c:pt>
                <c:pt idx="717">
                  <c:v>11.2</c:v>
                </c:pt>
                <c:pt idx="718">
                  <c:v>29.8</c:v>
                </c:pt>
                <c:pt idx="719">
                  <c:v>25.1</c:v>
                </c:pt>
                <c:pt idx="720">
                  <c:v>17.9</c:v>
                </c:pt>
                <c:pt idx="721">
                  <c:v>21.6</c:v>
                </c:pt>
                <c:pt idx="722">
                  <c:v>24.4</c:v>
                </c:pt>
                <c:pt idx="723">
                  <c:v>21.3</c:v>
                </c:pt>
                <c:pt idx="724">
                  <c:v>16.3</c:v>
                </c:pt>
                <c:pt idx="725">
                  <c:v>10.5</c:v>
                </c:pt>
                <c:pt idx="726">
                  <c:v>31</c:v>
                </c:pt>
                <c:pt idx="727">
                  <c:v>29.9</c:v>
                </c:pt>
                <c:pt idx="728">
                  <c:v>25.1</c:v>
                </c:pt>
                <c:pt idx="729">
                  <c:v>23.8</c:v>
                </c:pt>
                <c:pt idx="730">
                  <c:v>23.3</c:v>
                </c:pt>
                <c:pt idx="731">
                  <c:v>19.3</c:v>
                </c:pt>
                <c:pt idx="732">
                  <c:v>25.5</c:v>
                </c:pt>
                <c:pt idx="733">
                  <c:v>9.3</c:v>
                </c:pt>
                <c:pt idx="734">
                  <c:v>12.4</c:v>
                </c:pt>
                <c:pt idx="735">
                  <c:v>16.5</c:v>
                </c:pt>
                <c:pt idx="736">
                  <c:v>11.9</c:v>
                </c:pt>
                <c:pt idx="737">
                  <c:v>10.2</c:v>
                </c:pt>
                <c:pt idx="738">
                  <c:v>15.8</c:v>
                </c:pt>
                <c:pt idx="739">
                  <c:v>7.2</c:v>
                </c:pt>
                <c:pt idx="740">
                  <c:v>24.7</c:v>
                </c:pt>
                <c:pt idx="741">
                  <c:v>8.5</c:v>
                </c:pt>
                <c:pt idx="742">
                  <c:v>24.4</c:v>
                </c:pt>
                <c:pt idx="743">
                  <c:v>20.6</c:v>
                </c:pt>
                <c:pt idx="744">
                  <c:v>39.4</c:v>
                </c:pt>
                <c:pt idx="745">
                  <c:v>12</c:v>
                </c:pt>
                <c:pt idx="746">
                  <c:v>27</c:v>
                </c:pt>
                <c:pt idx="747">
                  <c:v>16.5</c:v>
                </c:pt>
                <c:pt idx="748">
                  <c:v>36.2</c:v>
                </c:pt>
                <c:pt idx="749">
                  <c:v>18.7</c:v>
                </c:pt>
                <c:pt idx="750">
                  <c:v>25.4</c:v>
                </c:pt>
                <c:pt idx="751">
                  <c:v>24.9</c:v>
                </c:pt>
                <c:pt idx="752">
                  <c:v>21.4</c:v>
                </c:pt>
                <c:pt idx="753">
                  <c:v>6.3</c:v>
                </c:pt>
                <c:pt idx="754">
                  <c:v>16.5</c:v>
                </c:pt>
                <c:pt idx="755">
                  <c:v>16.8</c:v>
                </c:pt>
                <c:pt idx="756">
                  <c:v>24.1</c:v>
                </c:pt>
                <c:pt idx="757">
                  <c:v>21.2</c:v>
                </c:pt>
                <c:pt idx="758">
                  <c:v>13.8</c:v>
                </c:pt>
                <c:pt idx="759">
                  <c:v>27.9</c:v>
                </c:pt>
                <c:pt idx="760">
                  <c:v>26.8</c:v>
                </c:pt>
                <c:pt idx="761">
                  <c:v>19.5</c:v>
                </c:pt>
                <c:pt idx="762">
                  <c:v>11.7</c:v>
                </c:pt>
                <c:pt idx="763">
                  <c:v>28.1</c:v>
                </c:pt>
                <c:pt idx="764">
                  <c:v>22.1</c:v>
                </c:pt>
                <c:pt idx="765">
                  <c:v>12.3</c:v>
                </c:pt>
                <c:pt idx="766">
                  <c:v>15.5</c:v>
                </c:pt>
                <c:pt idx="767">
                  <c:v>27.1</c:v>
                </c:pt>
                <c:pt idx="768">
                  <c:v>31.7</c:v>
                </c:pt>
                <c:pt idx="769">
                  <c:v>8.9</c:v>
                </c:pt>
                <c:pt idx="770">
                  <c:v>10.5</c:v>
                </c:pt>
                <c:pt idx="771">
                  <c:v>20.2</c:v>
                </c:pt>
                <c:pt idx="772">
                  <c:v>30.5</c:v>
                </c:pt>
                <c:pt idx="773">
                  <c:v>21.9</c:v>
                </c:pt>
                <c:pt idx="774">
                  <c:v>23.6</c:v>
                </c:pt>
                <c:pt idx="775">
                  <c:v>24.3</c:v>
                </c:pt>
                <c:pt idx="776">
                  <c:v>31.7</c:v>
                </c:pt>
                <c:pt idx="777">
                  <c:v>6.8</c:v>
                </c:pt>
                <c:pt idx="778">
                  <c:v>17</c:v>
                </c:pt>
                <c:pt idx="779">
                  <c:v>24.3</c:v>
                </c:pt>
                <c:pt idx="780">
                  <c:v>33.6</c:v>
                </c:pt>
                <c:pt idx="781">
                  <c:v>22.8</c:v>
                </c:pt>
                <c:pt idx="782">
                  <c:v>26.1</c:v>
                </c:pt>
                <c:pt idx="783">
                  <c:v>14.3</c:v>
                </c:pt>
                <c:pt idx="784">
                  <c:v>31.8</c:v>
                </c:pt>
                <c:pt idx="785">
                  <c:v>18</c:v>
                </c:pt>
                <c:pt idx="786">
                  <c:v>24.9</c:v>
                </c:pt>
                <c:pt idx="787">
                  <c:v>13.4</c:v>
                </c:pt>
                <c:pt idx="788">
                  <c:v>34.5</c:v>
                </c:pt>
                <c:pt idx="789">
                  <c:v>11.2</c:v>
                </c:pt>
                <c:pt idx="790">
                  <c:v>17.3</c:v>
                </c:pt>
                <c:pt idx="791">
                  <c:v>13.4</c:v>
                </c:pt>
                <c:pt idx="792">
                  <c:v>28.7</c:v>
                </c:pt>
                <c:pt idx="793">
                  <c:v>23.8</c:v>
                </c:pt>
                <c:pt idx="794">
                  <c:v>28.8</c:v>
                </c:pt>
                <c:pt idx="795">
                  <c:v>23.7</c:v>
                </c:pt>
                <c:pt idx="796">
                  <c:v>17.3</c:v>
                </c:pt>
                <c:pt idx="797">
                  <c:v>20.2</c:v>
                </c:pt>
                <c:pt idx="798">
                  <c:v>22.3</c:v>
                </c:pt>
                <c:pt idx="799">
                  <c:v>15.3</c:v>
                </c:pt>
                <c:pt idx="800">
                  <c:v>29.1</c:v>
                </c:pt>
                <c:pt idx="801">
                  <c:v>27.2</c:v>
                </c:pt>
                <c:pt idx="802">
                  <c:v>5.4</c:v>
                </c:pt>
                <c:pt idx="803">
                  <c:v>8.9</c:v>
                </c:pt>
                <c:pt idx="804">
                  <c:v>26.3</c:v>
                </c:pt>
                <c:pt idx="805">
                  <c:v>30</c:v>
                </c:pt>
                <c:pt idx="806">
                  <c:v>16.1</c:v>
                </c:pt>
                <c:pt idx="807">
                  <c:v>26.4</c:v>
                </c:pt>
                <c:pt idx="808">
                  <c:v>25.2</c:v>
                </c:pt>
                <c:pt idx="809">
                  <c:v>27.7</c:v>
                </c:pt>
                <c:pt idx="810">
                  <c:v>12.1</c:v>
                </c:pt>
                <c:pt idx="811">
                  <c:v>24.8</c:v>
                </c:pt>
                <c:pt idx="812">
                  <c:v>24.5</c:v>
                </c:pt>
                <c:pt idx="813">
                  <c:v>33.9</c:v>
                </c:pt>
                <c:pt idx="814">
                  <c:v>5.8</c:v>
                </c:pt>
                <c:pt idx="815">
                  <c:v>20.5</c:v>
                </c:pt>
                <c:pt idx="816">
                  <c:v>27.4</c:v>
                </c:pt>
                <c:pt idx="817">
                  <c:v>27.6</c:v>
                </c:pt>
                <c:pt idx="818">
                  <c:v>18</c:v>
                </c:pt>
                <c:pt idx="819">
                  <c:v>18.4</c:v>
                </c:pt>
                <c:pt idx="820">
                  <c:v>17</c:v>
                </c:pt>
                <c:pt idx="821">
                  <c:v>16.9</c:v>
                </c:pt>
                <c:pt idx="822">
                  <c:v>17.3</c:v>
                </c:pt>
                <c:pt idx="823">
                  <c:v>22.7</c:v>
                </c:pt>
                <c:pt idx="824">
                  <c:v>10.6</c:v>
                </c:pt>
                <c:pt idx="825">
                  <c:v>16.1</c:v>
                </c:pt>
                <c:pt idx="826">
                  <c:v>7.4</c:v>
                </c:pt>
                <c:pt idx="827">
                  <c:v>6.2</c:v>
                </c:pt>
                <c:pt idx="828">
                  <c:v>6.8</c:v>
                </c:pt>
                <c:pt idx="829">
                  <c:v>9.5</c:v>
                </c:pt>
                <c:pt idx="830">
                  <c:v>17.1</c:v>
                </c:pt>
                <c:pt idx="831">
                  <c:v>7.1</c:v>
                </c:pt>
                <c:pt idx="832">
                  <c:v>5.7</c:v>
                </c:pt>
                <c:pt idx="833">
                  <c:v>8.6</c:v>
                </c:pt>
                <c:pt idx="834">
                  <c:v>11.6</c:v>
                </c:pt>
                <c:pt idx="835">
                  <c:v>9.9</c:v>
                </c:pt>
                <c:pt idx="836">
                  <c:v>6.1</c:v>
                </c:pt>
                <c:pt idx="837">
                  <c:v>12.1</c:v>
                </c:pt>
                <c:pt idx="838">
                  <c:v>8</c:v>
                </c:pt>
                <c:pt idx="839">
                  <c:v>6.4</c:v>
                </c:pt>
                <c:pt idx="840">
                  <c:v>9.2</c:v>
                </c:pt>
                <c:pt idx="841">
                  <c:v>14.6</c:v>
                </c:pt>
                <c:pt idx="842">
                  <c:v>7.2</c:v>
                </c:pt>
                <c:pt idx="843">
                  <c:v>8.9</c:v>
                </c:pt>
                <c:pt idx="844">
                  <c:v>6.5</c:v>
                </c:pt>
                <c:pt idx="845">
                  <c:v>13.6</c:v>
                </c:pt>
                <c:pt idx="846">
                  <c:v>15.5</c:v>
                </c:pt>
                <c:pt idx="847">
                  <c:v>7.9</c:v>
                </c:pt>
                <c:pt idx="848">
                  <c:v>5.4</c:v>
                </c:pt>
                <c:pt idx="849">
                  <c:v>11.1</c:v>
                </c:pt>
                <c:pt idx="850">
                  <c:v>11.5</c:v>
                </c:pt>
                <c:pt idx="851">
                  <c:v>5.4</c:v>
                </c:pt>
                <c:pt idx="852">
                  <c:v>19.3</c:v>
                </c:pt>
                <c:pt idx="853">
                  <c:v>8.5</c:v>
                </c:pt>
                <c:pt idx="854">
                  <c:v>20.7</c:v>
                </c:pt>
                <c:pt idx="855">
                  <c:v>12.1</c:v>
                </c:pt>
                <c:pt idx="856">
                  <c:v>18.4</c:v>
                </c:pt>
                <c:pt idx="857">
                  <c:v>9.7</c:v>
                </c:pt>
                <c:pt idx="858">
                  <c:v>21.2</c:v>
                </c:pt>
                <c:pt idx="859">
                  <c:v>8.7</c:v>
                </c:pt>
                <c:pt idx="860">
                  <c:v>23</c:v>
                </c:pt>
                <c:pt idx="861">
                  <c:v>16.5</c:v>
                </c:pt>
                <c:pt idx="862">
                  <c:v>20.6</c:v>
                </c:pt>
                <c:pt idx="863">
                  <c:v>10.6</c:v>
                </c:pt>
                <c:pt idx="864">
                  <c:v>17.5</c:v>
                </c:pt>
                <c:pt idx="865">
                  <c:v>12.1</c:v>
                </c:pt>
                <c:pt idx="866">
                  <c:v>34.9</c:v>
                </c:pt>
                <c:pt idx="867">
                  <c:v>24.4</c:v>
                </c:pt>
                <c:pt idx="868">
                  <c:v>24.1</c:v>
                </c:pt>
                <c:pt idx="869">
                  <c:v>24.7</c:v>
                </c:pt>
                <c:pt idx="870">
                  <c:v>31.8</c:v>
                </c:pt>
                <c:pt idx="871">
                  <c:v>26.4</c:v>
                </c:pt>
                <c:pt idx="872">
                  <c:v>12</c:v>
                </c:pt>
                <c:pt idx="873">
                  <c:v>27.6</c:v>
                </c:pt>
                <c:pt idx="874">
                  <c:v>19.1</c:v>
                </c:pt>
                <c:pt idx="875">
                  <c:v>17.8</c:v>
                </c:pt>
                <c:pt idx="876">
                  <c:v>9.2</c:v>
                </c:pt>
                <c:pt idx="877">
                  <c:v>34.3</c:v>
                </c:pt>
                <c:pt idx="878">
                  <c:v>20.1</c:v>
                </c:pt>
                <c:pt idx="879">
                  <c:v>22.6</c:v>
                </c:pt>
                <c:pt idx="880">
                  <c:v>14.8</c:v>
                </c:pt>
                <c:pt idx="881">
                  <c:v>30.3</c:v>
                </c:pt>
                <c:pt idx="882">
                  <c:v>9.6</c:v>
                </c:pt>
                <c:pt idx="883">
                  <c:v>33.8</c:v>
                </c:pt>
                <c:pt idx="884">
                  <c:v>23.1</c:v>
                </c:pt>
                <c:pt idx="885">
                  <c:v>37.1</c:v>
                </c:pt>
                <c:pt idx="886">
                  <c:v>10.4</c:v>
                </c:pt>
                <c:pt idx="887">
                  <c:v>16</c:v>
                </c:pt>
                <c:pt idx="888">
                  <c:v>12</c:v>
                </c:pt>
                <c:pt idx="889">
                  <c:v>20</c:v>
                </c:pt>
                <c:pt idx="890">
                  <c:v>15</c:v>
                </c:pt>
                <c:pt idx="891">
                  <c:v>31</c:v>
                </c:pt>
                <c:pt idx="892">
                  <c:v>30.7</c:v>
                </c:pt>
                <c:pt idx="893">
                  <c:v>13.7</c:v>
                </c:pt>
                <c:pt idx="894">
                  <c:v>13.4</c:v>
                </c:pt>
                <c:pt idx="895">
                  <c:v>24.4</c:v>
                </c:pt>
                <c:pt idx="896">
                  <c:v>25.7</c:v>
                </c:pt>
                <c:pt idx="897">
                  <c:v>21.9</c:v>
                </c:pt>
                <c:pt idx="898">
                  <c:v>25.1</c:v>
                </c:pt>
                <c:pt idx="899">
                  <c:v>15.7</c:v>
                </c:pt>
                <c:pt idx="900">
                  <c:v>22.2</c:v>
                </c:pt>
                <c:pt idx="901">
                  <c:v>12.4</c:v>
                </c:pt>
                <c:pt idx="902">
                  <c:v>24.7</c:v>
                </c:pt>
                <c:pt idx="903">
                  <c:v>22</c:v>
                </c:pt>
                <c:pt idx="904">
                  <c:v>26.5</c:v>
                </c:pt>
                <c:pt idx="905">
                  <c:v>19.2</c:v>
                </c:pt>
                <c:pt idx="906">
                  <c:v>29.3</c:v>
                </c:pt>
                <c:pt idx="907">
                  <c:v>21.8</c:v>
                </c:pt>
                <c:pt idx="908">
                  <c:v>40.5</c:v>
                </c:pt>
                <c:pt idx="909">
                  <c:v>20.9</c:v>
                </c:pt>
                <c:pt idx="910">
                  <c:v>20.7</c:v>
                </c:pt>
                <c:pt idx="911">
                  <c:v>14.4</c:v>
                </c:pt>
                <c:pt idx="912">
                  <c:v>18.7</c:v>
                </c:pt>
                <c:pt idx="913">
                  <c:v>13.2</c:v>
                </c:pt>
                <c:pt idx="914">
                  <c:v>29.1</c:v>
                </c:pt>
                <c:pt idx="915">
                  <c:v>12.1</c:v>
                </c:pt>
                <c:pt idx="916">
                  <c:v>29.6</c:v>
                </c:pt>
                <c:pt idx="917">
                  <c:v>22.4</c:v>
                </c:pt>
                <c:pt idx="918">
                  <c:v>16.2</c:v>
                </c:pt>
                <c:pt idx="919">
                  <c:v>16.6</c:v>
                </c:pt>
                <c:pt idx="920">
                  <c:v>30.8</c:v>
                </c:pt>
                <c:pt idx="921">
                  <c:v>26.8</c:v>
                </c:pt>
                <c:pt idx="922">
                  <c:v>15.5</c:v>
                </c:pt>
                <c:pt idx="923">
                  <c:v>20.8</c:v>
                </c:pt>
                <c:pt idx="924">
                  <c:v>27.6</c:v>
                </c:pt>
                <c:pt idx="925">
                  <c:v>22.7</c:v>
                </c:pt>
                <c:pt idx="926">
                  <c:v>5.5</c:v>
                </c:pt>
                <c:pt idx="927">
                  <c:v>19</c:v>
                </c:pt>
                <c:pt idx="928">
                  <c:v>21.8</c:v>
                </c:pt>
                <c:pt idx="929">
                  <c:v>29.1</c:v>
                </c:pt>
                <c:pt idx="930">
                  <c:v>18.8</c:v>
                </c:pt>
                <c:pt idx="931">
                  <c:v>25.6</c:v>
                </c:pt>
                <c:pt idx="932">
                  <c:v>20.3</c:v>
                </c:pt>
                <c:pt idx="933">
                  <c:v>28.4</c:v>
                </c:pt>
                <c:pt idx="934">
                  <c:v>11.3</c:v>
                </c:pt>
                <c:pt idx="935">
                  <c:v>30.2</c:v>
                </c:pt>
                <c:pt idx="936">
                  <c:v>20.2</c:v>
                </c:pt>
                <c:pt idx="937">
                  <c:v>25.1</c:v>
                </c:pt>
                <c:pt idx="938">
                  <c:v>14.2</c:v>
                </c:pt>
                <c:pt idx="939">
                  <c:v>25.6</c:v>
                </c:pt>
                <c:pt idx="940">
                  <c:v>22.2</c:v>
                </c:pt>
                <c:pt idx="941">
                  <c:v>25.4</c:v>
                </c:pt>
                <c:pt idx="942">
                  <c:v>28.8</c:v>
                </c:pt>
                <c:pt idx="943">
                  <c:v>20</c:v>
                </c:pt>
                <c:pt idx="944">
                  <c:v>18.5</c:v>
                </c:pt>
                <c:pt idx="945">
                  <c:v>22.3</c:v>
                </c:pt>
                <c:pt idx="946">
                  <c:v>30.4</c:v>
                </c:pt>
                <c:pt idx="947">
                  <c:v>10.8</c:v>
                </c:pt>
                <c:pt idx="948">
                  <c:v>20.4</c:v>
                </c:pt>
                <c:pt idx="949">
                  <c:v>25.3</c:v>
                </c:pt>
                <c:pt idx="950">
                  <c:v>26.8</c:v>
                </c:pt>
                <c:pt idx="951">
                  <c:v>6</c:v>
                </c:pt>
                <c:pt idx="952">
                  <c:v>13.6</c:v>
                </c:pt>
                <c:pt idx="953">
                  <c:v>22.6</c:v>
                </c:pt>
                <c:pt idx="954">
                  <c:v>30.7</c:v>
                </c:pt>
                <c:pt idx="955">
                  <c:v>15.9</c:v>
                </c:pt>
                <c:pt idx="956">
                  <c:v>28.9</c:v>
                </c:pt>
                <c:pt idx="957">
                  <c:v>12.8</c:v>
                </c:pt>
                <c:pt idx="958">
                  <c:v>26.1</c:v>
                </c:pt>
                <c:pt idx="959">
                  <c:v>19</c:v>
                </c:pt>
                <c:pt idx="960">
                  <c:v>22.8</c:v>
                </c:pt>
                <c:pt idx="961">
                  <c:v>21.4</c:v>
                </c:pt>
                <c:pt idx="962">
                  <c:v>17.3</c:v>
                </c:pt>
                <c:pt idx="963">
                  <c:v>12.6</c:v>
                </c:pt>
                <c:pt idx="964">
                  <c:v>24.8</c:v>
                </c:pt>
                <c:pt idx="965">
                  <c:v>14.4</c:v>
                </c:pt>
                <c:pt idx="966">
                  <c:v>14</c:v>
                </c:pt>
                <c:pt idx="967">
                  <c:v>17.8</c:v>
                </c:pt>
                <c:pt idx="968">
                  <c:v>6.2</c:v>
                </c:pt>
                <c:pt idx="969">
                  <c:v>11.7</c:v>
                </c:pt>
                <c:pt idx="970">
                  <c:v>16.6</c:v>
                </c:pt>
                <c:pt idx="971">
                  <c:v>21.9</c:v>
                </c:pt>
                <c:pt idx="972">
                  <c:v>5.7</c:v>
                </c:pt>
                <c:pt idx="973">
                  <c:v>4</c:v>
                </c:pt>
                <c:pt idx="974">
                  <c:v>7.6</c:v>
                </c:pt>
                <c:pt idx="975">
                  <c:v>11</c:v>
                </c:pt>
                <c:pt idx="976">
                  <c:v>7.4</c:v>
                </c:pt>
                <c:pt idx="977">
                  <c:v>10.3</c:v>
                </c:pt>
                <c:pt idx="978">
                  <c:v>10.3</c:v>
                </c:pt>
                <c:pt idx="979">
                  <c:v>16.8</c:v>
                </c:pt>
                <c:pt idx="980">
                  <c:v>6.6</c:v>
                </c:pt>
                <c:pt idx="981">
                  <c:v>10.9</c:v>
                </c:pt>
                <c:pt idx="982">
                  <c:v>10.8</c:v>
                </c:pt>
                <c:pt idx="983">
                  <c:v>13.2</c:v>
                </c:pt>
                <c:pt idx="984">
                  <c:v>6.6</c:v>
                </c:pt>
                <c:pt idx="985">
                  <c:v>8.8</c:v>
                </c:pt>
                <c:pt idx="986">
                  <c:v>6.3</c:v>
                </c:pt>
                <c:pt idx="987">
                  <c:v>8.1</c:v>
                </c:pt>
                <c:pt idx="988">
                  <c:v>9.2</c:v>
                </c:pt>
                <c:pt idx="989">
                  <c:v>10.4</c:v>
                </c:pt>
                <c:pt idx="990">
                  <c:v>9.9</c:v>
                </c:pt>
                <c:pt idx="991">
                  <c:v>15.7</c:v>
                </c:pt>
                <c:pt idx="992">
                  <c:v>14.6</c:v>
                </c:pt>
                <c:pt idx="993">
                  <c:v>12.7</c:v>
                </c:pt>
                <c:pt idx="994">
                  <c:v>15</c:v>
                </c:pt>
                <c:pt idx="995">
                  <c:v>17.3</c:v>
                </c:pt>
                <c:pt idx="996">
                  <c:v>12.9</c:v>
                </c:pt>
                <c:pt idx="997">
                  <c:v>6</c:v>
                </c:pt>
                <c:pt idx="998">
                  <c:v>6</c:v>
                </c:pt>
                <c:pt idx="999">
                  <c:v>13.2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'[1]辛10集控直流母线电压数据(安装后）20211213'!$P$1</c:f>
              <c:strCache>
                <c:ptCount val="1"/>
                <c:pt idx="0">
                  <c:v>Average active power of DC bus after installing group control software</c:v>
                </c:pt>
              </c:strCache>
            </c:strRef>
          </c:tx>
          <c:spPr>
            <a:ln w="9525" cap="rnd" cmpd="sng" algn="ctr">
              <a:solidFill>
                <a:srgbClr val="00B050"/>
              </a:solidFill>
              <a:prstDash val="solid"/>
              <a:round/>
            </a:ln>
            <a:sp3d contourW="9525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'[1]辛10集控直流母线电压数据(安装后）20211213'!$P$3:$P$1002</c:f>
              <c:numCache>
                <c:formatCode>General</c:formatCode>
                <c:ptCount val="1000"/>
                <c:pt idx="0">
                  <c:v>17.2</c:v>
                </c:pt>
                <c:pt idx="1">
                  <c:v>17.2</c:v>
                </c:pt>
                <c:pt idx="2">
                  <c:v>17.2</c:v>
                </c:pt>
                <c:pt idx="3">
                  <c:v>17.2</c:v>
                </c:pt>
                <c:pt idx="4">
                  <c:v>17.2</c:v>
                </c:pt>
                <c:pt idx="5">
                  <c:v>17.2</c:v>
                </c:pt>
                <c:pt idx="6">
                  <c:v>17.2</c:v>
                </c:pt>
                <c:pt idx="7">
                  <c:v>17.2</c:v>
                </c:pt>
                <c:pt idx="8">
                  <c:v>17.2</c:v>
                </c:pt>
                <c:pt idx="9">
                  <c:v>17.2</c:v>
                </c:pt>
                <c:pt idx="10">
                  <c:v>17.2</c:v>
                </c:pt>
                <c:pt idx="11">
                  <c:v>17.2</c:v>
                </c:pt>
                <c:pt idx="12">
                  <c:v>17.2</c:v>
                </c:pt>
                <c:pt idx="13">
                  <c:v>17.2</c:v>
                </c:pt>
                <c:pt idx="14">
                  <c:v>17.2</c:v>
                </c:pt>
                <c:pt idx="15">
                  <c:v>17.2</c:v>
                </c:pt>
                <c:pt idx="16">
                  <c:v>17.2</c:v>
                </c:pt>
                <c:pt idx="17">
                  <c:v>17.2</c:v>
                </c:pt>
                <c:pt idx="18">
                  <c:v>17.2</c:v>
                </c:pt>
                <c:pt idx="19">
                  <c:v>17.2</c:v>
                </c:pt>
                <c:pt idx="20">
                  <c:v>17.2</c:v>
                </c:pt>
                <c:pt idx="21">
                  <c:v>17.2</c:v>
                </c:pt>
                <c:pt idx="22">
                  <c:v>17.2</c:v>
                </c:pt>
                <c:pt idx="23">
                  <c:v>17.2</c:v>
                </c:pt>
                <c:pt idx="24">
                  <c:v>17.2</c:v>
                </c:pt>
                <c:pt idx="25">
                  <c:v>17.2</c:v>
                </c:pt>
                <c:pt idx="26">
                  <c:v>17.2</c:v>
                </c:pt>
                <c:pt idx="27">
                  <c:v>17.2</c:v>
                </c:pt>
                <c:pt idx="28">
                  <c:v>17.2</c:v>
                </c:pt>
                <c:pt idx="29">
                  <c:v>17.2</c:v>
                </c:pt>
                <c:pt idx="30">
                  <c:v>17.2</c:v>
                </c:pt>
                <c:pt idx="31">
                  <c:v>17.2</c:v>
                </c:pt>
                <c:pt idx="32">
                  <c:v>17.2</c:v>
                </c:pt>
                <c:pt idx="33">
                  <c:v>17.2</c:v>
                </c:pt>
                <c:pt idx="34">
                  <c:v>17.2</c:v>
                </c:pt>
                <c:pt idx="35">
                  <c:v>17.2</c:v>
                </c:pt>
                <c:pt idx="36">
                  <c:v>17.2</c:v>
                </c:pt>
                <c:pt idx="37">
                  <c:v>17.2</c:v>
                </c:pt>
                <c:pt idx="38">
                  <c:v>17.2</c:v>
                </c:pt>
                <c:pt idx="39">
                  <c:v>17.2</c:v>
                </c:pt>
                <c:pt idx="40">
                  <c:v>17.2</c:v>
                </c:pt>
                <c:pt idx="41">
                  <c:v>17.2</c:v>
                </c:pt>
                <c:pt idx="42">
                  <c:v>17.2</c:v>
                </c:pt>
                <c:pt idx="43">
                  <c:v>17.2</c:v>
                </c:pt>
                <c:pt idx="44">
                  <c:v>17.2</c:v>
                </c:pt>
                <c:pt idx="45">
                  <c:v>17.2</c:v>
                </c:pt>
                <c:pt idx="46">
                  <c:v>17.2</c:v>
                </c:pt>
                <c:pt idx="47">
                  <c:v>17.2</c:v>
                </c:pt>
                <c:pt idx="48">
                  <c:v>17.2</c:v>
                </c:pt>
                <c:pt idx="49">
                  <c:v>17.2</c:v>
                </c:pt>
                <c:pt idx="50">
                  <c:v>17.2</c:v>
                </c:pt>
                <c:pt idx="51">
                  <c:v>17.2</c:v>
                </c:pt>
                <c:pt idx="52">
                  <c:v>17.2</c:v>
                </c:pt>
                <c:pt idx="53">
                  <c:v>17.2</c:v>
                </c:pt>
                <c:pt idx="54">
                  <c:v>17.2</c:v>
                </c:pt>
                <c:pt idx="55">
                  <c:v>17.2</c:v>
                </c:pt>
                <c:pt idx="56">
                  <c:v>17.2</c:v>
                </c:pt>
                <c:pt idx="57">
                  <c:v>17.2</c:v>
                </c:pt>
                <c:pt idx="58">
                  <c:v>17.2</c:v>
                </c:pt>
                <c:pt idx="59">
                  <c:v>17.2</c:v>
                </c:pt>
                <c:pt idx="60">
                  <c:v>17.2</c:v>
                </c:pt>
                <c:pt idx="61">
                  <c:v>17.2</c:v>
                </c:pt>
                <c:pt idx="62">
                  <c:v>17.2</c:v>
                </c:pt>
                <c:pt idx="63">
                  <c:v>17.2</c:v>
                </c:pt>
                <c:pt idx="64">
                  <c:v>17.2</c:v>
                </c:pt>
                <c:pt idx="65">
                  <c:v>17.2</c:v>
                </c:pt>
                <c:pt idx="66">
                  <c:v>17.2</c:v>
                </c:pt>
                <c:pt idx="67">
                  <c:v>17.2</c:v>
                </c:pt>
                <c:pt idx="68">
                  <c:v>17.2</c:v>
                </c:pt>
                <c:pt idx="69">
                  <c:v>17.2</c:v>
                </c:pt>
                <c:pt idx="70">
                  <c:v>17.2</c:v>
                </c:pt>
                <c:pt idx="71">
                  <c:v>17.2</c:v>
                </c:pt>
                <c:pt idx="72">
                  <c:v>17.2</c:v>
                </c:pt>
                <c:pt idx="73">
                  <c:v>17.2</c:v>
                </c:pt>
                <c:pt idx="74">
                  <c:v>17.2</c:v>
                </c:pt>
                <c:pt idx="75">
                  <c:v>17.2</c:v>
                </c:pt>
                <c:pt idx="76">
                  <c:v>17.2</c:v>
                </c:pt>
                <c:pt idx="77">
                  <c:v>17.2</c:v>
                </c:pt>
                <c:pt idx="78">
                  <c:v>17.2</c:v>
                </c:pt>
                <c:pt idx="79">
                  <c:v>17.2</c:v>
                </c:pt>
                <c:pt idx="80">
                  <c:v>17.2</c:v>
                </c:pt>
                <c:pt idx="81">
                  <c:v>17.2</c:v>
                </c:pt>
                <c:pt idx="82">
                  <c:v>17.2</c:v>
                </c:pt>
                <c:pt idx="83">
                  <c:v>17.2</c:v>
                </c:pt>
                <c:pt idx="84">
                  <c:v>17.2</c:v>
                </c:pt>
                <c:pt idx="85">
                  <c:v>17.2</c:v>
                </c:pt>
                <c:pt idx="86">
                  <c:v>17.2</c:v>
                </c:pt>
                <c:pt idx="87">
                  <c:v>17.2</c:v>
                </c:pt>
                <c:pt idx="88">
                  <c:v>17.2</c:v>
                </c:pt>
                <c:pt idx="89">
                  <c:v>17.2</c:v>
                </c:pt>
                <c:pt idx="90">
                  <c:v>17.2</c:v>
                </c:pt>
                <c:pt idx="91">
                  <c:v>17.2</c:v>
                </c:pt>
                <c:pt idx="92">
                  <c:v>17.2</c:v>
                </c:pt>
                <c:pt idx="93">
                  <c:v>17.2</c:v>
                </c:pt>
                <c:pt idx="94">
                  <c:v>17.2</c:v>
                </c:pt>
                <c:pt idx="95">
                  <c:v>17.2</c:v>
                </c:pt>
                <c:pt idx="96">
                  <c:v>17.2</c:v>
                </c:pt>
                <c:pt idx="97">
                  <c:v>17.2</c:v>
                </c:pt>
                <c:pt idx="98">
                  <c:v>17.2</c:v>
                </c:pt>
                <c:pt idx="99">
                  <c:v>17.2</c:v>
                </c:pt>
                <c:pt idx="100">
                  <c:v>17.2</c:v>
                </c:pt>
                <c:pt idx="101">
                  <c:v>17.2</c:v>
                </c:pt>
                <c:pt idx="102">
                  <c:v>17.2</c:v>
                </c:pt>
                <c:pt idx="103">
                  <c:v>17.2</c:v>
                </c:pt>
                <c:pt idx="104">
                  <c:v>17.2</c:v>
                </c:pt>
                <c:pt idx="105">
                  <c:v>17.2</c:v>
                </c:pt>
                <c:pt idx="106">
                  <c:v>17.2</c:v>
                </c:pt>
                <c:pt idx="107">
                  <c:v>17.2</c:v>
                </c:pt>
                <c:pt idx="108">
                  <c:v>17.2</c:v>
                </c:pt>
                <c:pt idx="109">
                  <c:v>17.2</c:v>
                </c:pt>
                <c:pt idx="110">
                  <c:v>17.2</c:v>
                </c:pt>
                <c:pt idx="111">
                  <c:v>17.2</c:v>
                </c:pt>
                <c:pt idx="112">
                  <c:v>17.2</c:v>
                </c:pt>
                <c:pt idx="113">
                  <c:v>17.2</c:v>
                </c:pt>
                <c:pt idx="114">
                  <c:v>17.2</c:v>
                </c:pt>
                <c:pt idx="115">
                  <c:v>17.2</c:v>
                </c:pt>
                <c:pt idx="116">
                  <c:v>17.2</c:v>
                </c:pt>
                <c:pt idx="117">
                  <c:v>17.2</c:v>
                </c:pt>
                <c:pt idx="118">
                  <c:v>17.2</c:v>
                </c:pt>
                <c:pt idx="119">
                  <c:v>17.2</c:v>
                </c:pt>
                <c:pt idx="120">
                  <c:v>17.2</c:v>
                </c:pt>
                <c:pt idx="121">
                  <c:v>17.2</c:v>
                </c:pt>
                <c:pt idx="122">
                  <c:v>17.2</c:v>
                </c:pt>
                <c:pt idx="123">
                  <c:v>17.2</c:v>
                </c:pt>
                <c:pt idx="124">
                  <c:v>17.2</c:v>
                </c:pt>
                <c:pt idx="125">
                  <c:v>17.2</c:v>
                </c:pt>
                <c:pt idx="126">
                  <c:v>17.2</c:v>
                </c:pt>
                <c:pt idx="127">
                  <c:v>17.2</c:v>
                </c:pt>
                <c:pt idx="128">
                  <c:v>17.2</c:v>
                </c:pt>
                <c:pt idx="129">
                  <c:v>17.2</c:v>
                </c:pt>
                <c:pt idx="130">
                  <c:v>17.2</c:v>
                </c:pt>
                <c:pt idx="131">
                  <c:v>17.2</c:v>
                </c:pt>
                <c:pt idx="132">
                  <c:v>17.2</c:v>
                </c:pt>
                <c:pt idx="133">
                  <c:v>17.2</c:v>
                </c:pt>
                <c:pt idx="134">
                  <c:v>17.2</c:v>
                </c:pt>
                <c:pt idx="135">
                  <c:v>17.2</c:v>
                </c:pt>
                <c:pt idx="136">
                  <c:v>17.2</c:v>
                </c:pt>
                <c:pt idx="137">
                  <c:v>17.2</c:v>
                </c:pt>
                <c:pt idx="138">
                  <c:v>17.2</c:v>
                </c:pt>
                <c:pt idx="139">
                  <c:v>17.2</c:v>
                </c:pt>
                <c:pt idx="140">
                  <c:v>17.2</c:v>
                </c:pt>
                <c:pt idx="141">
                  <c:v>17.2</c:v>
                </c:pt>
                <c:pt idx="142">
                  <c:v>17.2</c:v>
                </c:pt>
                <c:pt idx="143">
                  <c:v>17.2</c:v>
                </c:pt>
                <c:pt idx="144">
                  <c:v>17.2</c:v>
                </c:pt>
                <c:pt idx="145">
                  <c:v>17.2</c:v>
                </c:pt>
                <c:pt idx="146">
                  <c:v>17.2</c:v>
                </c:pt>
                <c:pt idx="147">
                  <c:v>17.2</c:v>
                </c:pt>
                <c:pt idx="148">
                  <c:v>17.2</c:v>
                </c:pt>
                <c:pt idx="149">
                  <c:v>17.2</c:v>
                </c:pt>
                <c:pt idx="150">
                  <c:v>17.2</c:v>
                </c:pt>
                <c:pt idx="151">
                  <c:v>17.2</c:v>
                </c:pt>
                <c:pt idx="152">
                  <c:v>17.2</c:v>
                </c:pt>
                <c:pt idx="153">
                  <c:v>17.2</c:v>
                </c:pt>
                <c:pt idx="154">
                  <c:v>17.2</c:v>
                </c:pt>
                <c:pt idx="155">
                  <c:v>17.2</c:v>
                </c:pt>
                <c:pt idx="156">
                  <c:v>17.2</c:v>
                </c:pt>
                <c:pt idx="157">
                  <c:v>17.2</c:v>
                </c:pt>
                <c:pt idx="158">
                  <c:v>17.2</c:v>
                </c:pt>
                <c:pt idx="159">
                  <c:v>17.2</c:v>
                </c:pt>
                <c:pt idx="160">
                  <c:v>17.2</c:v>
                </c:pt>
                <c:pt idx="161">
                  <c:v>17.2</c:v>
                </c:pt>
                <c:pt idx="162">
                  <c:v>17.2</c:v>
                </c:pt>
                <c:pt idx="163">
                  <c:v>17.2</c:v>
                </c:pt>
                <c:pt idx="164">
                  <c:v>17.2</c:v>
                </c:pt>
                <c:pt idx="165">
                  <c:v>17.2</c:v>
                </c:pt>
                <c:pt idx="166">
                  <c:v>17.2</c:v>
                </c:pt>
                <c:pt idx="167">
                  <c:v>17.2</c:v>
                </c:pt>
                <c:pt idx="168">
                  <c:v>17.2</c:v>
                </c:pt>
                <c:pt idx="169">
                  <c:v>17.2</c:v>
                </c:pt>
                <c:pt idx="170">
                  <c:v>17.2</c:v>
                </c:pt>
                <c:pt idx="171">
                  <c:v>17.2</c:v>
                </c:pt>
                <c:pt idx="172">
                  <c:v>17.2</c:v>
                </c:pt>
                <c:pt idx="173">
                  <c:v>17.2</c:v>
                </c:pt>
                <c:pt idx="174">
                  <c:v>17.2</c:v>
                </c:pt>
                <c:pt idx="175">
                  <c:v>17.2</c:v>
                </c:pt>
                <c:pt idx="176">
                  <c:v>17.2</c:v>
                </c:pt>
                <c:pt idx="177">
                  <c:v>17.2</c:v>
                </c:pt>
                <c:pt idx="178">
                  <c:v>17.2</c:v>
                </c:pt>
                <c:pt idx="179">
                  <c:v>17.2</c:v>
                </c:pt>
                <c:pt idx="180">
                  <c:v>17.2</c:v>
                </c:pt>
                <c:pt idx="181">
                  <c:v>17.2</c:v>
                </c:pt>
                <c:pt idx="182">
                  <c:v>17.2</c:v>
                </c:pt>
                <c:pt idx="183">
                  <c:v>17.2</c:v>
                </c:pt>
                <c:pt idx="184">
                  <c:v>17.2</c:v>
                </c:pt>
                <c:pt idx="185">
                  <c:v>17.2</c:v>
                </c:pt>
                <c:pt idx="186">
                  <c:v>17.2</c:v>
                </c:pt>
                <c:pt idx="187">
                  <c:v>17.2</c:v>
                </c:pt>
                <c:pt idx="188">
                  <c:v>17.2</c:v>
                </c:pt>
                <c:pt idx="189">
                  <c:v>17.2</c:v>
                </c:pt>
                <c:pt idx="190">
                  <c:v>17.2</c:v>
                </c:pt>
                <c:pt idx="191">
                  <c:v>17.2</c:v>
                </c:pt>
                <c:pt idx="192">
                  <c:v>17.2</c:v>
                </c:pt>
                <c:pt idx="193">
                  <c:v>17.2</c:v>
                </c:pt>
                <c:pt idx="194">
                  <c:v>17.2</c:v>
                </c:pt>
                <c:pt idx="195">
                  <c:v>17.2</c:v>
                </c:pt>
                <c:pt idx="196">
                  <c:v>17.2</c:v>
                </c:pt>
                <c:pt idx="197">
                  <c:v>17.2</c:v>
                </c:pt>
                <c:pt idx="198">
                  <c:v>17.2</c:v>
                </c:pt>
                <c:pt idx="199">
                  <c:v>17.2</c:v>
                </c:pt>
                <c:pt idx="200">
                  <c:v>17.2</c:v>
                </c:pt>
                <c:pt idx="201">
                  <c:v>17.2</c:v>
                </c:pt>
                <c:pt idx="202">
                  <c:v>17.2</c:v>
                </c:pt>
                <c:pt idx="203">
                  <c:v>17.2</c:v>
                </c:pt>
                <c:pt idx="204">
                  <c:v>17.2</c:v>
                </c:pt>
                <c:pt idx="205">
                  <c:v>17.2</c:v>
                </c:pt>
                <c:pt idx="206">
                  <c:v>17.2</c:v>
                </c:pt>
                <c:pt idx="207">
                  <c:v>17.2</c:v>
                </c:pt>
                <c:pt idx="208">
                  <c:v>17.2</c:v>
                </c:pt>
                <c:pt idx="209">
                  <c:v>17.2</c:v>
                </c:pt>
                <c:pt idx="210">
                  <c:v>17.2</c:v>
                </c:pt>
                <c:pt idx="211">
                  <c:v>17.2</c:v>
                </c:pt>
                <c:pt idx="212">
                  <c:v>17.2</c:v>
                </c:pt>
                <c:pt idx="213">
                  <c:v>17.2</c:v>
                </c:pt>
                <c:pt idx="214">
                  <c:v>17.2</c:v>
                </c:pt>
                <c:pt idx="215">
                  <c:v>17.2</c:v>
                </c:pt>
                <c:pt idx="216">
                  <c:v>17.2</c:v>
                </c:pt>
                <c:pt idx="217">
                  <c:v>17.2</c:v>
                </c:pt>
                <c:pt idx="218">
                  <c:v>17.2</c:v>
                </c:pt>
                <c:pt idx="219">
                  <c:v>17.2</c:v>
                </c:pt>
                <c:pt idx="220">
                  <c:v>17.2</c:v>
                </c:pt>
                <c:pt idx="221">
                  <c:v>17.2</c:v>
                </c:pt>
                <c:pt idx="222">
                  <c:v>17.2</c:v>
                </c:pt>
                <c:pt idx="223">
                  <c:v>17.2</c:v>
                </c:pt>
                <c:pt idx="224">
                  <c:v>17.2</c:v>
                </c:pt>
                <c:pt idx="225">
                  <c:v>17.2</c:v>
                </c:pt>
                <c:pt idx="226">
                  <c:v>17.2</c:v>
                </c:pt>
                <c:pt idx="227">
                  <c:v>17.2</c:v>
                </c:pt>
                <c:pt idx="228">
                  <c:v>17.2</c:v>
                </c:pt>
                <c:pt idx="229">
                  <c:v>17.2</c:v>
                </c:pt>
                <c:pt idx="230">
                  <c:v>17.2</c:v>
                </c:pt>
                <c:pt idx="231">
                  <c:v>17.2</c:v>
                </c:pt>
                <c:pt idx="232">
                  <c:v>17.2</c:v>
                </c:pt>
                <c:pt idx="233">
                  <c:v>17.2</c:v>
                </c:pt>
                <c:pt idx="234">
                  <c:v>17.2</c:v>
                </c:pt>
                <c:pt idx="235">
                  <c:v>17.2</c:v>
                </c:pt>
                <c:pt idx="236">
                  <c:v>17.2</c:v>
                </c:pt>
                <c:pt idx="237">
                  <c:v>17.2</c:v>
                </c:pt>
                <c:pt idx="238">
                  <c:v>17.2</c:v>
                </c:pt>
                <c:pt idx="239">
                  <c:v>17.2</c:v>
                </c:pt>
                <c:pt idx="240">
                  <c:v>17.2</c:v>
                </c:pt>
                <c:pt idx="241">
                  <c:v>17.2</c:v>
                </c:pt>
                <c:pt idx="242">
                  <c:v>17.2</c:v>
                </c:pt>
                <c:pt idx="243">
                  <c:v>17.2</c:v>
                </c:pt>
                <c:pt idx="244">
                  <c:v>17.2</c:v>
                </c:pt>
                <c:pt idx="245">
                  <c:v>17.2</c:v>
                </c:pt>
                <c:pt idx="246">
                  <c:v>17.2</c:v>
                </c:pt>
                <c:pt idx="247">
                  <c:v>17.2</c:v>
                </c:pt>
                <c:pt idx="248">
                  <c:v>17.2</c:v>
                </c:pt>
                <c:pt idx="249">
                  <c:v>17.2</c:v>
                </c:pt>
                <c:pt idx="250">
                  <c:v>17.2</c:v>
                </c:pt>
                <c:pt idx="251">
                  <c:v>17.2</c:v>
                </c:pt>
                <c:pt idx="252">
                  <c:v>17.2</c:v>
                </c:pt>
                <c:pt idx="253">
                  <c:v>17.2</c:v>
                </c:pt>
                <c:pt idx="254">
                  <c:v>17.2</c:v>
                </c:pt>
                <c:pt idx="255">
                  <c:v>17.2</c:v>
                </c:pt>
                <c:pt idx="256">
                  <c:v>17.2</c:v>
                </c:pt>
                <c:pt idx="257">
                  <c:v>17.2</c:v>
                </c:pt>
                <c:pt idx="258">
                  <c:v>17.2</c:v>
                </c:pt>
                <c:pt idx="259">
                  <c:v>17.2</c:v>
                </c:pt>
                <c:pt idx="260">
                  <c:v>17.2</c:v>
                </c:pt>
                <c:pt idx="261">
                  <c:v>17.2</c:v>
                </c:pt>
                <c:pt idx="262">
                  <c:v>17.2</c:v>
                </c:pt>
                <c:pt idx="263">
                  <c:v>17.2</c:v>
                </c:pt>
                <c:pt idx="264">
                  <c:v>17.2</c:v>
                </c:pt>
                <c:pt idx="265">
                  <c:v>17.2</c:v>
                </c:pt>
                <c:pt idx="266">
                  <c:v>17.2</c:v>
                </c:pt>
                <c:pt idx="267">
                  <c:v>17.2</c:v>
                </c:pt>
                <c:pt idx="268">
                  <c:v>17.2</c:v>
                </c:pt>
                <c:pt idx="269">
                  <c:v>17.2</c:v>
                </c:pt>
                <c:pt idx="270">
                  <c:v>17.2</c:v>
                </c:pt>
                <c:pt idx="271">
                  <c:v>17.2</c:v>
                </c:pt>
                <c:pt idx="272">
                  <c:v>17.2</c:v>
                </c:pt>
                <c:pt idx="273">
                  <c:v>17.2</c:v>
                </c:pt>
                <c:pt idx="274">
                  <c:v>17.2</c:v>
                </c:pt>
                <c:pt idx="275">
                  <c:v>17.2</c:v>
                </c:pt>
                <c:pt idx="276">
                  <c:v>17.2</c:v>
                </c:pt>
                <c:pt idx="277">
                  <c:v>17.2</c:v>
                </c:pt>
                <c:pt idx="278">
                  <c:v>17.2</c:v>
                </c:pt>
                <c:pt idx="279">
                  <c:v>17.2</c:v>
                </c:pt>
                <c:pt idx="280">
                  <c:v>17.2</c:v>
                </c:pt>
                <c:pt idx="281">
                  <c:v>17.2</c:v>
                </c:pt>
                <c:pt idx="282">
                  <c:v>17.2</c:v>
                </c:pt>
                <c:pt idx="283">
                  <c:v>17.2</c:v>
                </c:pt>
                <c:pt idx="284">
                  <c:v>17.2</c:v>
                </c:pt>
                <c:pt idx="285">
                  <c:v>17.2</c:v>
                </c:pt>
                <c:pt idx="286">
                  <c:v>17.2</c:v>
                </c:pt>
                <c:pt idx="287">
                  <c:v>17.2</c:v>
                </c:pt>
                <c:pt idx="288">
                  <c:v>17.2</c:v>
                </c:pt>
                <c:pt idx="289">
                  <c:v>17.2</c:v>
                </c:pt>
                <c:pt idx="290">
                  <c:v>17.2</c:v>
                </c:pt>
                <c:pt idx="291">
                  <c:v>17.2</c:v>
                </c:pt>
                <c:pt idx="292">
                  <c:v>17.2</c:v>
                </c:pt>
                <c:pt idx="293">
                  <c:v>17.2</c:v>
                </c:pt>
                <c:pt idx="294">
                  <c:v>17.2</c:v>
                </c:pt>
                <c:pt idx="295">
                  <c:v>17.2</c:v>
                </c:pt>
                <c:pt idx="296">
                  <c:v>17.2</c:v>
                </c:pt>
                <c:pt idx="297">
                  <c:v>17.2</c:v>
                </c:pt>
                <c:pt idx="298">
                  <c:v>17.2</c:v>
                </c:pt>
                <c:pt idx="299">
                  <c:v>17.2</c:v>
                </c:pt>
                <c:pt idx="300">
                  <c:v>17.2</c:v>
                </c:pt>
                <c:pt idx="301">
                  <c:v>17.2</c:v>
                </c:pt>
                <c:pt idx="302">
                  <c:v>17.2</c:v>
                </c:pt>
                <c:pt idx="303">
                  <c:v>17.2</c:v>
                </c:pt>
                <c:pt idx="304">
                  <c:v>17.2</c:v>
                </c:pt>
                <c:pt idx="305">
                  <c:v>17.2</c:v>
                </c:pt>
                <c:pt idx="306">
                  <c:v>17.2</c:v>
                </c:pt>
                <c:pt idx="307">
                  <c:v>17.2</c:v>
                </c:pt>
                <c:pt idx="308">
                  <c:v>17.2</c:v>
                </c:pt>
                <c:pt idx="309">
                  <c:v>17.2</c:v>
                </c:pt>
                <c:pt idx="310">
                  <c:v>17.2</c:v>
                </c:pt>
                <c:pt idx="311">
                  <c:v>17.2</c:v>
                </c:pt>
                <c:pt idx="312">
                  <c:v>17.2</c:v>
                </c:pt>
                <c:pt idx="313">
                  <c:v>17.2</c:v>
                </c:pt>
                <c:pt idx="314">
                  <c:v>17.2</c:v>
                </c:pt>
                <c:pt idx="315">
                  <c:v>17.2</c:v>
                </c:pt>
                <c:pt idx="316">
                  <c:v>17.2</c:v>
                </c:pt>
                <c:pt idx="317">
                  <c:v>17.2</c:v>
                </c:pt>
                <c:pt idx="318">
                  <c:v>17.2</c:v>
                </c:pt>
                <c:pt idx="319">
                  <c:v>17.2</c:v>
                </c:pt>
                <c:pt idx="320">
                  <c:v>17.2</c:v>
                </c:pt>
                <c:pt idx="321">
                  <c:v>17.2</c:v>
                </c:pt>
                <c:pt idx="322">
                  <c:v>17.2</c:v>
                </c:pt>
                <c:pt idx="323">
                  <c:v>17.2</c:v>
                </c:pt>
                <c:pt idx="324">
                  <c:v>17.2</c:v>
                </c:pt>
                <c:pt idx="325">
                  <c:v>17.2</c:v>
                </c:pt>
                <c:pt idx="326">
                  <c:v>17.2</c:v>
                </c:pt>
                <c:pt idx="327">
                  <c:v>17.2</c:v>
                </c:pt>
                <c:pt idx="328">
                  <c:v>17.2</c:v>
                </c:pt>
                <c:pt idx="329">
                  <c:v>17.2</c:v>
                </c:pt>
                <c:pt idx="330">
                  <c:v>17.2</c:v>
                </c:pt>
                <c:pt idx="331">
                  <c:v>17.2</c:v>
                </c:pt>
                <c:pt idx="332">
                  <c:v>17.2</c:v>
                </c:pt>
                <c:pt idx="333">
                  <c:v>17.2</c:v>
                </c:pt>
                <c:pt idx="334">
                  <c:v>17.2</c:v>
                </c:pt>
                <c:pt idx="335">
                  <c:v>17.2</c:v>
                </c:pt>
                <c:pt idx="336">
                  <c:v>17.2</c:v>
                </c:pt>
                <c:pt idx="337">
                  <c:v>17.2</c:v>
                </c:pt>
                <c:pt idx="338">
                  <c:v>17.2</c:v>
                </c:pt>
                <c:pt idx="339">
                  <c:v>17.2</c:v>
                </c:pt>
                <c:pt idx="340">
                  <c:v>17.2</c:v>
                </c:pt>
                <c:pt idx="341">
                  <c:v>17.2</c:v>
                </c:pt>
                <c:pt idx="342">
                  <c:v>17.2</c:v>
                </c:pt>
                <c:pt idx="343">
                  <c:v>17.2</c:v>
                </c:pt>
                <c:pt idx="344">
                  <c:v>17.2</c:v>
                </c:pt>
                <c:pt idx="345">
                  <c:v>17.2</c:v>
                </c:pt>
                <c:pt idx="346">
                  <c:v>17.2</c:v>
                </c:pt>
                <c:pt idx="347">
                  <c:v>17.2</c:v>
                </c:pt>
                <c:pt idx="348">
                  <c:v>17.2</c:v>
                </c:pt>
                <c:pt idx="349">
                  <c:v>17.2</c:v>
                </c:pt>
                <c:pt idx="350">
                  <c:v>17.2</c:v>
                </c:pt>
                <c:pt idx="351">
                  <c:v>17.2</c:v>
                </c:pt>
                <c:pt idx="352">
                  <c:v>17.2</c:v>
                </c:pt>
                <c:pt idx="353">
                  <c:v>17.2</c:v>
                </c:pt>
                <c:pt idx="354">
                  <c:v>17.2</c:v>
                </c:pt>
                <c:pt idx="355">
                  <c:v>17.2</c:v>
                </c:pt>
                <c:pt idx="356">
                  <c:v>17.2</c:v>
                </c:pt>
                <c:pt idx="357">
                  <c:v>17.2</c:v>
                </c:pt>
                <c:pt idx="358">
                  <c:v>17.2</c:v>
                </c:pt>
                <c:pt idx="359">
                  <c:v>17.2</c:v>
                </c:pt>
                <c:pt idx="360">
                  <c:v>17.2</c:v>
                </c:pt>
                <c:pt idx="361">
                  <c:v>17.2</c:v>
                </c:pt>
                <c:pt idx="362">
                  <c:v>17.2</c:v>
                </c:pt>
                <c:pt idx="363">
                  <c:v>17.2</c:v>
                </c:pt>
                <c:pt idx="364">
                  <c:v>17.2</c:v>
                </c:pt>
                <c:pt idx="365">
                  <c:v>17.2</c:v>
                </c:pt>
                <c:pt idx="366">
                  <c:v>17.2</c:v>
                </c:pt>
                <c:pt idx="367">
                  <c:v>17.2</c:v>
                </c:pt>
                <c:pt idx="368">
                  <c:v>17.2</c:v>
                </c:pt>
                <c:pt idx="369">
                  <c:v>17.2</c:v>
                </c:pt>
                <c:pt idx="370">
                  <c:v>17.2</c:v>
                </c:pt>
                <c:pt idx="371">
                  <c:v>17.2</c:v>
                </c:pt>
                <c:pt idx="372">
                  <c:v>17.2</c:v>
                </c:pt>
                <c:pt idx="373">
                  <c:v>17.2</c:v>
                </c:pt>
                <c:pt idx="374">
                  <c:v>17.2</c:v>
                </c:pt>
                <c:pt idx="375">
                  <c:v>17.2</c:v>
                </c:pt>
                <c:pt idx="376">
                  <c:v>17.2</c:v>
                </c:pt>
                <c:pt idx="377">
                  <c:v>17.2</c:v>
                </c:pt>
                <c:pt idx="378">
                  <c:v>17.2</c:v>
                </c:pt>
                <c:pt idx="379">
                  <c:v>17.2</c:v>
                </c:pt>
                <c:pt idx="380">
                  <c:v>17.2</c:v>
                </c:pt>
                <c:pt idx="381">
                  <c:v>17.2</c:v>
                </c:pt>
                <c:pt idx="382">
                  <c:v>17.2</c:v>
                </c:pt>
                <c:pt idx="383">
                  <c:v>17.2</c:v>
                </c:pt>
                <c:pt idx="384">
                  <c:v>17.2</c:v>
                </c:pt>
                <c:pt idx="385">
                  <c:v>17.2</c:v>
                </c:pt>
                <c:pt idx="386">
                  <c:v>17.2</c:v>
                </c:pt>
                <c:pt idx="387">
                  <c:v>17.2</c:v>
                </c:pt>
                <c:pt idx="388">
                  <c:v>17.2</c:v>
                </c:pt>
                <c:pt idx="389">
                  <c:v>17.2</c:v>
                </c:pt>
                <c:pt idx="390">
                  <c:v>17.2</c:v>
                </c:pt>
                <c:pt idx="391">
                  <c:v>17.2</c:v>
                </c:pt>
                <c:pt idx="392">
                  <c:v>17.2</c:v>
                </c:pt>
                <c:pt idx="393">
                  <c:v>17.2</c:v>
                </c:pt>
                <c:pt idx="394">
                  <c:v>17.2</c:v>
                </c:pt>
                <c:pt idx="395">
                  <c:v>17.2</c:v>
                </c:pt>
                <c:pt idx="396">
                  <c:v>17.2</c:v>
                </c:pt>
                <c:pt idx="397">
                  <c:v>17.2</c:v>
                </c:pt>
                <c:pt idx="398">
                  <c:v>17.2</c:v>
                </c:pt>
                <c:pt idx="399">
                  <c:v>17.2</c:v>
                </c:pt>
                <c:pt idx="400">
                  <c:v>17.2</c:v>
                </c:pt>
                <c:pt idx="401">
                  <c:v>17.2</c:v>
                </c:pt>
                <c:pt idx="402">
                  <c:v>17.2</c:v>
                </c:pt>
                <c:pt idx="403">
                  <c:v>17.2</c:v>
                </c:pt>
                <c:pt idx="404">
                  <c:v>17.2</c:v>
                </c:pt>
                <c:pt idx="405">
                  <c:v>17.2</c:v>
                </c:pt>
                <c:pt idx="406">
                  <c:v>17.2</c:v>
                </c:pt>
                <c:pt idx="407">
                  <c:v>17.2</c:v>
                </c:pt>
                <c:pt idx="408">
                  <c:v>17.2</c:v>
                </c:pt>
                <c:pt idx="409">
                  <c:v>17.2</c:v>
                </c:pt>
                <c:pt idx="410">
                  <c:v>17.2</c:v>
                </c:pt>
                <c:pt idx="411">
                  <c:v>17.2</c:v>
                </c:pt>
                <c:pt idx="412">
                  <c:v>17.2</c:v>
                </c:pt>
                <c:pt idx="413">
                  <c:v>17.2</c:v>
                </c:pt>
                <c:pt idx="414">
                  <c:v>17.2</c:v>
                </c:pt>
                <c:pt idx="415">
                  <c:v>17.2</c:v>
                </c:pt>
                <c:pt idx="416">
                  <c:v>17.2</c:v>
                </c:pt>
                <c:pt idx="417">
                  <c:v>17.2</c:v>
                </c:pt>
                <c:pt idx="418">
                  <c:v>17.2</c:v>
                </c:pt>
                <c:pt idx="419">
                  <c:v>17.2</c:v>
                </c:pt>
                <c:pt idx="420">
                  <c:v>17.2</c:v>
                </c:pt>
                <c:pt idx="421">
                  <c:v>17.2</c:v>
                </c:pt>
                <c:pt idx="422">
                  <c:v>17.2</c:v>
                </c:pt>
                <c:pt idx="423">
                  <c:v>17.2</c:v>
                </c:pt>
                <c:pt idx="424">
                  <c:v>17.2</c:v>
                </c:pt>
                <c:pt idx="425">
                  <c:v>17.2</c:v>
                </c:pt>
                <c:pt idx="426">
                  <c:v>17.2</c:v>
                </c:pt>
                <c:pt idx="427">
                  <c:v>17.2</c:v>
                </c:pt>
                <c:pt idx="428">
                  <c:v>17.2</c:v>
                </c:pt>
                <c:pt idx="429">
                  <c:v>17.2</c:v>
                </c:pt>
                <c:pt idx="430">
                  <c:v>17.2</c:v>
                </c:pt>
                <c:pt idx="431">
                  <c:v>17.2</c:v>
                </c:pt>
                <c:pt idx="432">
                  <c:v>17.2</c:v>
                </c:pt>
                <c:pt idx="433">
                  <c:v>17.2</c:v>
                </c:pt>
                <c:pt idx="434">
                  <c:v>17.2</c:v>
                </c:pt>
                <c:pt idx="435">
                  <c:v>17.2</c:v>
                </c:pt>
                <c:pt idx="436">
                  <c:v>17.2</c:v>
                </c:pt>
                <c:pt idx="437">
                  <c:v>17.2</c:v>
                </c:pt>
                <c:pt idx="438">
                  <c:v>17.2</c:v>
                </c:pt>
                <c:pt idx="439">
                  <c:v>17.2</c:v>
                </c:pt>
                <c:pt idx="440">
                  <c:v>17.2</c:v>
                </c:pt>
                <c:pt idx="441">
                  <c:v>17.2</c:v>
                </c:pt>
                <c:pt idx="442">
                  <c:v>17.2</c:v>
                </c:pt>
                <c:pt idx="443">
                  <c:v>17.2</c:v>
                </c:pt>
                <c:pt idx="444">
                  <c:v>17.2</c:v>
                </c:pt>
                <c:pt idx="445">
                  <c:v>17.2</c:v>
                </c:pt>
                <c:pt idx="446">
                  <c:v>17.2</c:v>
                </c:pt>
                <c:pt idx="447">
                  <c:v>17.2</c:v>
                </c:pt>
                <c:pt idx="448">
                  <c:v>17.2</c:v>
                </c:pt>
                <c:pt idx="449">
                  <c:v>17.2</c:v>
                </c:pt>
                <c:pt idx="450">
                  <c:v>17.2</c:v>
                </c:pt>
                <c:pt idx="451">
                  <c:v>17.2</c:v>
                </c:pt>
                <c:pt idx="452">
                  <c:v>17.2</c:v>
                </c:pt>
                <c:pt idx="453">
                  <c:v>17.2</c:v>
                </c:pt>
                <c:pt idx="454">
                  <c:v>17.2</c:v>
                </c:pt>
                <c:pt idx="455">
                  <c:v>17.2</c:v>
                </c:pt>
                <c:pt idx="456">
                  <c:v>17.2</c:v>
                </c:pt>
                <c:pt idx="457">
                  <c:v>17.2</c:v>
                </c:pt>
                <c:pt idx="458">
                  <c:v>17.2</c:v>
                </c:pt>
                <c:pt idx="459">
                  <c:v>17.2</c:v>
                </c:pt>
                <c:pt idx="460">
                  <c:v>17.2</c:v>
                </c:pt>
                <c:pt idx="461">
                  <c:v>17.2</c:v>
                </c:pt>
                <c:pt idx="462">
                  <c:v>17.2</c:v>
                </c:pt>
                <c:pt idx="463">
                  <c:v>17.2</c:v>
                </c:pt>
                <c:pt idx="464">
                  <c:v>17.2</c:v>
                </c:pt>
                <c:pt idx="465">
                  <c:v>17.2</c:v>
                </c:pt>
                <c:pt idx="466">
                  <c:v>17.2</c:v>
                </c:pt>
                <c:pt idx="467">
                  <c:v>17.2</c:v>
                </c:pt>
                <c:pt idx="468">
                  <c:v>17.2</c:v>
                </c:pt>
                <c:pt idx="469">
                  <c:v>17.2</c:v>
                </c:pt>
                <c:pt idx="470">
                  <c:v>17.2</c:v>
                </c:pt>
                <c:pt idx="471">
                  <c:v>17.2</c:v>
                </c:pt>
                <c:pt idx="472">
                  <c:v>17.2</c:v>
                </c:pt>
                <c:pt idx="473">
                  <c:v>17.2</c:v>
                </c:pt>
                <c:pt idx="474">
                  <c:v>17.2</c:v>
                </c:pt>
                <c:pt idx="475">
                  <c:v>17.2</c:v>
                </c:pt>
                <c:pt idx="476">
                  <c:v>17.2</c:v>
                </c:pt>
                <c:pt idx="477">
                  <c:v>17.2</c:v>
                </c:pt>
                <c:pt idx="478">
                  <c:v>17.2</c:v>
                </c:pt>
                <c:pt idx="479">
                  <c:v>17.2</c:v>
                </c:pt>
                <c:pt idx="480">
                  <c:v>17.2</c:v>
                </c:pt>
                <c:pt idx="481">
                  <c:v>17.2</c:v>
                </c:pt>
                <c:pt idx="482">
                  <c:v>17.2</c:v>
                </c:pt>
                <c:pt idx="483">
                  <c:v>17.2</c:v>
                </c:pt>
                <c:pt idx="484">
                  <c:v>17.2</c:v>
                </c:pt>
                <c:pt idx="485">
                  <c:v>17.2</c:v>
                </c:pt>
                <c:pt idx="486">
                  <c:v>17.2</c:v>
                </c:pt>
                <c:pt idx="487">
                  <c:v>17.2</c:v>
                </c:pt>
                <c:pt idx="488">
                  <c:v>17.2</c:v>
                </c:pt>
                <c:pt idx="489">
                  <c:v>17.2</c:v>
                </c:pt>
                <c:pt idx="490">
                  <c:v>17.2</c:v>
                </c:pt>
                <c:pt idx="491">
                  <c:v>17.2</c:v>
                </c:pt>
                <c:pt idx="492">
                  <c:v>17.2</c:v>
                </c:pt>
                <c:pt idx="493">
                  <c:v>17.2</c:v>
                </c:pt>
                <c:pt idx="494">
                  <c:v>17.2</c:v>
                </c:pt>
                <c:pt idx="495">
                  <c:v>17.2</c:v>
                </c:pt>
                <c:pt idx="496">
                  <c:v>17.2</c:v>
                </c:pt>
                <c:pt idx="497">
                  <c:v>17.2</c:v>
                </c:pt>
                <c:pt idx="498">
                  <c:v>17.2</c:v>
                </c:pt>
                <c:pt idx="499">
                  <c:v>17.2</c:v>
                </c:pt>
                <c:pt idx="500">
                  <c:v>17.2</c:v>
                </c:pt>
                <c:pt idx="501">
                  <c:v>17.2</c:v>
                </c:pt>
                <c:pt idx="502">
                  <c:v>17.2</c:v>
                </c:pt>
                <c:pt idx="503">
                  <c:v>17.2</c:v>
                </c:pt>
                <c:pt idx="504">
                  <c:v>17.2</c:v>
                </c:pt>
                <c:pt idx="505">
                  <c:v>17.2</c:v>
                </c:pt>
                <c:pt idx="506">
                  <c:v>17.2</c:v>
                </c:pt>
                <c:pt idx="507">
                  <c:v>17.2</c:v>
                </c:pt>
                <c:pt idx="508">
                  <c:v>17.2</c:v>
                </c:pt>
                <c:pt idx="509">
                  <c:v>17.2</c:v>
                </c:pt>
                <c:pt idx="510">
                  <c:v>17.2</c:v>
                </c:pt>
                <c:pt idx="511">
                  <c:v>17.2</c:v>
                </c:pt>
                <c:pt idx="512">
                  <c:v>17.2</c:v>
                </c:pt>
                <c:pt idx="513">
                  <c:v>17.2</c:v>
                </c:pt>
                <c:pt idx="514">
                  <c:v>17.2</c:v>
                </c:pt>
                <c:pt idx="515">
                  <c:v>17.2</c:v>
                </c:pt>
                <c:pt idx="516">
                  <c:v>17.2</c:v>
                </c:pt>
                <c:pt idx="517">
                  <c:v>17.2</c:v>
                </c:pt>
                <c:pt idx="518">
                  <c:v>17.2</c:v>
                </c:pt>
                <c:pt idx="519">
                  <c:v>17.2</c:v>
                </c:pt>
                <c:pt idx="520">
                  <c:v>17.2</c:v>
                </c:pt>
                <c:pt idx="521">
                  <c:v>17.2</c:v>
                </c:pt>
                <c:pt idx="522">
                  <c:v>17.2</c:v>
                </c:pt>
                <c:pt idx="523">
                  <c:v>17.2</c:v>
                </c:pt>
                <c:pt idx="524">
                  <c:v>17.2</c:v>
                </c:pt>
                <c:pt idx="525">
                  <c:v>17.2</c:v>
                </c:pt>
                <c:pt idx="526">
                  <c:v>17.2</c:v>
                </c:pt>
                <c:pt idx="527">
                  <c:v>17.2</c:v>
                </c:pt>
                <c:pt idx="528">
                  <c:v>17.2</c:v>
                </c:pt>
                <c:pt idx="529">
                  <c:v>17.2</c:v>
                </c:pt>
                <c:pt idx="530">
                  <c:v>17.2</c:v>
                </c:pt>
                <c:pt idx="531">
                  <c:v>17.2</c:v>
                </c:pt>
                <c:pt idx="532">
                  <c:v>17.2</c:v>
                </c:pt>
                <c:pt idx="533">
                  <c:v>17.2</c:v>
                </c:pt>
                <c:pt idx="534">
                  <c:v>17.2</c:v>
                </c:pt>
                <c:pt idx="535">
                  <c:v>17.2</c:v>
                </c:pt>
                <c:pt idx="536">
                  <c:v>17.2</c:v>
                </c:pt>
                <c:pt idx="537">
                  <c:v>17.2</c:v>
                </c:pt>
                <c:pt idx="538">
                  <c:v>17.2</c:v>
                </c:pt>
                <c:pt idx="539">
                  <c:v>17.2</c:v>
                </c:pt>
                <c:pt idx="540">
                  <c:v>17.2</c:v>
                </c:pt>
                <c:pt idx="541">
                  <c:v>17.2</c:v>
                </c:pt>
                <c:pt idx="542">
                  <c:v>17.2</c:v>
                </c:pt>
                <c:pt idx="543">
                  <c:v>17.2</c:v>
                </c:pt>
                <c:pt idx="544">
                  <c:v>17.2</c:v>
                </c:pt>
                <c:pt idx="545">
                  <c:v>17.2</c:v>
                </c:pt>
                <c:pt idx="546">
                  <c:v>17.2</c:v>
                </c:pt>
                <c:pt idx="547">
                  <c:v>17.2</c:v>
                </c:pt>
                <c:pt idx="548">
                  <c:v>17.2</c:v>
                </c:pt>
                <c:pt idx="549">
                  <c:v>17.2</c:v>
                </c:pt>
                <c:pt idx="550">
                  <c:v>17.2</c:v>
                </c:pt>
                <c:pt idx="551">
                  <c:v>17.2</c:v>
                </c:pt>
                <c:pt idx="552">
                  <c:v>17.2</c:v>
                </c:pt>
                <c:pt idx="553">
                  <c:v>17.2</c:v>
                </c:pt>
                <c:pt idx="554">
                  <c:v>17.2</c:v>
                </c:pt>
                <c:pt idx="555">
                  <c:v>17.2</c:v>
                </c:pt>
                <c:pt idx="556">
                  <c:v>17.2</c:v>
                </c:pt>
                <c:pt idx="557">
                  <c:v>17.2</c:v>
                </c:pt>
                <c:pt idx="558">
                  <c:v>17.2</c:v>
                </c:pt>
                <c:pt idx="559">
                  <c:v>17.2</c:v>
                </c:pt>
                <c:pt idx="560">
                  <c:v>17.2</c:v>
                </c:pt>
                <c:pt idx="561">
                  <c:v>17.2</c:v>
                </c:pt>
                <c:pt idx="562">
                  <c:v>17.2</c:v>
                </c:pt>
                <c:pt idx="563">
                  <c:v>17.2</c:v>
                </c:pt>
                <c:pt idx="564">
                  <c:v>17.2</c:v>
                </c:pt>
                <c:pt idx="565">
                  <c:v>17.2</c:v>
                </c:pt>
                <c:pt idx="566">
                  <c:v>17.2</c:v>
                </c:pt>
                <c:pt idx="567">
                  <c:v>17.2</c:v>
                </c:pt>
                <c:pt idx="568">
                  <c:v>17.2</c:v>
                </c:pt>
                <c:pt idx="569">
                  <c:v>17.2</c:v>
                </c:pt>
                <c:pt idx="570">
                  <c:v>17.2</c:v>
                </c:pt>
                <c:pt idx="571">
                  <c:v>17.2</c:v>
                </c:pt>
                <c:pt idx="572">
                  <c:v>17.2</c:v>
                </c:pt>
                <c:pt idx="573">
                  <c:v>17.2</c:v>
                </c:pt>
                <c:pt idx="574">
                  <c:v>17.2</c:v>
                </c:pt>
                <c:pt idx="575">
                  <c:v>17.2</c:v>
                </c:pt>
                <c:pt idx="576">
                  <c:v>17.2</c:v>
                </c:pt>
                <c:pt idx="577">
                  <c:v>17.2</c:v>
                </c:pt>
                <c:pt idx="578">
                  <c:v>17.2</c:v>
                </c:pt>
                <c:pt idx="579">
                  <c:v>17.2</c:v>
                </c:pt>
                <c:pt idx="580">
                  <c:v>17.2</c:v>
                </c:pt>
                <c:pt idx="581">
                  <c:v>17.2</c:v>
                </c:pt>
                <c:pt idx="582">
                  <c:v>17.2</c:v>
                </c:pt>
                <c:pt idx="583">
                  <c:v>17.2</c:v>
                </c:pt>
                <c:pt idx="584">
                  <c:v>17.2</c:v>
                </c:pt>
                <c:pt idx="585">
                  <c:v>17.2</c:v>
                </c:pt>
                <c:pt idx="586">
                  <c:v>17.2</c:v>
                </c:pt>
                <c:pt idx="587">
                  <c:v>17.2</c:v>
                </c:pt>
                <c:pt idx="588">
                  <c:v>17.2</c:v>
                </c:pt>
                <c:pt idx="589">
                  <c:v>17.2</c:v>
                </c:pt>
                <c:pt idx="590">
                  <c:v>17.2</c:v>
                </c:pt>
                <c:pt idx="591">
                  <c:v>17.2</c:v>
                </c:pt>
                <c:pt idx="592">
                  <c:v>17.2</c:v>
                </c:pt>
                <c:pt idx="593">
                  <c:v>17.2</c:v>
                </c:pt>
                <c:pt idx="594">
                  <c:v>17.2</c:v>
                </c:pt>
                <c:pt idx="595">
                  <c:v>17.2</c:v>
                </c:pt>
                <c:pt idx="596">
                  <c:v>17.2</c:v>
                </c:pt>
                <c:pt idx="597">
                  <c:v>17.2</c:v>
                </c:pt>
                <c:pt idx="598">
                  <c:v>17.2</c:v>
                </c:pt>
                <c:pt idx="599">
                  <c:v>17.2</c:v>
                </c:pt>
                <c:pt idx="600">
                  <c:v>17.2</c:v>
                </c:pt>
                <c:pt idx="601">
                  <c:v>17.2</c:v>
                </c:pt>
                <c:pt idx="602">
                  <c:v>17.2</c:v>
                </c:pt>
                <c:pt idx="603">
                  <c:v>17.2</c:v>
                </c:pt>
                <c:pt idx="604">
                  <c:v>17.2</c:v>
                </c:pt>
                <c:pt idx="605">
                  <c:v>17.2</c:v>
                </c:pt>
                <c:pt idx="606">
                  <c:v>17.2</c:v>
                </c:pt>
                <c:pt idx="607">
                  <c:v>17.2</c:v>
                </c:pt>
                <c:pt idx="608">
                  <c:v>17.2</c:v>
                </c:pt>
                <c:pt idx="609">
                  <c:v>17.2</c:v>
                </c:pt>
                <c:pt idx="610">
                  <c:v>17.2</c:v>
                </c:pt>
                <c:pt idx="611">
                  <c:v>17.2</c:v>
                </c:pt>
                <c:pt idx="612">
                  <c:v>17.2</c:v>
                </c:pt>
                <c:pt idx="613">
                  <c:v>17.2</c:v>
                </c:pt>
                <c:pt idx="614">
                  <c:v>17.2</c:v>
                </c:pt>
                <c:pt idx="615">
                  <c:v>17.2</c:v>
                </c:pt>
                <c:pt idx="616">
                  <c:v>17.2</c:v>
                </c:pt>
                <c:pt idx="617">
                  <c:v>17.2</c:v>
                </c:pt>
                <c:pt idx="618">
                  <c:v>17.2</c:v>
                </c:pt>
                <c:pt idx="619">
                  <c:v>17.2</c:v>
                </c:pt>
                <c:pt idx="620">
                  <c:v>17.2</c:v>
                </c:pt>
                <c:pt idx="621">
                  <c:v>17.2</c:v>
                </c:pt>
                <c:pt idx="622">
                  <c:v>17.2</c:v>
                </c:pt>
                <c:pt idx="623">
                  <c:v>17.2</c:v>
                </c:pt>
                <c:pt idx="624">
                  <c:v>17.2</c:v>
                </c:pt>
                <c:pt idx="625">
                  <c:v>17.2</c:v>
                </c:pt>
                <c:pt idx="626">
                  <c:v>17.2</c:v>
                </c:pt>
                <c:pt idx="627">
                  <c:v>17.2</c:v>
                </c:pt>
                <c:pt idx="628">
                  <c:v>17.2</c:v>
                </c:pt>
                <c:pt idx="629">
                  <c:v>17.2</c:v>
                </c:pt>
                <c:pt idx="630">
                  <c:v>17.2</c:v>
                </c:pt>
                <c:pt idx="631">
                  <c:v>17.2</c:v>
                </c:pt>
                <c:pt idx="632">
                  <c:v>17.2</c:v>
                </c:pt>
                <c:pt idx="633">
                  <c:v>17.2</c:v>
                </c:pt>
                <c:pt idx="634">
                  <c:v>17.2</c:v>
                </c:pt>
                <c:pt idx="635">
                  <c:v>17.2</c:v>
                </c:pt>
                <c:pt idx="636">
                  <c:v>17.2</c:v>
                </c:pt>
                <c:pt idx="637">
                  <c:v>17.2</c:v>
                </c:pt>
                <c:pt idx="638">
                  <c:v>17.2</c:v>
                </c:pt>
                <c:pt idx="639">
                  <c:v>17.2</c:v>
                </c:pt>
                <c:pt idx="640">
                  <c:v>17.2</c:v>
                </c:pt>
                <c:pt idx="641">
                  <c:v>17.2</c:v>
                </c:pt>
                <c:pt idx="642">
                  <c:v>17.2</c:v>
                </c:pt>
                <c:pt idx="643">
                  <c:v>17.2</c:v>
                </c:pt>
                <c:pt idx="644">
                  <c:v>17.2</c:v>
                </c:pt>
                <c:pt idx="645">
                  <c:v>17.2</c:v>
                </c:pt>
                <c:pt idx="646">
                  <c:v>17.2</c:v>
                </c:pt>
                <c:pt idx="647">
                  <c:v>17.2</c:v>
                </c:pt>
                <c:pt idx="648">
                  <c:v>17.2</c:v>
                </c:pt>
                <c:pt idx="649">
                  <c:v>17.2</c:v>
                </c:pt>
                <c:pt idx="650">
                  <c:v>17.2</c:v>
                </c:pt>
                <c:pt idx="651">
                  <c:v>17.2</c:v>
                </c:pt>
                <c:pt idx="652">
                  <c:v>17.2</c:v>
                </c:pt>
                <c:pt idx="653">
                  <c:v>17.2</c:v>
                </c:pt>
                <c:pt idx="654">
                  <c:v>17.2</c:v>
                </c:pt>
                <c:pt idx="655">
                  <c:v>17.2</c:v>
                </c:pt>
                <c:pt idx="656">
                  <c:v>17.2</c:v>
                </c:pt>
                <c:pt idx="657">
                  <c:v>17.2</c:v>
                </c:pt>
                <c:pt idx="658">
                  <c:v>17.2</c:v>
                </c:pt>
                <c:pt idx="659">
                  <c:v>17.2</c:v>
                </c:pt>
                <c:pt idx="660">
                  <c:v>17.2</c:v>
                </c:pt>
                <c:pt idx="661">
                  <c:v>17.2</c:v>
                </c:pt>
                <c:pt idx="662">
                  <c:v>17.2</c:v>
                </c:pt>
                <c:pt idx="663">
                  <c:v>17.2</c:v>
                </c:pt>
                <c:pt idx="664">
                  <c:v>17.2</c:v>
                </c:pt>
                <c:pt idx="665">
                  <c:v>17.2</c:v>
                </c:pt>
                <c:pt idx="666">
                  <c:v>17.2</c:v>
                </c:pt>
                <c:pt idx="667">
                  <c:v>17.2</c:v>
                </c:pt>
                <c:pt idx="668">
                  <c:v>17.2</c:v>
                </c:pt>
                <c:pt idx="669">
                  <c:v>17.2</c:v>
                </c:pt>
                <c:pt idx="670">
                  <c:v>17.2</c:v>
                </c:pt>
                <c:pt idx="671">
                  <c:v>17.2</c:v>
                </c:pt>
                <c:pt idx="672">
                  <c:v>17.2</c:v>
                </c:pt>
                <c:pt idx="673">
                  <c:v>17.2</c:v>
                </c:pt>
                <c:pt idx="674">
                  <c:v>17.2</c:v>
                </c:pt>
                <c:pt idx="675">
                  <c:v>17.2</c:v>
                </c:pt>
                <c:pt idx="676">
                  <c:v>17.2</c:v>
                </c:pt>
                <c:pt idx="677">
                  <c:v>17.2</c:v>
                </c:pt>
                <c:pt idx="678">
                  <c:v>17.2</c:v>
                </c:pt>
                <c:pt idx="679">
                  <c:v>17.2</c:v>
                </c:pt>
                <c:pt idx="680">
                  <c:v>17.2</c:v>
                </c:pt>
                <c:pt idx="681">
                  <c:v>17.2</c:v>
                </c:pt>
                <c:pt idx="682">
                  <c:v>17.2</c:v>
                </c:pt>
                <c:pt idx="683">
                  <c:v>17.2</c:v>
                </c:pt>
                <c:pt idx="684">
                  <c:v>17.2</c:v>
                </c:pt>
                <c:pt idx="685">
                  <c:v>17.2</c:v>
                </c:pt>
                <c:pt idx="686">
                  <c:v>17.2</c:v>
                </c:pt>
                <c:pt idx="687">
                  <c:v>17.2</c:v>
                </c:pt>
                <c:pt idx="688">
                  <c:v>17.2</c:v>
                </c:pt>
                <c:pt idx="689">
                  <c:v>17.2</c:v>
                </c:pt>
                <c:pt idx="690">
                  <c:v>17.2</c:v>
                </c:pt>
                <c:pt idx="691">
                  <c:v>17.2</c:v>
                </c:pt>
                <c:pt idx="692">
                  <c:v>17.2</c:v>
                </c:pt>
                <c:pt idx="693">
                  <c:v>17.2</c:v>
                </c:pt>
                <c:pt idx="694">
                  <c:v>17.2</c:v>
                </c:pt>
                <c:pt idx="695">
                  <c:v>17.2</c:v>
                </c:pt>
                <c:pt idx="696">
                  <c:v>17.2</c:v>
                </c:pt>
                <c:pt idx="697">
                  <c:v>17.2</c:v>
                </c:pt>
                <c:pt idx="698">
                  <c:v>17.2</c:v>
                </c:pt>
                <c:pt idx="699">
                  <c:v>17.2</c:v>
                </c:pt>
                <c:pt idx="700">
                  <c:v>17.2</c:v>
                </c:pt>
                <c:pt idx="701">
                  <c:v>17.2</c:v>
                </c:pt>
                <c:pt idx="702">
                  <c:v>17.2</c:v>
                </c:pt>
                <c:pt idx="703">
                  <c:v>17.2</c:v>
                </c:pt>
                <c:pt idx="704">
                  <c:v>17.2</c:v>
                </c:pt>
                <c:pt idx="705">
                  <c:v>17.2</c:v>
                </c:pt>
                <c:pt idx="706">
                  <c:v>17.2</c:v>
                </c:pt>
                <c:pt idx="707">
                  <c:v>17.2</c:v>
                </c:pt>
                <c:pt idx="708">
                  <c:v>17.2</c:v>
                </c:pt>
                <c:pt idx="709">
                  <c:v>17.2</c:v>
                </c:pt>
                <c:pt idx="710">
                  <c:v>17.2</c:v>
                </c:pt>
                <c:pt idx="711">
                  <c:v>17.2</c:v>
                </c:pt>
                <c:pt idx="712">
                  <c:v>17.2</c:v>
                </c:pt>
                <c:pt idx="713">
                  <c:v>17.2</c:v>
                </c:pt>
                <c:pt idx="714">
                  <c:v>17.2</c:v>
                </c:pt>
                <c:pt idx="715">
                  <c:v>17.2</c:v>
                </c:pt>
                <c:pt idx="716">
                  <c:v>17.2</c:v>
                </c:pt>
                <c:pt idx="717">
                  <c:v>17.2</c:v>
                </c:pt>
                <c:pt idx="718">
                  <c:v>17.2</c:v>
                </c:pt>
                <c:pt idx="719">
                  <c:v>17.2</c:v>
                </c:pt>
                <c:pt idx="720">
                  <c:v>17.2</c:v>
                </c:pt>
                <c:pt idx="721">
                  <c:v>17.2</c:v>
                </c:pt>
                <c:pt idx="722">
                  <c:v>17.2</c:v>
                </c:pt>
                <c:pt idx="723">
                  <c:v>17.2</c:v>
                </c:pt>
                <c:pt idx="724">
                  <c:v>17.2</c:v>
                </c:pt>
                <c:pt idx="725">
                  <c:v>17.2</c:v>
                </c:pt>
                <c:pt idx="726">
                  <c:v>17.2</c:v>
                </c:pt>
                <c:pt idx="727">
                  <c:v>17.2</c:v>
                </c:pt>
                <c:pt idx="728">
                  <c:v>17.2</c:v>
                </c:pt>
                <c:pt idx="729">
                  <c:v>17.2</c:v>
                </c:pt>
                <c:pt idx="730">
                  <c:v>17.2</c:v>
                </c:pt>
                <c:pt idx="731">
                  <c:v>17.2</c:v>
                </c:pt>
                <c:pt idx="732">
                  <c:v>17.2</c:v>
                </c:pt>
                <c:pt idx="733">
                  <c:v>17.2</c:v>
                </c:pt>
                <c:pt idx="734">
                  <c:v>17.2</c:v>
                </c:pt>
                <c:pt idx="735">
                  <c:v>17.2</c:v>
                </c:pt>
                <c:pt idx="736">
                  <c:v>17.2</c:v>
                </c:pt>
                <c:pt idx="737">
                  <c:v>17.2</c:v>
                </c:pt>
                <c:pt idx="738">
                  <c:v>17.2</c:v>
                </c:pt>
                <c:pt idx="739">
                  <c:v>17.2</c:v>
                </c:pt>
                <c:pt idx="740">
                  <c:v>17.2</c:v>
                </c:pt>
                <c:pt idx="741">
                  <c:v>17.2</c:v>
                </c:pt>
                <c:pt idx="742">
                  <c:v>17.2</c:v>
                </c:pt>
                <c:pt idx="743">
                  <c:v>17.2</c:v>
                </c:pt>
                <c:pt idx="744">
                  <c:v>17.2</c:v>
                </c:pt>
                <c:pt idx="745">
                  <c:v>17.2</c:v>
                </c:pt>
                <c:pt idx="746">
                  <c:v>17.2</c:v>
                </c:pt>
                <c:pt idx="747">
                  <c:v>17.2</c:v>
                </c:pt>
                <c:pt idx="748">
                  <c:v>17.2</c:v>
                </c:pt>
                <c:pt idx="749">
                  <c:v>17.2</c:v>
                </c:pt>
                <c:pt idx="750">
                  <c:v>17.2</c:v>
                </c:pt>
                <c:pt idx="751">
                  <c:v>17.2</c:v>
                </c:pt>
                <c:pt idx="752">
                  <c:v>17.2</c:v>
                </c:pt>
                <c:pt idx="753">
                  <c:v>17.2</c:v>
                </c:pt>
                <c:pt idx="754">
                  <c:v>17.2</c:v>
                </c:pt>
                <c:pt idx="755">
                  <c:v>17.2</c:v>
                </c:pt>
                <c:pt idx="756">
                  <c:v>17.2</c:v>
                </c:pt>
                <c:pt idx="757">
                  <c:v>17.2</c:v>
                </c:pt>
                <c:pt idx="758">
                  <c:v>17.2</c:v>
                </c:pt>
                <c:pt idx="759">
                  <c:v>17.2</c:v>
                </c:pt>
                <c:pt idx="760">
                  <c:v>17.2</c:v>
                </c:pt>
                <c:pt idx="761">
                  <c:v>17.2</c:v>
                </c:pt>
                <c:pt idx="762">
                  <c:v>17.2</c:v>
                </c:pt>
                <c:pt idx="763">
                  <c:v>17.2</c:v>
                </c:pt>
                <c:pt idx="764">
                  <c:v>17.2</c:v>
                </c:pt>
                <c:pt idx="765">
                  <c:v>17.2</c:v>
                </c:pt>
                <c:pt idx="766">
                  <c:v>17.2</c:v>
                </c:pt>
                <c:pt idx="767">
                  <c:v>17.2</c:v>
                </c:pt>
                <c:pt idx="768">
                  <c:v>17.2</c:v>
                </c:pt>
                <c:pt idx="769">
                  <c:v>17.2</c:v>
                </c:pt>
                <c:pt idx="770">
                  <c:v>17.2</c:v>
                </c:pt>
                <c:pt idx="771">
                  <c:v>17.2</c:v>
                </c:pt>
                <c:pt idx="772">
                  <c:v>17.2</c:v>
                </c:pt>
                <c:pt idx="773">
                  <c:v>17.2</c:v>
                </c:pt>
                <c:pt idx="774">
                  <c:v>17.2</c:v>
                </c:pt>
                <c:pt idx="775">
                  <c:v>17.2</c:v>
                </c:pt>
                <c:pt idx="776">
                  <c:v>17.2</c:v>
                </c:pt>
                <c:pt idx="777">
                  <c:v>17.2</c:v>
                </c:pt>
                <c:pt idx="778">
                  <c:v>17.2</c:v>
                </c:pt>
                <c:pt idx="779">
                  <c:v>17.2</c:v>
                </c:pt>
                <c:pt idx="780">
                  <c:v>17.2</c:v>
                </c:pt>
                <c:pt idx="781">
                  <c:v>17.2</c:v>
                </c:pt>
                <c:pt idx="782">
                  <c:v>17.2</c:v>
                </c:pt>
                <c:pt idx="783">
                  <c:v>17.2</c:v>
                </c:pt>
                <c:pt idx="784">
                  <c:v>17.2</c:v>
                </c:pt>
                <c:pt idx="785">
                  <c:v>17.2</c:v>
                </c:pt>
                <c:pt idx="786">
                  <c:v>17.2</c:v>
                </c:pt>
                <c:pt idx="787">
                  <c:v>17.2</c:v>
                </c:pt>
                <c:pt idx="788">
                  <c:v>17.2</c:v>
                </c:pt>
                <c:pt idx="789">
                  <c:v>17.2</c:v>
                </c:pt>
                <c:pt idx="790">
                  <c:v>17.2</c:v>
                </c:pt>
                <c:pt idx="791">
                  <c:v>17.2</c:v>
                </c:pt>
                <c:pt idx="792">
                  <c:v>17.2</c:v>
                </c:pt>
                <c:pt idx="793">
                  <c:v>17.2</c:v>
                </c:pt>
                <c:pt idx="794">
                  <c:v>17.2</c:v>
                </c:pt>
                <c:pt idx="795">
                  <c:v>17.2</c:v>
                </c:pt>
                <c:pt idx="796">
                  <c:v>17.2</c:v>
                </c:pt>
                <c:pt idx="797">
                  <c:v>17.2</c:v>
                </c:pt>
                <c:pt idx="798">
                  <c:v>17.2</c:v>
                </c:pt>
                <c:pt idx="799">
                  <c:v>17.2</c:v>
                </c:pt>
                <c:pt idx="800">
                  <c:v>17.2</c:v>
                </c:pt>
                <c:pt idx="801">
                  <c:v>17.2</c:v>
                </c:pt>
                <c:pt idx="802">
                  <c:v>17.2</c:v>
                </c:pt>
                <c:pt idx="803">
                  <c:v>17.2</c:v>
                </c:pt>
                <c:pt idx="804">
                  <c:v>17.2</c:v>
                </c:pt>
                <c:pt idx="805">
                  <c:v>17.2</c:v>
                </c:pt>
                <c:pt idx="806">
                  <c:v>17.2</c:v>
                </c:pt>
                <c:pt idx="807">
                  <c:v>17.2</c:v>
                </c:pt>
                <c:pt idx="808">
                  <c:v>17.2</c:v>
                </c:pt>
                <c:pt idx="809">
                  <c:v>17.2</c:v>
                </c:pt>
                <c:pt idx="810">
                  <c:v>17.2</c:v>
                </c:pt>
                <c:pt idx="811">
                  <c:v>17.2</c:v>
                </c:pt>
                <c:pt idx="812">
                  <c:v>17.2</c:v>
                </c:pt>
                <c:pt idx="813">
                  <c:v>17.2</c:v>
                </c:pt>
                <c:pt idx="814">
                  <c:v>17.2</c:v>
                </c:pt>
                <c:pt idx="815">
                  <c:v>17.2</c:v>
                </c:pt>
                <c:pt idx="816">
                  <c:v>17.2</c:v>
                </c:pt>
                <c:pt idx="817">
                  <c:v>17.2</c:v>
                </c:pt>
                <c:pt idx="818">
                  <c:v>17.2</c:v>
                </c:pt>
                <c:pt idx="819">
                  <c:v>17.2</c:v>
                </c:pt>
                <c:pt idx="820">
                  <c:v>17.2</c:v>
                </c:pt>
                <c:pt idx="821">
                  <c:v>17.2</c:v>
                </c:pt>
                <c:pt idx="822">
                  <c:v>17.2</c:v>
                </c:pt>
                <c:pt idx="823">
                  <c:v>17.2</c:v>
                </c:pt>
                <c:pt idx="824">
                  <c:v>17.2</c:v>
                </c:pt>
                <c:pt idx="825">
                  <c:v>17.2</c:v>
                </c:pt>
                <c:pt idx="826">
                  <c:v>17.2</c:v>
                </c:pt>
                <c:pt idx="827">
                  <c:v>17.2</c:v>
                </c:pt>
                <c:pt idx="828">
                  <c:v>17.2</c:v>
                </c:pt>
                <c:pt idx="829">
                  <c:v>17.2</c:v>
                </c:pt>
                <c:pt idx="830">
                  <c:v>17.2</c:v>
                </c:pt>
                <c:pt idx="831">
                  <c:v>17.2</c:v>
                </c:pt>
                <c:pt idx="832">
                  <c:v>17.2</c:v>
                </c:pt>
                <c:pt idx="833">
                  <c:v>17.2</c:v>
                </c:pt>
                <c:pt idx="834">
                  <c:v>17.2</c:v>
                </c:pt>
                <c:pt idx="835">
                  <c:v>17.2</c:v>
                </c:pt>
                <c:pt idx="836">
                  <c:v>17.2</c:v>
                </c:pt>
                <c:pt idx="837">
                  <c:v>17.2</c:v>
                </c:pt>
                <c:pt idx="838">
                  <c:v>17.2</c:v>
                </c:pt>
                <c:pt idx="839">
                  <c:v>17.2</c:v>
                </c:pt>
                <c:pt idx="840">
                  <c:v>17.2</c:v>
                </c:pt>
                <c:pt idx="841">
                  <c:v>17.2</c:v>
                </c:pt>
                <c:pt idx="842">
                  <c:v>17.2</c:v>
                </c:pt>
                <c:pt idx="843">
                  <c:v>17.2</c:v>
                </c:pt>
                <c:pt idx="844">
                  <c:v>17.2</c:v>
                </c:pt>
                <c:pt idx="845">
                  <c:v>17.2</c:v>
                </c:pt>
                <c:pt idx="846">
                  <c:v>17.2</c:v>
                </c:pt>
                <c:pt idx="847">
                  <c:v>17.2</c:v>
                </c:pt>
                <c:pt idx="848">
                  <c:v>17.2</c:v>
                </c:pt>
                <c:pt idx="849">
                  <c:v>17.2</c:v>
                </c:pt>
                <c:pt idx="850">
                  <c:v>17.2</c:v>
                </c:pt>
                <c:pt idx="851">
                  <c:v>17.2</c:v>
                </c:pt>
                <c:pt idx="852">
                  <c:v>17.2</c:v>
                </c:pt>
                <c:pt idx="853">
                  <c:v>17.2</c:v>
                </c:pt>
                <c:pt idx="854">
                  <c:v>17.2</c:v>
                </c:pt>
                <c:pt idx="855">
                  <c:v>17.2</c:v>
                </c:pt>
                <c:pt idx="856">
                  <c:v>17.2</c:v>
                </c:pt>
                <c:pt idx="857">
                  <c:v>17.2</c:v>
                </c:pt>
                <c:pt idx="858">
                  <c:v>17.2</c:v>
                </c:pt>
                <c:pt idx="859">
                  <c:v>17.2</c:v>
                </c:pt>
                <c:pt idx="860">
                  <c:v>17.2</c:v>
                </c:pt>
                <c:pt idx="861">
                  <c:v>17.2</c:v>
                </c:pt>
                <c:pt idx="862">
                  <c:v>17.2</c:v>
                </c:pt>
                <c:pt idx="863">
                  <c:v>17.2</c:v>
                </c:pt>
                <c:pt idx="864">
                  <c:v>17.2</c:v>
                </c:pt>
                <c:pt idx="865">
                  <c:v>17.2</c:v>
                </c:pt>
                <c:pt idx="866">
                  <c:v>17.2</c:v>
                </c:pt>
                <c:pt idx="867">
                  <c:v>17.2</c:v>
                </c:pt>
                <c:pt idx="868">
                  <c:v>17.2</c:v>
                </c:pt>
                <c:pt idx="869">
                  <c:v>17.2</c:v>
                </c:pt>
                <c:pt idx="870">
                  <c:v>17.2</c:v>
                </c:pt>
                <c:pt idx="871">
                  <c:v>17.2</c:v>
                </c:pt>
                <c:pt idx="872">
                  <c:v>17.2</c:v>
                </c:pt>
                <c:pt idx="873">
                  <c:v>17.2</c:v>
                </c:pt>
                <c:pt idx="874">
                  <c:v>17.2</c:v>
                </c:pt>
                <c:pt idx="875">
                  <c:v>17.2</c:v>
                </c:pt>
                <c:pt idx="876">
                  <c:v>17.2</c:v>
                </c:pt>
                <c:pt idx="877">
                  <c:v>17.2</c:v>
                </c:pt>
                <c:pt idx="878">
                  <c:v>17.2</c:v>
                </c:pt>
                <c:pt idx="879">
                  <c:v>17.2</c:v>
                </c:pt>
                <c:pt idx="880">
                  <c:v>17.2</c:v>
                </c:pt>
                <c:pt idx="881">
                  <c:v>17.2</c:v>
                </c:pt>
                <c:pt idx="882">
                  <c:v>17.2</c:v>
                </c:pt>
                <c:pt idx="883">
                  <c:v>17.2</c:v>
                </c:pt>
                <c:pt idx="884">
                  <c:v>17.2</c:v>
                </c:pt>
                <c:pt idx="885">
                  <c:v>17.2</c:v>
                </c:pt>
                <c:pt idx="886">
                  <c:v>17.2</c:v>
                </c:pt>
                <c:pt idx="887">
                  <c:v>17.2</c:v>
                </c:pt>
                <c:pt idx="888">
                  <c:v>17.2</c:v>
                </c:pt>
                <c:pt idx="889">
                  <c:v>17.2</c:v>
                </c:pt>
                <c:pt idx="890">
                  <c:v>17.2</c:v>
                </c:pt>
                <c:pt idx="891">
                  <c:v>17.2</c:v>
                </c:pt>
                <c:pt idx="892">
                  <c:v>17.2</c:v>
                </c:pt>
                <c:pt idx="893">
                  <c:v>17.2</c:v>
                </c:pt>
                <c:pt idx="894">
                  <c:v>17.2</c:v>
                </c:pt>
                <c:pt idx="895">
                  <c:v>17.2</c:v>
                </c:pt>
                <c:pt idx="896">
                  <c:v>17.2</c:v>
                </c:pt>
                <c:pt idx="897">
                  <c:v>17.2</c:v>
                </c:pt>
                <c:pt idx="898">
                  <c:v>17.2</c:v>
                </c:pt>
                <c:pt idx="899">
                  <c:v>17.2</c:v>
                </c:pt>
                <c:pt idx="900">
                  <c:v>17.2</c:v>
                </c:pt>
                <c:pt idx="901">
                  <c:v>17.2</c:v>
                </c:pt>
                <c:pt idx="902">
                  <c:v>17.2</c:v>
                </c:pt>
                <c:pt idx="903">
                  <c:v>17.2</c:v>
                </c:pt>
                <c:pt idx="904">
                  <c:v>17.2</c:v>
                </c:pt>
                <c:pt idx="905">
                  <c:v>17.2</c:v>
                </c:pt>
                <c:pt idx="906">
                  <c:v>17.2</c:v>
                </c:pt>
                <c:pt idx="907">
                  <c:v>17.2</c:v>
                </c:pt>
                <c:pt idx="908">
                  <c:v>17.2</c:v>
                </c:pt>
                <c:pt idx="909">
                  <c:v>17.2</c:v>
                </c:pt>
                <c:pt idx="910">
                  <c:v>17.2</c:v>
                </c:pt>
                <c:pt idx="911">
                  <c:v>17.2</c:v>
                </c:pt>
                <c:pt idx="912">
                  <c:v>17.2</c:v>
                </c:pt>
                <c:pt idx="913">
                  <c:v>17.2</c:v>
                </c:pt>
                <c:pt idx="914">
                  <c:v>17.2</c:v>
                </c:pt>
                <c:pt idx="915">
                  <c:v>17.2</c:v>
                </c:pt>
                <c:pt idx="916">
                  <c:v>17.2</c:v>
                </c:pt>
                <c:pt idx="917">
                  <c:v>17.2</c:v>
                </c:pt>
                <c:pt idx="918">
                  <c:v>17.2</c:v>
                </c:pt>
                <c:pt idx="919">
                  <c:v>17.2</c:v>
                </c:pt>
                <c:pt idx="920">
                  <c:v>17.2</c:v>
                </c:pt>
                <c:pt idx="921">
                  <c:v>17.2</c:v>
                </c:pt>
                <c:pt idx="922">
                  <c:v>17.2</c:v>
                </c:pt>
                <c:pt idx="923">
                  <c:v>17.2</c:v>
                </c:pt>
                <c:pt idx="924">
                  <c:v>17.2</c:v>
                </c:pt>
                <c:pt idx="925">
                  <c:v>17.2</c:v>
                </c:pt>
                <c:pt idx="926">
                  <c:v>17.2</c:v>
                </c:pt>
                <c:pt idx="927">
                  <c:v>17.2</c:v>
                </c:pt>
                <c:pt idx="928">
                  <c:v>17.2</c:v>
                </c:pt>
                <c:pt idx="929">
                  <c:v>17.2</c:v>
                </c:pt>
                <c:pt idx="930">
                  <c:v>17.2</c:v>
                </c:pt>
                <c:pt idx="931">
                  <c:v>17.2</c:v>
                </c:pt>
                <c:pt idx="932">
                  <c:v>17.2</c:v>
                </c:pt>
                <c:pt idx="933">
                  <c:v>17.2</c:v>
                </c:pt>
                <c:pt idx="934">
                  <c:v>17.2</c:v>
                </c:pt>
                <c:pt idx="935">
                  <c:v>17.2</c:v>
                </c:pt>
                <c:pt idx="936">
                  <c:v>17.2</c:v>
                </c:pt>
                <c:pt idx="937">
                  <c:v>17.2</c:v>
                </c:pt>
                <c:pt idx="938">
                  <c:v>17.2</c:v>
                </c:pt>
                <c:pt idx="939">
                  <c:v>17.2</c:v>
                </c:pt>
                <c:pt idx="940">
                  <c:v>17.2</c:v>
                </c:pt>
                <c:pt idx="941">
                  <c:v>17.2</c:v>
                </c:pt>
                <c:pt idx="942">
                  <c:v>17.2</c:v>
                </c:pt>
                <c:pt idx="943">
                  <c:v>17.2</c:v>
                </c:pt>
                <c:pt idx="944">
                  <c:v>17.2</c:v>
                </c:pt>
                <c:pt idx="945">
                  <c:v>17.2</c:v>
                </c:pt>
                <c:pt idx="946">
                  <c:v>17.2</c:v>
                </c:pt>
                <c:pt idx="947">
                  <c:v>17.2</c:v>
                </c:pt>
                <c:pt idx="948">
                  <c:v>17.2</c:v>
                </c:pt>
                <c:pt idx="949">
                  <c:v>17.2</c:v>
                </c:pt>
                <c:pt idx="950">
                  <c:v>17.2</c:v>
                </c:pt>
                <c:pt idx="951">
                  <c:v>17.2</c:v>
                </c:pt>
                <c:pt idx="952">
                  <c:v>17.2</c:v>
                </c:pt>
                <c:pt idx="953">
                  <c:v>17.2</c:v>
                </c:pt>
                <c:pt idx="954">
                  <c:v>17.2</c:v>
                </c:pt>
                <c:pt idx="955">
                  <c:v>17.2</c:v>
                </c:pt>
                <c:pt idx="956">
                  <c:v>17.2</c:v>
                </c:pt>
                <c:pt idx="957">
                  <c:v>17.2</c:v>
                </c:pt>
                <c:pt idx="958">
                  <c:v>17.2</c:v>
                </c:pt>
                <c:pt idx="959">
                  <c:v>17.2</c:v>
                </c:pt>
                <c:pt idx="960">
                  <c:v>17.2</c:v>
                </c:pt>
                <c:pt idx="961">
                  <c:v>17.2</c:v>
                </c:pt>
                <c:pt idx="962">
                  <c:v>17.2</c:v>
                </c:pt>
                <c:pt idx="963">
                  <c:v>17.2</c:v>
                </c:pt>
                <c:pt idx="964">
                  <c:v>17.2</c:v>
                </c:pt>
                <c:pt idx="965">
                  <c:v>17.2</c:v>
                </c:pt>
                <c:pt idx="966">
                  <c:v>17.2</c:v>
                </c:pt>
                <c:pt idx="967">
                  <c:v>17.2</c:v>
                </c:pt>
                <c:pt idx="968">
                  <c:v>17.2</c:v>
                </c:pt>
                <c:pt idx="969">
                  <c:v>17.2</c:v>
                </c:pt>
                <c:pt idx="970">
                  <c:v>17.2</c:v>
                </c:pt>
                <c:pt idx="971">
                  <c:v>17.2</c:v>
                </c:pt>
                <c:pt idx="972">
                  <c:v>17.2</c:v>
                </c:pt>
                <c:pt idx="973">
                  <c:v>17.2</c:v>
                </c:pt>
                <c:pt idx="974">
                  <c:v>17.2</c:v>
                </c:pt>
                <c:pt idx="975">
                  <c:v>17.2</c:v>
                </c:pt>
                <c:pt idx="976">
                  <c:v>17.2</c:v>
                </c:pt>
                <c:pt idx="977">
                  <c:v>17.2</c:v>
                </c:pt>
                <c:pt idx="978">
                  <c:v>17.2</c:v>
                </c:pt>
                <c:pt idx="979">
                  <c:v>17.2</c:v>
                </c:pt>
                <c:pt idx="980">
                  <c:v>17.2</c:v>
                </c:pt>
                <c:pt idx="981">
                  <c:v>17.2</c:v>
                </c:pt>
                <c:pt idx="982">
                  <c:v>17.2</c:v>
                </c:pt>
                <c:pt idx="983">
                  <c:v>17.2</c:v>
                </c:pt>
                <c:pt idx="984">
                  <c:v>17.2</c:v>
                </c:pt>
                <c:pt idx="985">
                  <c:v>17.2</c:v>
                </c:pt>
                <c:pt idx="986">
                  <c:v>17.2</c:v>
                </c:pt>
                <c:pt idx="987">
                  <c:v>17.2</c:v>
                </c:pt>
                <c:pt idx="988">
                  <c:v>17.2</c:v>
                </c:pt>
                <c:pt idx="989">
                  <c:v>17.2</c:v>
                </c:pt>
                <c:pt idx="990">
                  <c:v>17.2</c:v>
                </c:pt>
                <c:pt idx="991">
                  <c:v>17.2</c:v>
                </c:pt>
                <c:pt idx="992">
                  <c:v>17.2</c:v>
                </c:pt>
                <c:pt idx="993">
                  <c:v>17.2</c:v>
                </c:pt>
                <c:pt idx="994">
                  <c:v>17.2</c:v>
                </c:pt>
                <c:pt idx="995">
                  <c:v>17.2</c:v>
                </c:pt>
                <c:pt idx="996">
                  <c:v>17.2</c:v>
                </c:pt>
                <c:pt idx="997">
                  <c:v>17.2</c:v>
                </c:pt>
                <c:pt idx="998">
                  <c:v>17.2</c:v>
                </c:pt>
                <c:pt idx="999">
                  <c:v>17.2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'[1]辛10集控直流母线电压数据(安装后）20211213'!$Q$1</c:f>
              <c:strCache>
                <c:ptCount val="1"/>
                <c:pt idx="0">
                  <c:v>Average active power of DC bus before installing group control software</c:v>
                </c:pt>
              </c:strCache>
            </c:strRef>
          </c:tx>
          <c:spPr>
            <a:ln w="9525" cap="rnd" cmpd="sng" algn="ctr">
              <a:solidFill>
                <a:schemeClr val="tx2"/>
              </a:solidFill>
              <a:prstDash val="solid"/>
              <a:round/>
            </a:ln>
            <a:sp3d contourW="9525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'[1]辛10集控直流母线电压数据(安装后）20211213'!$Q$3:$Q$1002</c:f>
              <c:numCache>
                <c:formatCode>General</c:formatCode>
                <c:ptCount val="1000"/>
                <c:pt idx="0">
                  <c:v>18.3</c:v>
                </c:pt>
                <c:pt idx="1">
                  <c:v>18.3</c:v>
                </c:pt>
                <c:pt idx="2">
                  <c:v>18.3</c:v>
                </c:pt>
                <c:pt idx="3">
                  <c:v>18.3</c:v>
                </c:pt>
                <c:pt idx="4">
                  <c:v>18.3</c:v>
                </c:pt>
                <c:pt idx="5">
                  <c:v>18.3</c:v>
                </c:pt>
                <c:pt idx="6">
                  <c:v>18.3</c:v>
                </c:pt>
                <c:pt idx="7">
                  <c:v>18.3</c:v>
                </c:pt>
                <c:pt idx="8">
                  <c:v>18.3</c:v>
                </c:pt>
                <c:pt idx="9">
                  <c:v>18.3</c:v>
                </c:pt>
                <c:pt idx="10">
                  <c:v>18.3</c:v>
                </c:pt>
                <c:pt idx="11">
                  <c:v>18.3</c:v>
                </c:pt>
                <c:pt idx="12">
                  <c:v>18.3</c:v>
                </c:pt>
                <c:pt idx="13">
                  <c:v>18.3</c:v>
                </c:pt>
                <c:pt idx="14">
                  <c:v>18.3</c:v>
                </c:pt>
                <c:pt idx="15">
                  <c:v>18.3</c:v>
                </c:pt>
                <c:pt idx="16">
                  <c:v>18.3</c:v>
                </c:pt>
                <c:pt idx="17">
                  <c:v>18.3</c:v>
                </c:pt>
                <c:pt idx="18">
                  <c:v>18.3</c:v>
                </c:pt>
                <c:pt idx="19">
                  <c:v>18.3</c:v>
                </c:pt>
                <c:pt idx="20">
                  <c:v>18.3</c:v>
                </c:pt>
                <c:pt idx="21">
                  <c:v>18.3</c:v>
                </c:pt>
                <c:pt idx="22">
                  <c:v>18.3</c:v>
                </c:pt>
                <c:pt idx="23">
                  <c:v>18.3</c:v>
                </c:pt>
                <c:pt idx="24">
                  <c:v>18.3</c:v>
                </c:pt>
                <c:pt idx="25">
                  <c:v>18.3</c:v>
                </c:pt>
                <c:pt idx="26">
                  <c:v>18.3</c:v>
                </c:pt>
                <c:pt idx="27">
                  <c:v>18.3</c:v>
                </c:pt>
                <c:pt idx="28">
                  <c:v>18.3</c:v>
                </c:pt>
                <c:pt idx="29">
                  <c:v>18.3</c:v>
                </c:pt>
                <c:pt idx="30">
                  <c:v>18.3</c:v>
                </c:pt>
                <c:pt idx="31">
                  <c:v>18.3</c:v>
                </c:pt>
                <c:pt idx="32">
                  <c:v>18.3</c:v>
                </c:pt>
                <c:pt idx="33">
                  <c:v>18.3</c:v>
                </c:pt>
                <c:pt idx="34">
                  <c:v>18.3</c:v>
                </c:pt>
                <c:pt idx="35">
                  <c:v>18.3</c:v>
                </c:pt>
                <c:pt idx="36">
                  <c:v>18.3</c:v>
                </c:pt>
                <c:pt idx="37">
                  <c:v>18.3</c:v>
                </c:pt>
                <c:pt idx="38">
                  <c:v>18.3</c:v>
                </c:pt>
                <c:pt idx="39">
                  <c:v>18.3</c:v>
                </c:pt>
                <c:pt idx="40">
                  <c:v>18.3</c:v>
                </c:pt>
                <c:pt idx="41">
                  <c:v>18.3</c:v>
                </c:pt>
                <c:pt idx="42">
                  <c:v>18.3</c:v>
                </c:pt>
                <c:pt idx="43">
                  <c:v>18.3</c:v>
                </c:pt>
                <c:pt idx="44">
                  <c:v>18.3</c:v>
                </c:pt>
                <c:pt idx="45">
                  <c:v>18.3</c:v>
                </c:pt>
                <c:pt idx="46">
                  <c:v>18.3</c:v>
                </c:pt>
                <c:pt idx="47">
                  <c:v>18.3</c:v>
                </c:pt>
                <c:pt idx="48">
                  <c:v>18.3</c:v>
                </c:pt>
                <c:pt idx="49">
                  <c:v>18.3</c:v>
                </c:pt>
                <c:pt idx="50">
                  <c:v>18.3</c:v>
                </c:pt>
                <c:pt idx="51">
                  <c:v>18.3</c:v>
                </c:pt>
                <c:pt idx="52">
                  <c:v>18.3</c:v>
                </c:pt>
                <c:pt idx="53">
                  <c:v>18.3</c:v>
                </c:pt>
                <c:pt idx="54">
                  <c:v>18.3</c:v>
                </c:pt>
                <c:pt idx="55">
                  <c:v>18.3</c:v>
                </c:pt>
                <c:pt idx="56">
                  <c:v>18.3</c:v>
                </c:pt>
                <c:pt idx="57">
                  <c:v>18.3</c:v>
                </c:pt>
                <c:pt idx="58">
                  <c:v>18.3</c:v>
                </c:pt>
                <c:pt idx="59">
                  <c:v>18.3</c:v>
                </c:pt>
                <c:pt idx="60">
                  <c:v>18.3</c:v>
                </c:pt>
                <c:pt idx="61">
                  <c:v>18.3</c:v>
                </c:pt>
                <c:pt idx="62">
                  <c:v>18.3</c:v>
                </c:pt>
                <c:pt idx="63">
                  <c:v>18.3</c:v>
                </c:pt>
                <c:pt idx="64">
                  <c:v>18.3</c:v>
                </c:pt>
                <c:pt idx="65">
                  <c:v>18.3</c:v>
                </c:pt>
                <c:pt idx="66">
                  <c:v>18.3</c:v>
                </c:pt>
                <c:pt idx="67">
                  <c:v>18.3</c:v>
                </c:pt>
                <c:pt idx="68">
                  <c:v>18.3</c:v>
                </c:pt>
                <c:pt idx="69">
                  <c:v>18.3</c:v>
                </c:pt>
                <c:pt idx="70">
                  <c:v>18.3</c:v>
                </c:pt>
                <c:pt idx="71">
                  <c:v>18.3</c:v>
                </c:pt>
                <c:pt idx="72">
                  <c:v>18.3</c:v>
                </c:pt>
                <c:pt idx="73">
                  <c:v>18.3</c:v>
                </c:pt>
                <c:pt idx="74">
                  <c:v>18.3</c:v>
                </c:pt>
                <c:pt idx="75">
                  <c:v>18.3</c:v>
                </c:pt>
                <c:pt idx="76">
                  <c:v>18.3</c:v>
                </c:pt>
                <c:pt idx="77">
                  <c:v>18.3</c:v>
                </c:pt>
                <c:pt idx="78">
                  <c:v>18.3</c:v>
                </c:pt>
                <c:pt idx="79">
                  <c:v>18.3</c:v>
                </c:pt>
                <c:pt idx="80">
                  <c:v>18.3</c:v>
                </c:pt>
                <c:pt idx="81">
                  <c:v>18.3</c:v>
                </c:pt>
                <c:pt idx="82">
                  <c:v>18.3</c:v>
                </c:pt>
                <c:pt idx="83">
                  <c:v>18.3</c:v>
                </c:pt>
                <c:pt idx="84">
                  <c:v>18.3</c:v>
                </c:pt>
                <c:pt idx="85">
                  <c:v>18.3</c:v>
                </c:pt>
                <c:pt idx="86">
                  <c:v>18.3</c:v>
                </c:pt>
                <c:pt idx="87">
                  <c:v>18.3</c:v>
                </c:pt>
                <c:pt idx="88">
                  <c:v>18.3</c:v>
                </c:pt>
                <c:pt idx="89">
                  <c:v>18.3</c:v>
                </c:pt>
                <c:pt idx="90">
                  <c:v>18.3</c:v>
                </c:pt>
                <c:pt idx="91">
                  <c:v>18.3</c:v>
                </c:pt>
                <c:pt idx="92">
                  <c:v>18.3</c:v>
                </c:pt>
                <c:pt idx="93">
                  <c:v>18.3</c:v>
                </c:pt>
                <c:pt idx="94">
                  <c:v>18.3</c:v>
                </c:pt>
                <c:pt idx="95">
                  <c:v>18.3</c:v>
                </c:pt>
                <c:pt idx="96">
                  <c:v>18.3</c:v>
                </c:pt>
                <c:pt idx="97">
                  <c:v>18.3</c:v>
                </c:pt>
                <c:pt idx="98">
                  <c:v>18.3</c:v>
                </c:pt>
                <c:pt idx="99">
                  <c:v>18.3</c:v>
                </c:pt>
                <c:pt idx="100">
                  <c:v>18.3</c:v>
                </c:pt>
                <c:pt idx="101">
                  <c:v>18.3</c:v>
                </c:pt>
                <c:pt idx="102">
                  <c:v>18.3</c:v>
                </c:pt>
                <c:pt idx="103">
                  <c:v>18.3</c:v>
                </c:pt>
                <c:pt idx="104">
                  <c:v>18.3</c:v>
                </c:pt>
                <c:pt idx="105">
                  <c:v>18.3</c:v>
                </c:pt>
                <c:pt idx="106">
                  <c:v>18.3</c:v>
                </c:pt>
                <c:pt idx="107">
                  <c:v>18.3</c:v>
                </c:pt>
                <c:pt idx="108">
                  <c:v>18.3</c:v>
                </c:pt>
                <c:pt idx="109">
                  <c:v>18.3</c:v>
                </c:pt>
                <c:pt idx="110">
                  <c:v>18.3</c:v>
                </c:pt>
                <c:pt idx="111">
                  <c:v>18.3</c:v>
                </c:pt>
                <c:pt idx="112">
                  <c:v>18.3</c:v>
                </c:pt>
                <c:pt idx="113">
                  <c:v>18.3</c:v>
                </c:pt>
                <c:pt idx="114">
                  <c:v>18.3</c:v>
                </c:pt>
                <c:pt idx="115">
                  <c:v>18.3</c:v>
                </c:pt>
                <c:pt idx="116">
                  <c:v>18.3</c:v>
                </c:pt>
                <c:pt idx="117">
                  <c:v>18.3</c:v>
                </c:pt>
                <c:pt idx="118">
                  <c:v>18.3</c:v>
                </c:pt>
                <c:pt idx="119">
                  <c:v>18.3</c:v>
                </c:pt>
                <c:pt idx="120">
                  <c:v>18.3</c:v>
                </c:pt>
                <c:pt idx="121">
                  <c:v>18.3</c:v>
                </c:pt>
                <c:pt idx="122">
                  <c:v>18.3</c:v>
                </c:pt>
                <c:pt idx="123">
                  <c:v>18.3</c:v>
                </c:pt>
                <c:pt idx="124">
                  <c:v>18.3</c:v>
                </c:pt>
                <c:pt idx="125">
                  <c:v>18.3</c:v>
                </c:pt>
                <c:pt idx="126">
                  <c:v>18.3</c:v>
                </c:pt>
                <c:pt idx="127">
                  <c:v>18.3</c:v>
                </c:pt>
                <c:pt idx="128">
                  <c:v>18.3</c:v>
                </c:pt>
                <c:pt idx="129">
                  <c:v>18.3</c:v>
                </c:pt>
                <c:pt idx="130">
                  <c:v>18.3</c:v>
                </c:pt>
                <c:pt idx="131">
                  <c:v>18.3</c:v>
                </c:pt>
                <c:pt idx="132">
                  <c:v>18.3</c:v>
                </c:pt>
                <c:pt idx="133">
                  <c:v>18.3</c:v>
                </c:pt>
                <c:pt idx="134">
                  <c:v>18.3</c:v>
                </c:pt>
                <c:pt idx="135">
                  <c:v>18.3</c:v>
                </c:pt>
                <c:pt idx="136">
                  <c:v>18.3</c:v>
                </c:pt>
                <c:pt idx="137">
                  <c:v>18.3</c:v>
                </c:pt>
                <c:pt idx="138">
                  <c:v>18.3</c:v>
                </c:pt>
                <c:pt idx="139">
                  <c:v>18.3</c:v>
                </c:pt>
                <c:pt idx="140">
                  <c:v>18.3</c:v>
                </c:pt>
                <c:pt idx="141">
                  <c:v>18.3</c:v>
                </c:pt>
                <c:pt idx="142">
                  <c:v>18.3</c:v>
                </c:pt>
                <c:pt idx="143">
                  <c:v>18.3</c:v>
                </c:pt>
                <c:pt idx="144">
                  <c:v>18.3</c:v>
                </c:pt>
                <c:pt idx="145">
                  <c:v>18.3</c:v>
                </c:pt>
                <c:pt idx="146">
                  <c:v>18.3</c:v>
                </c:pt>
                <c:pt idx="147">
                  <c:v>18.3</c:v>
                </c:pt>
                <c:pt idx="148">
                  <c:v>18.3</c:v>
                </c:pt>
                <c:pt idx="149">
                  <c:v>18.3</c:v>
                </c:pt>
                <c:pt idx="150">
                  <c:v>18.3</c:v>
                </c:pt>
                <c:pt idx="151">
                  <c:v>18.3</c:v>
                </c:pt>
                <c:pt idx="152">
                  <c:v>18.3</c:v>
                </c:pt>
                <c:pt idx="153">
                  <c:v>18.3</c:v>
                </c:pt>
                <c:pt idx="154">
                  <c:v>18.3</c:v>
                </c:pt>
                <c:pt idx="155">
                  <c:v>18.3</c:v>
                </c:pt>
                <c:pt idx="156">
                  <c:v>18.3</c:v>
                </c:pt>
                <c:pt idx="157">
                  <c:v>18.3</c:v>
                </c:pt>
                <c:pt idx="158">
                  <c:v>18.3</c:v>
                </c:pt>
                <c:pt idx="159">
                  <c:v>18.3</c:v>
                </c:pt>
                <c:pt idx="160">
                  <c:v>18.3</c:v>
                </c:pt>
                <c:pt idx="161">
                  <c:v>18.3</c:v>
                </c:pt>
                <c:pt idx="162">
                  <c:v>18.3</c:v>
                </c:pt>
                <c:pt idx="163">
                  <c:v>18.3</c:v>
                </c:pt>
                <c:pt idx="164">
                  <c:v>18.3</c:v>
                </c:pt>
                <c:pt idx="165">
                  <c:v>18.3</c:v>
                </c:pt>
                <c:pt idx="166">
                  <c:v>18.3</c:v>
                </c:pt>
                <c:pt idx="167">
                  <c:v>18.3</c:v>
                </c:pt>
                <c:pt idx="168">
                  <c:v>18.3</c:v>
                </c:pt>
                <c:pt idx="169">
                  <c:v>18.3</c:v>
                </c:pt>
                <c:pt idx="170">
                  <c:v>18.3</c:v>
                </c:pt>
                <c:pt idx="171">
                  <c:v>18.3</c:v>
                </c:pt>
                <c:pt idx="172">
                  <c:v>18.3</c:v>
                </c:pt>
                <c:pt idx="173">
                  <c:v>18.3</c:v>
                </c:pt>
                <c:pt idx="174">
                  <c:v>18.3</c:v>
                </c:pt>
                <c:pt idx="175">
                  <c:v>18.3</c:v>
                </c:pt>
                <c:pt idx="176">
                  <c:v>18.3</c:v>
                </c:pt>
                <c:pt idx="177">
                  <c:v>18.3</c:v>
                </c:pt>
                <c:pt idx="178">
                  <c:v>18.3</c:v>
                </c:pt>
                <c:pt idx="179">
                  <c:v>18.3</c:v>
                </c:pt>
                <c:pt idx="180">
                  <c:v>18.3</c:v>
                </c:pt>
                <c:pt idx="181">
                  <c:v>18.3</c:v>
                </c:pt>
                <c:pt idx="182">
                  <c:v>18.3</c:v>
                </c:pt>
                <c:pt idx="183">
                  <c:v>18.3</c:v>
                </c:pt>
                <c:pt idx="184">
                  <c:v>18.3</c:v>
                </c:pt>
                <c:pt idx="185">
                  <c:v>18.3</c:v>
                </c:pt>
                <c:pt idx="186">
                  <c:v>18.3</c:v>
                </c:pt>
                <c:pt idx="187">
                  <c:v>18.3</c:v>
                </c:pt>
                <c:pt idx="188">
                  <c:v>18.3</c:v>
                </c:pt>
                <c:pt idx="189">
                  <c:v>18.3</c:v>
                </c:pt>
                <c:pt idx="190">
                  <c:v>18.3</c:v>
                </c:pt>
                <c:pt idx="191">
                  <c:v>18.3</c:v>
                </c:pt>
                <c:pt idx="192">
                  <c:v>18.3</c:v>
                </c:pt>
                <c:pt idx="193">
                  <c:v>18.3</c:v>
                </c:pt>
                <c:pt idx="194">
                  <c:v>18.3</c:v>
                </c:pt>
                <c:pt idx="195">
                  <c:v>18.3</c:v>
                </c:pt>
                <c:pt idx="196">
                  <c:v>18.3</c:v>
                </c:pt>
                <c:pt idx="197">
                  <c:v>18.3</c:v>
                </c:pt>
                <c:pt idx="198">
                  <c:v>18.3</c:v>
                </c:pt>
                <c:pt idx="199">
                  <c:v>18.3</c:v>
                </c:pt>
                <c:pt idx="200">
                  <c:v>18.3</c:v>
                </c:pt>
                <c:pt idx="201">
                  <c:v>18.3</c:v>
                </c:pt>
                <c:pt idx="202">
                  <c:v>18.3</c:v>
                </c:pt>
                <c:pt idx="203">
                  <c:v>18.3</c:v>
                </c:pt>
                <c:pt idx="204">
                  <c:v>18.3</c:v>
                </c:pt>
                <c:pt idx="205">
                  <c:v>18.3</c:v>
                </c:pt>
                <c:pt idx="206">
                  <c:v>18.3</c:v>
                </c:pt>
                <c:pt idx="207">
                  <c:v>18.3</c:v>
                </c:pt>
                <c:pt idx="208">
                  <c:v>18.3</c:v>
                </c:pt>
                <c:pt idx="209">
                  <c:v>18.3</c:v>
                </c:pt>
                <c:pt idx="210">
                  <c:v>18.3</c:v>
                </c:pt>
                <c:pt idx="211">
                  <c:v>18.3</c:v>
                </c:pt>
                <c:pt idx="212">
                  <c:v>18.3</c:v>
                </c:pt>
                <c:pt idx="213">
                  <c:v>18.3</c:v>
                </c:pt>
                <c:pt idx="214">
                  <c:v>18.3</c:v>
                </c:pt>
                <c:pt idx="215">
                  <c:v>18.3</c:v>
                </c:pt>
                <c:pt idx="216">
                  <c:v>18.3</c:v>
                </c:pt>
                <c:pt idx="217">
                  <c:v>18.3</c:v>
                </c:pt>
                <c:pt idx="218">
                  <c:v>18.3</c:v>
                </c:pt>
                <c:pt idx="219">
                  <c:v>18.3</c:v>
                </c:pt>
                <c:pt idx="220">
                  <c:v>18.3</c:v>
                </c:pt>
                <c:pt idx="221">
                  <c:v>18.3</c:v>
                </c:pt>
                <c:pt idx="222">
                  <c:v>18.3</c:v>
                </c:pt>
                <c:pt idx="223">
                  <c:v>18.3</c:v>
                </c:pt>
                <c:pt idx="224">
                  <c:v>18.3</c:v>
                </c:pt>
                <c:pt idx="225">
                  <c:v>18.3</c:v>
                </c:pt>
                <c:pt idx="226">
                  <c:v>18.3</c:v>
                </c:pt>
                <c:pt idx="227">
                  <c:v>18.3</c:v>
                </c:pt>
                <c:pt idx="228">
                  <c:v>18.3</c:v>
                </c:pt>
                <c:pt idx="229">
                  <c:v>18.3</c:v>
                </c:pt>
                <c:pt idx="230">
                  <c:v>18.3</c:v>
                </c:pt>
                <c:pt idx="231">
                  <c:v>18.3</c:v>
                </c:pt>
                <c:pt idx="232">
                  <c:v>18.3</c:v>
                </c:pt>
                <c:pt idx="233">
                  <c:v>18.3</c:v>
                </c:pt>
                <c:pt idx="234">
                  <c:v>18.3</c:v>
                </c:pt>
                <c:pt idx="235">
                  <c:v>18.3</c:v>
                </c:pt>
                <c:pt idx="236">
                  <c:v>18.3</c:v>
                </c:pt>
                <c:pt idx="237">
                  <c:v>18.3</c:v>
                </c:pt>
                <c:pt idx="238">
                  <c:v>18.3</c:v>
                </c:pt>
                <c:pt idx="239">
                  <c:v>18.3</c:v>
                </c:pt>
                <c:pt idx="240">
                  <c:v>18.3</c:v>
                </c:pt>
                <c:pt idx="241">
                  <c:v>18.3</c:v>
                </c:pt>
                <c:pt idx="242">
                  <c:v>18.3</c:v>
                </c:pt>
                <c:pt idx="243">
                  <c:v>18.3</c:v>
                </c:pt>
                <c:pt idx="244">
                  <c:v>18.3</c:v>
                </c:pt>
                <c:pt idx="245">
                  <c:v>18.3</c:v>
                </c:pt>
                <c:pt idx="246">
                  <c:v>18.3</c:v>
                </c:pt>
                <c:pt idx="247">
                  <c:v>18.3</c:v>
                </c:pt>
                <c:pt idx="248">
                  <c:v>18.3</c:v>
                </c:pt>
                <c:pt idx="249">
                  <c:v>18.3</c:v>
                </c:pt>
                <c:pt idx="250">
                  <c:v>18.3</c:v>
                </c:pt>
                <c:pt idx="251">
                  <c:v>18.3</c:v>
                </c:pt>
                <c:pt idx="252">
                  <c:v>18.3</c:v>
                </c:pt>
                <c:pt idx="253">
                  <c:v>18.3</c:v>
                </c:pt>
                <c:pt idx="254">
                  <c:v>18.3</c:v>
                </c:pt>
                <c:pt idx="255">
                  <c:v>18.3</c:v>
                </c:pt>
                <c:pt idx="256">
                  <c:v>18.3</c:v>
                </c:pt>
                <c:pt idx="257">
                  <c:v>18.3</c:v>
                </c:pt>
                <c:pt idx="258">
                  <c:v>18.3</c:v>
                </c:pt>
                <c:pt idx="259">
                  <c:v>18.3</c:v>
                </c:pt>
                <c:pt idx="260">
                  <c:v>18.3</c:v>
                </c:pt>
                <c:pt idx="261">
                  <c:v>18.3</c:v>
                </c:pt>
                <c:pt idx="262">
                  <c:v>18.3</c:v>
                </c:pt>
                <c:pt idx="263">
                  <c:v>18.3</c:v>
                </c:pt>
                <c:pt idx="264">
                  <c:v>18.3</c:v>
                </c:pt>
                <c:pt idx="265">
                  <c:v>18.3</c:v>
                </c:pt>
                <c:pt idx="266">
                  <c:v>18.3</c:v>
                </c:pt>
                <c:pt idx="267">
                  <c:v>18.3</c:v>
                </c:pt>
                <c:pt idx="268">
                  <c:v>18.3</c:v>
                </c:pt>
                <c:pt idx="269">
                  <c:v>18.3</c:v>
                </c:pt>
                <c:pt idx="270">
                  <c:v>18.3</c:v>
                </c:pt>
                <c:pt idx="271">
                  <c:v>18.3</c:v>
                </c:pt>
                <c:pt idx="272">
                  <c:v>18.3</c:v>
                </c:pt>
                <c:pt idx="273">
                  <c:v>18.3</c:v>
                </c:pt>
                <c:pt idx="274">
                  <c:v>18.3</c:v>
                </c:pt>
                <c:pt idx="275">
                  <c:v>18.3</c:v>
                </c:pt>
                <c:pt idx="276">
                  <c:v>18.3</c:v>
                </c:pt>
                <c:pt idx="277">
                  <c:v>18.3</c:v>
                </c:pt>
                <c:pt idx="278">
                  <c:v>18.3</c:v>
                </c:pt>
                <c:pt idx="279">
                  <c:v>18.3</c:v>
                </c:pt>
                <c:pt idx="280">
                  <c:v>18.3</c:v>
                </c:pt>
                <c:pt idx="281">
                  <c:v>18.3</c:v>
                </c:pt>
                <c:pt idx="282">
                  <c:v>18.3</c:v>
                </c:pt>
                <c:pt idx="283">
                  <c:v>18.3</c:v>
                </c:pt>
                <c:pt idx="284">
                  <c:v>18.3</c:v>
                </c:pt>
                <c:pt idx="285">
                  <c:v>18.3</c:v>
                </c:pt>
                <c:pt idx="286">
                  <c:v>18.3</c:v>
                </c:pt>
                <c:pt idx="287">
                  <c:v>18.3</c:v>
                </c:pt>
                <c:pt idx="288">
                  <c:v>18.3</c:v>
                </c:pt>
                <c:pt idx="289">
                  <c:v>18.3</c:v>
                </c:pt>
                <c:pt idx="290">
                  <c:v>18.3</c:v>
                </c:pt>
                <c:pt idx="291">
                  <c:v>18.3</c:v>
                </c:pt>
                <c:pt idx="292">
                  <c:v>18.3</c:v>
                </c:pt>
                <c:pt idx="293">
                  <c:v>18.3</c:v>
                </c:pt>
                <c:pt idx="294">
                  <c:v>18.3</c:v>
                </c:pt>
                <c:pt idx="295">
                  <c:v>18.3</c:v>
                </c:pt>
                <c:pt idx="296">
                  <c:v>18.3</c:v>
                </c:pt>
                <c:pt idx="297">
                  <c:v>18.3</c:v>
                </c:pt>
                <c:pt idx="298">
                  <c:v>18.3</c:v>
                </c:pt>
                <c:pt idx="299">
                  <c:v>18.3</c:v>
                </c:pt>
                <c:pt idx="300">
                  <c:v>18.3</c:v>
                </c:pt>
                <c:pt idx="301">
                  <c:v>18.3</c:v>
                </c:pt>
                <c:pt idx="302">
                  <c:v>18.3</c:v>
                </c:pt>
                <c:pt idx="303">
                  <c:v>18.3</c:v>
                </c:pt>
                <c:pt idx="304">
                  <c:v>18.3</c:v>
                </c:pt>
                <c:pt idx="305">
                  <c:v>18.3</c:v>
                </c:pt>
                <c:pt idx="306">
                  <c:v>18.3</c:v>
                </c:pt>
                <c:pt idx="307">
                  <c:v>18.3</c:v>
                </c:pt>
                <c:pt idx="308">
                  <c:v>18.3</c:v>
                </c:pt>
                <c:pt idx="309">
                  <c:v>18.3</c:v>
                </c:pt>
                <c:pt idx="310">
                  <c:v>18.3</c:v>
                </c:pt>
                <c:pt idx="311">
                  <c:v>18.3</c:v>
                </c:pt>
                <c:pt idx="312">
                  <c:v>18.3</c:v>
                </c:pt>
                <c:pt idx="313">
                  <c:v>18.3</c:v>
                </c:pt>
                <c:pt idx="314">
                  <c:v>18.3</c:v>
                </c:pt>
                <c:pt idx="315">
                  <c:v>18.3</c:v>
                </c:pt>
                <c:pt idx="316">
                  <c:v>18.3</c:v>
                </c:pt>
                <c:pt idx="317">
                  <c:v>18.3</c:v>
                </c:pt>
                <c:pt idx="318">
                  <c:v>18.3</c:v>
                </c:pt>
                <c:pt idx="319">
                  <c:v>18.3</c:v>
                </c:pt>
                <c:pt idx="320">
                  <c:v>18.3</c:v>
                </c:pt>
                <c:pt idx="321">
                  <c:v>18.3</c:v>
                </c:pt>
                <c:pt idx="322">
                  <c:v>18.3</c:v>
                </c:pt>
                <c:pt idx="323">
                  <c:v>18.3</c:v>
                </c:pt>
                <c:pt idx="324">
                  <c:v>18.3</c:v>
                </c:pt>
                <c:pt idx="325">
                  <c:v>18.3</c:v>
                </c:pt>
                <c:pt idx="326">
                  <c:v>18.3</c:v>
                </c:pt>
                <c:pt idx="327">
                  <c:v>18.3</c:v>
                </c:pt>
                <c:pt idx="328">
                  <c:v>18.3</c:v>
                </c:pt>
                <c:pt idx="329">
                  <c:v>18.3</c:v>
                </c:pt>
                <c:pt idx="330">
                  <c:v>18.3</c:v>
                </c:pt>
                <c:pt idx="331">
                  <c:v>18.3</c:v>
                </c:pt>
                <c:pt idx="332">
                  <c:v>18.3</c:v>
                </c:pt>
                <c:pt idx="333">
                  <c:v>18.3</c:v>
                </c:pt>
                <c:pt idx="334">
                  <c:v>18.3</c:v>
                </c:pt>
                <c:pt idx="335">
                  <c:v>18.3</c:v>
                </c:pt>
                <c:pt idx="336">
                  <c:v>18.3</c:v>
                </c:pt>
                <c:pt idx="337">
                  <c:v>18.3</c:v>
                </c:pt>
                <c:pt idx="338">
                  <c:v>18.3</c:v>
                </c:pt>
                <c:pt idx="339">
                  <c:v>18.3</c:v>
                </c:pt>
                <c:pt idx="340">
                  <c:v>18.3</c:v>
                </c:pt>
                <c:pt idx="341">
                  <c:v>18.3</c:v>
                </c:pt>
                <c:pt idx="342">
                  <c:v>18.3</c:v>
                </c:pt>
                <c:pt idx="343">
                  <c:v>18.3</c:v>
                </c:pt>
                <c:pt idx="344">
                  <c:v>18.3</c:v>
                </c:pt>
                <c:pt idx="345">
                  <c:v>18.3</c:v>
                </c:pt>
                <c:pt idx="346">
                  <c:v>18.3</c:v>
                </c:pt>
                <c:pt idx="347">
                  <c:v>18.3</c:v>
                </c:pt>
                <c:pt idx="348">
                  <c:v>18.3</c:v>
                </c:pt>
                <c:pt idx="349">
                  <c:v>18.3</c:v>
                </c:pt>
                <c:pt idx="350">
                  <c:v>18.3</c:v>
                </c:pt>
                <c:pt idx="351">
                  <c:v>18.3</c:v>
                </c:pt>
                <c:pt idx="352">
                  <c:v>18.3</c:v>
                </c:pt>
                <c:pt idx="353">
                  <c:v>18.3</c:v>
                </c:pt>
                <c:pt idx="354">
                  <c:v>18.3</c:v>
                </c:pt>
                <c:pt idx="355">
                  <c:v>18.3</c:v>
                </c:pt>
                <c:pt idx="356">
                  <c:v>18.3</c:v>
                </c:pt>
                <c:pt idx="357">
                  <c:v>18.3</c:v>
                </c:pt>
                <c:pt idx="358">
                  <c:v>18.3</c:v>
                </c:pt>
                <c:pt idx="359">
                  <c:v>18.3</c:v>
                </c:pt>
                <c:pt idx="360">
                  <c:v>18.3</c:v>
                </c:pt>
                <c:pt idx="361">
                  <c:v>18.3</c:v>
                </c:pt>
                <c:pt idx="362">
                  <c:v>18.3</c:v>
                </c:pt>
                <c:pt idx="363">
                  <c:v>18.3</c:v>
                </c:pt>
                <c:pt idx="364">
                  <c:v>18.3</c:v>
                </c:pt>
                <c:pt idx="365">
                  <c:v>18.3</c:v>
                </c:pt>
                <c:pt idx="366">
                  <c:v>18.3</c:v>
                </c:pt>
                <c:pt idx="367">
                  <c:v>18.3</c:v>
                </c:pt>
                <c:pt idx="368">
                  <c:v>18.3</c:v>
                </c:pt>
                <c:pt idx="369">
                  <c:v>18.3</c:v>
                </c:pt>
                <c:pt idx="370">
                  <c:v>18.3</c:v>
                </c:pt>
                <c:pt idx="371">
                  <c:v>18.3</c:v>
                </c:pt>
                <c:pt idx="372">
                  <c:v>18.3</c:v>
                </c:pt>
                <c:pt idx="373">
                  <c:v>18.3</c:v>
                </c:pt>
                <c:pt idx="374">
                  <c:v>18.3</c:v>
                </c:pt>
                <c:pt idx="375">
                  <c:v>18.3</c:v>
                </c:pt>
                <c:pt idx="376">
                  <c:v>18.3</c:v>
                </c:pt>
                <c:pt idx="377">
                  <c:v>18.3</c:v>
                </c:pt>
                <c:pt idx="378">
                  <c:v>18.3</c:v>
                </c:pt>
                <c:pt idx="379">
                  <c:v>18.3</c:v>
                </c:pt>
                <c:pt idx="380">
                  <c:v>18.3</c:v>
                </c:pt>
                <c:pt idx="381">
                  <c:v>18.3</c:v>
                </c:pt>
                <c:pt idx="382">
                  <c:v>18.3</c:v>
                </c:pt>
                <c:pt idx="383">
                  <c:v>18.3</c:v>
                </c:pt>
                <c:pt idx="384">
                  <c:v>18.3</c:v>
                </c:pt>
                <c:pt idx="385">
                  <c:v>18.3</c:v>
                </c:pt>
                <c:pt idx="386">
                  <c:v>18.3</c:v>
                </c:pt>
                <c:pt idx="387">
                  <c:v>18.3</c:v>
                </c:pt>
                <c:pt idx="388">
                  <c:v>18.3</c:v>
                </c:pt>
                <c:pt idx="389">
                  <c:v>18.3</c:v>
                </c:pt>
                <c:pt idx="390">
                  <c:v>18.3</c:v>
                </c:pt>
                <c:pt idx="391">
                  <c:v>18.3</c:v>
                </c:pt>
                <c:pt idx="392">
                  <c:v>18.3</c:v>
                </c:pt>
                <c:pt idx="393">
                  <c:v>18.3</c:v>
                </c:pt>
                <c:pt idx="394">
                  <c:v>18.3</c:v>
                </c:pt>
                <c:pt idx="395">
                  <c:v>18.3</c:v>
                </c:pt>
                <c:pt idx="396">
                  <c:v>18.3</c:v>
                </c:pt>
                <c:pt idx="397">
                  <c:v>18.3</c:v>
                </c:pt>
                <c:pt idx="398">
                  <c:v>18.3</c:v>
                </c:pt>
                <c:pt idx="399">
                  <c:v>18.3</c:v>
                </c:pt>
                <c:pt idx="400">
                  <c:v>18.3</c:v>
                </c:pt>
                <c:pt idx="401">
                  <c:v>18.3</c:v>
                </c:pt>
                <c:pt idx="402">
                  <c:v>18.3</c:v>
                </c:pt>
                <c:pt idx="403">
                  <c:v>18.3</c:v>
                </c:pt>
                <c:pt idx="404">
                  <c:v>18.3</c:v>
                </c:pt>
                <c:pt idx="405">
                  <c:v>18.3</c:v>
                </c:pt>
                <c:pt idx="406">
                  <c:v>18.3</c:v>
                </c:pt>
                <c:pt idx="407">
                  <c:v>18.3</c:v>
                </c:pt>
                <c:pt idx="408">
                  <c:v>18.3</c:v>
                </c:pt>
                <c:pt idx="409">
                  <c:v>18.3</c:v>
                </c:pt>
                <c:pt idx="410">
                  <c:v>18.3</c:v>
                </c:pt>
                <c:pt idx="411">
                  <c:v>18.3</c:v>
                </c:pt>
                <c:pt idx="412">
                  <c:v>18.3</c:v>
                </c:pt>
                <c:pt idx="413">
                  <c:v>18.3</c:v>
                </c:pt>
                <c:pt idx="414">
                  <c:v>18.3</c:v>
                </c:pt>
                <c:pt idx="415">
                  <c:v>18.3</c:v>
                </c:pt>
                <c:pt idx="416">
                  <c:v>18.3</c:v>
                </c:pt>
                <c:pt idx="417">
                  <c:v>18.3</c:v>
                </c:pt>
                <c:pt idx="418">
                  <c:v>18.3</c:v>
                </c:pt>
                <c:pt idx="419">
                  <c:v>18.3</c:v>
                </c:pt>
                <c:pt idx="420">
                  <c:v>18.3</c:v>
                </c:pt>
                <c:pt idx="421">
                  <c:v>18.3</c:v>
                </c:pt>
                <c:pt idx="422">
                  <c:v>18.3</c:v>
                </c:pt>
                <c:pt idx="423">
                  <c:v>18.3</c:v>
                </c:pt>
                <c:pt idx="424">
                  <c:v>18.3</c:v>
                </c:pt>
                <c:pt idx="425">
                  <c:v>18.3</c:v>
                </c:pt>
                <c:pt idx="426">
                  <c:v>18.3</c:v>
                </c:pt>
                <c:pt idx="427">
                  <c:v>18.3</c:v>
                </c:pt>
                <c:pt idx="428">
                  <c:v>18.3</c:v>
                </c:pt>
                <c:pt idx="429">
                  <c:v>18.3</c:v>
                </c:pt>
                <c:pt idx="430">
                  <c:v>18.3</c:v>
                </c:pt>
                <c:pt idx="431">
                  <c:v>18.3</c:v>
                </c:pt>
                <c:pt idx="432">
                  <c:v>18.3</c:v>
                </c:pt>
                <c:pt idx="433">
                  <c:v>18.3</c:v>
                </c:pt>
                <c:pt idx="434">
                  <c:v>18.3</c:v>
                </c:pt>
                <c:pt idx="435">
                  <c:v>18.3</c:v>
                </c:pt>
                <c:pt idx="436">
                  <c:v>18.3</c:v>
                </c:pt>
                <c:pt idx="437">
                  <c:v>18.3</c:v>
                </c:pt>
                <c:pt idx="438">
                  <c:v>18.3</c:v>
                </c:pt>
                <c:pt idx="439">
                  <c:v>18.3</c:v>
                </c:pt>
                <c:pt idx="440">
                  <c:v>18.3</c:v>
                </c:pt>
                <c:pt idx="441">
                  <c:v>18.3</c:v>
                </c:pt>
                <c:pt idx="442">
                  <c:v>18.3</c:v>
                </c:pt>
                <c:pt idx="443">
                  <c:v>18.3</c:v>
                </c:pt>
                <c:pt idx="444">
                  <c:v>18.3</c:v>
                </c:pt>
                <c:pt idx="445">
                  <c:v>18.3</c:v>
                </c:pt>
                <c:pt idx="446">
                  <c:v>18.3</c:v>
                </c:pt>
                <c:pt idx="447">
                  <c:v>18.3</c:v>
                </c:pt>
                <c:pt idx="448">
                  <c:v>18.3</c:v>
                </c:pt>
                <c:pt idx="449">
                  <c:v>18.3</c:v>
                </c:pt>
                <c:pt idx="450">
                  <c:v>18.3</c:v>
                </c:pt>
                <c:pt idx="451">
                  <c:v>18.3</c:v>
                </c:pt>
                <c:pt idx="452">
                  <c:v>18.3</c:v>
                </c:pt>
                <c:pt idx="453">
                  <c:v>18.3</c:v>
                </c:pt>
                <c:pt idx="454">
                  <c:v>18.3</c:v>
                </c:pt>
                <c:pt idx="455">
                  <c:v>18.3</c:v>
                </c:pt>
                <c:pt idx="456">
                  <c:v>18.3</c:v>
                </c:pt>
                <c:pt idx="457">
                  <c:v>18.3</c:v>
                </c:pt>
                <c:pt idx="458">
                  <c:v>18.3</c:v>
                </c:pt>
                <c:pt idx="459">
                  <c:v>18.3</c:v>
                </c:pt>
                <c:pt idx="460">
                  <c:v>18.3</c:v>
                </c:pt>
                <c:pt idx="461">
                  <c:v>18.3</c:v>
                </c:pt>
                <c:pt idx="462">
                  <c:v>18.3</c:v>
                </c:pt>
                <c:pt idx="463">
                  <c:v>18.3</c:v>
                </c:pt>
                <c:pt idx="464">
                  <c:v>18.3</c:v>
                </c:pt>
                <c:pt idx="465">
                  <c:v>18.3</c:v>
                </c:pt>
                <c:pt idx="466">
                  <c:v>18.3</c:v>
                </c:pt>
                <c:pt idx="467">
                  <c:v>18.3</c:v>
                </c:pt>
                <c:pt idx="468">
                  <c:v>18.3</c:v>
                </c:pt>
                <c:pt idx="469">
                  <c:v>18.3</c:v>
                </c:pt>
                <c:pt idx="470">
                  <c:v>18.3</c:v>
                </c:pt>
                <c:pt idx="471">
                  <c:v>18.3</c:v>
                </c:pt>
                <c:pt idx="472">
                  <c:v>18.3</c:v>
                </c:pt>
                <c:pt idx="473">
                  <c:v>18.3</c:v>
                </c:pt>
                <c:pt idx="474">
                  <c:v>18.3</c:v>
                </c:pt>
                <c:pt idx="475">
                  <c:v>18.3</c:v>
                </c:pt>
                <c:pt idx="476">
                  <c:v>18.3</c:v>
                </c:pt>
                <c:pt idx="477">
                  <c:v>18.3</c:v>
                </c:pt>
                <c:pt idx="478">
                  <c:v>18.3</c:v>
                </c:pt>
                <c:pt idx="479">
                  <c:v>18.3</c:v>
                </c:pt>
                <c:pt idx="480">
                  <c:v>18.3</c:v>
                </c:pt>
                <c:pt idx="481">
                  <c:v>18.3</c:v>
                </c:pt>
                <c:pt idx="482">
                  <c:v>18.3</c:v>
                </c:pt>
                <c:pt idx="483">
                  <c:v>18.3</c:v>
                </c:pt>
                <c:pt idx="484">
                  <c:v>18.3</c:v>
                </c:pt>
                <c:pt idx="485">
                  <c:v>18.3</c:v>
                </c:pt>
                <c:pt idx="486">
                  <c:v>18.3</c:v>
                </c:pt>
                <c:pt idx="487">
                  <c:v>18.3</c:v>
                </c:pt>
                <c:pt idx="488">
                  <c:v>18.3</c:v>
                </c:pt>
                <c:pt idx="489">
                  <c:v>18.3</c:v>
                </c:pt>
                <c:pt idx="490">
                  <c:v>18.3</c:v>
                </c:pt>
                <c:pt idx="491">
                  <c:v>18.3</c:v>
                </c:pt>
                <c:pt idx="492">
                  <c:v>18.3</c:v>
                </c:pt>
                <c:pt idx="493">
                  <c:v>18.3</c:v>
                </c:pt>
                <c:pt idx="494">
                  <c:v>18.3</c:v>
                </c:pt>
                <c:pt idx="495">
                  <c:v>18.3</c:v>
                </c:pt>
                <c:pt idx="496">
                  <c:v>18.3</c:v>
                </c:pt>
                <c:pt idx="497">
                  <c:v>18.3</c:v>
                </c:pt>
                <c:pt idx="498">
                  <c:v>18.3</c:v>
                </c:pt>
                <c:pt idx="499">
                  <c:v>18.3</c:v>
                </c:pt>
                <c:pt idx="500">
                  <c:v>18.3</c:v>
                </c:pt>
                <c:pt idx="501">
                  <c:v>18.3</c:v>
                </c:pt>
                <c:pt idx="502">
                  <c:v>18.3</c:v>
                </c:pt>
                <c:pt idx="503">
                  <c:v>18.3</c:v>
                </c:pt>
                <c:pt idx="504">
                  <c:v>18.3</c:v>
                </c:pt>
                <c:pt idx="505">
                  <c:v>18.3</c:v>
                </c:pt>
                <c:pt idx="506">
                  <c:v>18.3</c:v>
                </c:pt>
                <c:pt idx="507">
                  <c:v>18.3</c:v>
                </c:pt>
                <c:pt idx="508">
                  <c:v>18.3</c:v>
                </c:pt>
                <c:pt idx="509">
                  <c:v>18.3</c:v>
                </c:pt>
                <c:pt idx="510">
                  <c:v>18.3</c:v>
                </c:pt>
                <c:pt idx="511">
                  <c:v>18.3</c:v>
                </c:pt>
                <c:pt idx="512">
                  <c:v>18.3</c:v>
                </c:pt>
                <c:pt idx="513">
                  <c:v>18.3</c:v>
                </c:pt>
                <c:pt idx="514">
                  <c:v>18.3</c:v>
                </c:pt>
                <c:pt idx="515">
                  <c:v>18.3</c:v>
                </c:pt>
                <c:pt idx="516">
                  <c:v>18.3</c:v>
                </c:pt>
                <c:pt idx="517">
                  <c:v>18.3</c:v>
                </c:pt>
                <c:pt idx="518">
                  <c:v>18.3</c:v>
                </c:pt>
                <c:pt idx="519">
                  <c:v>18.3</c:v>
                </c:pt>
                <c:pt idx="520">
                  <c:v>18.3</c:v>
                </c:pt>
                <c:pt idx="521">
                  <c:v>18.3</c:v>
                </c:pt>
                <c:pt idx="522">
                  <c:v>18.3</c:v>
                </c:pt>
                <c:pt idx="523">
                  <c:v>18.3</c:v>
                </c:pt>
                <c:pt idx="524">
                  <c:v>18.3</c:v>
                </c:pt>
                <c:pt idx="525">
                  <c:v>18.3</c:v>
                </c:pt>
                <c:pt idx="526">
                  <c:v>18.3</c:v>
                </c:pt>
                <c:pt idx="527">
                  <c:v>18.3</c:v>
                </c:pt>
                <c:pt idx="528">
                  <c:v>18.3</c:v>
                </c:pt>
                <c:pt idx="529">
                  <c:v>18.3</c:v>
                </c:pt>
                <c:pt idx="530">
                  <c:v>18.3</c:v>
                </c:pt>
                <c:pt idx="531">
                  <c:v>18.3</c:v>
                </c:pt>
                <c:pt idx="532">
                  <c:v>18.3</c:v>
                </c:pt>
                <c:pt idx="533">
                  <c:v>18.3</c:v>
                </c:pt>
                <c:pt idx="534">
                  <c:v>18.3</c:v>
                </c:pt>
                <c:pt idx="535">
                  <c:v>18.3</c:v>
                </c:pt>
                <c:pt idx="536">
                  <c:v>18.3</c:v>
                </c:pt>
                <c:pt idx="537">
                  <c:v>18.3</c:v>
                </c:pt>
                <c:pt idx="538">
                  <c:v>18.3</c:v>
                </c:pt>
                <c:pt idx="539">
                  <c:v>18.3</c:v>
                </c:pt>
                <c:pt idx="540">
                  <c:v>18.3</c:v>
                </c:pt>
                <c:pt idx="541">
                  <c:v>18.3</c:v>
                </c:pt>
                <c:pt idx="542">
                  <c:v>18.3</c:v>
                </c:pt>
                <c:pt idx="543">
                  <c:v>18.3</c:v>
                </c:pt>
                <c:pt idx="544">
                  <c:v>18.3</c:v>
                </c:pt>
                <c:pt idx="545">
                  <c:v>18.3</c:v>
                </c:pt>
                <c:pt idx="546">
                  <c:v>18.3</c:v>
                </c:pt>
                <c:pt idx="547">
                  <c:v>18.3</c:v>
                </c:pt>
                <c:pt idx="548">
                  <c:v>18.3</c:v>
                </c:pt>
                <c:pt idx="549">
                  <c:v>18.3</c:v>
                </c:pt>
                <c:pt idx="550">
                  <c:v>18.3</c:v>
                </c:pt>
                <c:pt idx="551">
                  <c:v>18.3</c:v>
                </c:pt>
                <c:pt idx="552">
                  <c:v>18.3</c:v>
                </c:pt>
                <c:pt idx="553">
                  <c:v>18.3</c:v>
                </c:pt>
                <c:pt idx="554">
                  <c:v>18.3</c:v>
                </c:pt>
                <c:pt idx="555">
                  <c:v>18.3</c:v>
                </c:pt>
                <c:pt idx="556">
                  <c:v>18.3</c:v>
                </c:pt>
                <c:pt idx="557">
                  <c:v>18.3</c:v>
                </c:pt>
                <c:pt idx="558">
                  <c:v>18.3</c:v>
                </c:pt>
                <c:pt idx="559">
                  <c:v>18.3</c:v>
                </c:pt>
                <c:pt idx="560">
                  <c:v>18.3</c:v>
                </c:pt>
                <c:pt idx="561">
                  <c:v>18.3</c:v>
                </c:pt>
                <c:pt idx="562">
                  <c:v>18.3</c:v>
                </c:pt>
                <c:pt idx="563">
                  <c:v>18.3</c:v>
                </c:pt>
                <c:pt idx="564">
                  <c:v>18.3</c:v>
                </c:pt>
                <c:pt idx="565">
                  <c:v>18.3</c:v>
                </c:pt>
                <c:pt idx="566">
                  <c:v>18.3</c:v>
                </c:pt>
                <c:pt idx="567">
                  <c:v>18.3</c:v>
                </c:pt>
                <c:pt idx="568">
                  <c:v>18.3</c:v>
                </c:pt>
                <c:pt idx="569">
                  <c:v>18.3</c:v>
                </c:pt>
                <c:pt idx="570">
                  <c:v>18.3</c:v>
                </c:pt>
                <c:pt idx="571">
                  <c:v>18.3</c:v>
                </c:pt>
                <c:pt idx="572">
                  <c:v>18.3</c:v>
                </c:pt>
                <c:pt idx="573">
                  <c:v>18.3</c:v>
                </c:pt>
                <c:pt idx="574">
                  <c:v>18.3</c:v>
                </c:pt>
                <c:pt idx="575">
                  <c:v>18.3</c:v>
                </c:pt>
                <c:pt idx="576">
                  <c:v>18.3</c:v>
                </c:pt>
                <c:pt idx="577">
                  <c:v>18.3</c:v>
                </c:pt>
                <c:pt idx="578">
                  <c:v>18.3</c:v>
                </c:pt>
                <c:pt idx="579">
                  <c:v>18.3</c:v>
                </c:pt>
                <c:pt idx="580">
                  <c:v>18.3</c:v>
                </c:pt>
                <c:pt idx="581">
                  <c:v>18.3</c:v>
                </c:pt>
                <c:pt idx="582">
                  <c:v>18.3</c:v>
                </c:pt>
                <c:pt idx="583">
                  <c:v>18.3</c:v>
                </c:pt>
                <c:pt idx="584">
                  <c:v>18.3</c:v>
                </c:pt>
                <c:pt idx="585">
                  <c:v>18.3</c:v>
                </c:pt>
                <c:pt idx="586">
                  <c:v>18.3</c:v>
                </c:pt>
                <c:pt idx="587">
                  <c:v>18.3</c:v>
                </c:pt>
                <c:pt idx="588">
                  <c:v>18.3</c:v>
                </c:pt>
                <c:pt idx="589">
                  <c:v>18.3</c:v>
                </c:pt>
                <c:pt idx="590">
                  <c:v>18.3</c:v>
                </c:pt>
                <c:pt idx="591">
                  <c:v>18.3</c:v>
                </c:pt>
                <c:pt idx="592">
                  <c:v>18.3</c:v>
                </c:pt>
                <c:pt idx="593">
                  <c:v>18.3</c:v>
                </c:pt>
                <c:pt idx="594">
                  <c:v>18.3</c:v>
                </c:pt>
                <c:pt idx="595">
                  <c:v>18.3</c:v>
                </c:pt>
                <c:pt idx="596">
                  <c:v>18.3</c:v>
                </c:pt>
                <c:pt idx="597">
                  <c:v>18.3</c:v>
                </c:pt>
                <c:pt idx="598">
                  <c:v>18.3</c:v>
                </c:pt>
                <c:pt idx="599">
                  <c:v>18.3</c:v>
                </c:pt>
                <c:pt idx="600">
                  <c:v>18.3</c:v>
                </c:pt>
                <c:pt idx="601">
                  <c:v>18.3</c:v>
                </c:pt>
                <c:pt idx="602">
                  <c:v>18.3</c:v>
                </c:pt>
                <c:pt idx="603">
                  <c:v>18.3</c:v>
                </c:pt>
                <c:pt idx="604">
                  <c:v>18.3</c:v>
                </c:pt>
                <c:pt idx="605">
                  <c:v>18.3</c:v>
                </c:pt>
                <c:pt idx="606">
                  <c:v>18.3</c:v>
                </c:pt>
                <c:pt idx="607">
                  <c:v>18.3</c:v>
                </c:pt>
                <c:pt idx="608">
                  <c:v>18.3</c:v>
                </c:pt>
                <c:pt idx="609">
                  <c:v>18.3</c:v>
                </c:pt>
                <c:pt idx="610">
                  <c:v>18.3</c:v>
                </c:pt>
                <c:pt idx="611">
                  <c:v>18.3</c:v>
                </c:pt>
                <c:pt idx="612">
                  <c:v>18.3</c:v>
                </c:pt>
                <c:pt idx="613">
                  <c:v>18.3</c:v>
                </c:pt>
                <c:pt idx="614">
                  <c:v>18.3</c:v>
                </c:pt>
                <c:pt idx="615">
                  <c:v>18.3</c:v>
                </c:pt>
                <c:pt idx="616">
                  <c:v>18.3</c:v>
                </c:pt>
                <c:pt idx="617">
                  <c:v>18.3</c:v>
                </c:pt>
                <c:pt idx="618">
                  <c:v>18.3</c:v>
                </c:pt>
                <c:pt idx="619">
                  <c:v>18.3</c:v>
                </c:pt>
                <c:pt idx="620">
                  <c:v>18.3</c:v>
                </c:pt>
                <c:pt idx="621">
                  <c:v>18.3</c:v>
                </c:pt>
                <c:pt idx="622">
                  <c:v>18.3</c:v>
                </c:pt>
                <c:pt idx="623">
                  <c:v>18.3</c:v>
                </c:pt>
                <c:pt idx="624">
                  <c:v>18.3</c:v>
                </c:pt>
                <c:pt idx="625">
                  <c:v>18.3</c:v>
                </c:pt>
                <c:pt idx="626">
                  <c:v>18.3</c:v>
                </c:pt>
                <c:pt idx="627">
                  <c:v>18.3</c:v>
                </c:pt>
                <c:pt idx="628">
                  <c:v>18.3</c:v>
                </c:pt>
                <c:pt idx="629">
                  <c:v>18.3</c:v>
                </c:pt>
                <c:pt idx="630">
                  <c:v>18.3</c:v>
                </c:pt>
                <c:pt idx="631">
                  <c:v>18.3</c:v>
                </c:pt>
                <c:pt idx="632">
                  <c:v>18.3</c:v>
                </c:pt>
                <c:pt idx="633">
                  <c:v>18.3</c:v>
                </c:pt>
                <c:pt idx="634">
                  <c:v>18.3</c:v>
                </c:pt>
                <c:pt idx="635">
                  <c:v>18.3</c:v>
                </c:pt>
                <c:pt idx="636">
                  <c:v>18.3</c:v>
                </c:pt>
                <c:pt idx="637">
                  <c:v>18.3</c:v>
                </c:pt>
                <c:pt idx="638">
                  <c:v>18.3</c:v>
                </c:pt>
                <c:pt idx="639">
                  <c:v>18.3</c:v>
                </c:pt>
                <c:pt idx="640">
                  <c:v>18.3</c:v>
                </c:pt>
                <c:pt idx="641">
                  <c:v>18.3</c:v>
                </c:pt>
                <c:pt idx="642">
                  <c:v>18.3</c:v>
                </c:pt>
                <c:pt idx="643">
                  <c:v>18.3</c:v>
                </c:pt>
                <c:pt idx="644">
                  <c:v>18.3</c:v>
                </c:pt>
                <c:pt idx="645">
                  <c:v>18.3</c:v>
                </c:pt>
                <c:pt idx="646">
                  <c:v>18.3</c:v>
                </c:pt>
                <c:pt idx="647">
                  <c:v>18.3</c:v>
                </c:pt>
                <c:pt idx="648">
                  <c:v>18.3</c:v>
                </c:pt>
                <c:pt idx="649">
                  <c:v>18.3</c:v>
                </c:pt>
                <c:pt idx="650">
                  <c:v>18.3</c:v>
                </c:pt>
                <c:pt idx="651">
                  <c:v>18.3</c:v>
                </c:pt>
                <c:pt idx="652">
                  <c:v>18.3</c:v>
                </c:pt>
                <c:pt idx="653">
                  <c:v>18.3</c:v>
                </c:pt>
                <c:pt idx="654">
                  <c:v>18.3</c:v>
                </c:pt>
                <c:pt idx="655">
                  <c:v>18.3</c:v>
                </c:pt>
                <c:pt idx="656">
                  <c:v>18.3</c:v>
                </c:pt>
                <c:pt idx="657">
                  <c:v>18.3</c:v>
                </c:pt>
                <c:pt idx="658">
                  <c:v>18.3</c:v>
                </c:pt>
                <c:pt idx="659">
                  <c:v>18.3</c:v>
                </c:pt>
                <c:pt idx="660">
                  <c:v>18.3</c:v>
                </c:pt>
                <c:pt idx="661">
                  <c:v>18.3</c:v>
                </c:pt>
                <c:pt idx="662">
                  <c:v>18.3</c:v>
                </c:pt>
                <c:pt idx="663">
                  <c:v>18.3</c:v>
                </c:pt>
                <c:pt idx="664">
                  <c:v>18.3</c:v>
                </c:pt>
                <c:pt idx="665">
                  <c:v>18.3</c:v>
                </c:pt>
                <c:pt idx="666">
                  <c:v>18.3</c:v>
                </c:pt>
                <c:pt idx="667">
                  <c:v>18.3</c:v>
                </c:pt>
                <c:pt idx="668">
                  <c:v>18.3</c:v>
                </c:pt>
                <c:pt idx="669">
                  <c:v>18.3</c:v>
                </c:pt>
                <c:pt idx="670">
                  <c:v>18.3</c:v>
                </c:pt>
                <c:pt idx="671">
                  <c:v>18.3</c:v>
                </c:pt>
                <c:pt idx="672">
                  <c:v>18.3</c:v>
                </c:pt>
                <c:pt idx="673">
                  <c:v>18.3</c:v>
                </c:pt>
                <c:pt idx="674">
                  <c:v>18.3</c:v>
                </c:pt>
                <c:pt idx="675">
                  <c:v>18.3</c:v>
                </c:pt>
                <c:pt idx="676">
                  <c:v>18.3</c:v>
                </c:pt>
                <c:pt idx="677">
                  <c:v>18.3</c:v>
                </c:pt>
                <c:pt idx="678">
                  <c:v>18.3</c:v>
                </c:pt>
                <c:pt idx="679">
                  <c:v>18.3</c:v>
                </c:pt>
                <c:pt idx="680">
                  <c:v>18.3</c:v>
                </c:pt>
                <c:pt idx="681">
                  <c:v>18.3</c:v>
                </c:pt>
                <c:pt idx="682">
                  <c:v>18.3</c:v>
                </c:pt>
                <c:pt idx="683">
                  <c:v>18.3</c:v>
                </c:pt>
                <c:pt idx="684">
                  <c:v>18.3</c:v>
                </c:pt>
                <c:pt idx="685">
                  <c:v>18.3</c:v>
                </c:pt>
                <c:pt idx="686">
                  <c:v>18.3</c:v>
                </c:pt>
                <c:pt idx="687">
                  <c:v>18.3</c:v>
                </c:pt>
                <c:pt idx="688">
                  <c:v>18.3</c:v>
                </c:pt>
                <c:pt idx="689">
                  <c:v>18.3</c:v>
                </c:pt>
                <c:pt idx="690">
                  <c:v>18.3</c:v>
                </c:pt>
                <c:pt idx="691">
                  <c:v>18.3</c:v>
                </c:pt>
                <c:pt idx="692">
                  <c:v>18.3</c:v>
                </c:pt>
                <c:pt idx="693">
                  <c:v>18.3</c:v>
                </c:pt>
                <c:pt idx="694">
                  <c:v>18.3</c:v>
                </c:pt>
                <c:pt idx="695">
                  <c:v>18.3</c:v>
                </c:pt>
                <c:pt idx="696">
                  <c:v>18.3</c:v>
                </c:pt>
                <c:pt idx="697">
                  <c:v>18.3</c:v>
                </c:pt>
                <c:pt idx="698">
                  <c:v>18.3</c:v>
                </c:pt>
                <c:pt idx="699">
                  <c:v>18.3</c:v>
                </c:pt>
                <c:pt idx="700">
                  <c:v>18.3</c:v>
                </c:pt>
                <c:pt idx="701">
                  <c:v>18.3</c:v>
                </c:pt>
                <c:pt idx="702">
                  <c:v>18.3</c:v>
                </c:pt>
                <c:pt idx="703">
                  <c:v>18.3</c:v>
                </c:pt>
                <c:pt idx="704">
                  <c:v>18.3</c:v>
                </c:pt>
                <c:pt idx="705">
                  <c:v>18.3</c:v>
                </c:pt>
                <c:pt idx="706">
                  <c:v>18.3</c:v>
                </c:pt>
                <c:pt idx="707">
                  <c:v>18.3</c:v>
                </c:pt>
                <c:pt idx="708">
                  <c:v>18.3</c:v>
                </c:pt>
                <c:pt idx="709">
                  <c:v>18.3</c:v>
                </c:pt>
                <c:pt idx="710">
                  <c:v>18.3</c:v>
                </c:pt>
                <c:pt idx="711">
                  <c:v>18.3</c:v>
                </c:pt>
                <c:pt idx="712">
                  <c:v>18.3</c:v>
                </c:pt>
                <c:pt idx="713">
                  <c:v>18.3</c:v>
                </c:pt>
                <c:pt idx="714">
                  <c:v>18.3</c:v>
                </c:pt>
                <c:pt idx="715">
                  <c:v>18.3</c:v>
                </c:pt>
                <c:pt idx="716">
                  <c:v>18.3</c:v>
                </c:pt>
                <c:pt idx="717">
                  <c:v>18.3</c:v>
                </c:pt>
                <c:pt idx="718">
                  <c:v>18.3</c:v>
                </c:pt>
                <c:pt idx="719">
                  <c:v>18.3</c:v>
                </c:pt>
                <c:pt idx="720">
                  <c:v>18.3</c:v>
                </c:pt>
                <c:pt idx="721">
                  <c:v>18.3</c:v>
                </c:pt>
                <c:pt idx="722">
                  <c:v>18.3</c:v>
                </c:pt>
                <c:pt idx="723">
                  <c:v>18.3</c:v>
                </c:pt>
                <c:pt idx="724">
                  <c:v>18.3</c:v>
                </c:pt>
                <c:pt idx="725">
                  <c:v>18.3</c:v>
                </c:pt>
                <c:pt idx="726">
                  <c:v>18.3</c:v>
                </c:pt>
                <c:pt idx="727">
                  <c:v>18.3</c:v>
                </c:pt>
                <c:pt idx="728">
                  <c:v>18.3</c:v>
                </c:pt>
                <c:pt idx="729">
                  <c:v>18.3</c:v>
                </c:pt>
                <c:pt idx="730">
                  <c:v>18.3</c:v>
                </c:pt>
                <c:pt idx="731">
                  <c:v>18.3</c:v>
                </c:pt>
                <c:pt idx="732">
                  <c:v>18.3</c:v>
                </c:pt>
                <c:pt idx="733">
                  <c:v>18.3</c:v>
                </c:pt>
                <c:pt idx="734">
                  <c:v>18.3</c:v>
                </c:pt>
                <c:pt idx="735">
                  <c:v>18.3</c:v>
                </c:pt>
                <c:pt idx="736">
                  <c:v>18.3</c:v>
                </c:pt>
                <c:pt idx="737">
                  <c:v>18.3</c:v>
                </c:pt>
                <c:pt idx="738">
                  <c:v>18.3</c:v>
                </c:pt>
                <c:pt idx="739">
                  <c:v>18.3</c:v>
                </c:pt>
                <c:pt idx="740">
                  <c:v>18.3</c:v>
                </c:pt>
                <c:pt idx="741">
                  <c:v>18.3</c:v>
                </c:pt>
                <c:pt idx="742">
                  <c:v>18.3</c:v>
                </c:pt>
                <c:pt idx="743">
                  <c:v>18.3</c:v>
                </c:pt>
                <c:pt idx="744">
                  <c:v>18.3</c:v>
                </c:pt>
                <c:pt idx="745">
                  <c:v>18.3</c:v>
                </c:pt>
                <c:pt idx="746">
                  <c:v>18.3</c:v>
                </c:pt>
                <c:pt idx="747">
                  <c:v>18.3</c:v>
                </c:pt>
                <c:pt idx="748">
                  <c:v>18.3</c:v>
                </c:pt>
                <c:pt idx="749">
                  <c:v>18.3</c:v>
                </c:pt>
                <c:pt idx="750">
                  <c:v>18.3</c:v>
                </c:pt>
                <c:pt idx="751">
                  <c:v>18.3</c:v>
                </c:pt>
                <c:pt idx="752">
                  <c:v>18.3</c:v>
                </c:pt>
                <c:pt idx="753">
                  <c:v>18.3</c:v>
                </c:pt>
                <c:pt idx="754">
                  <c:v>18.3</c:v>
                </c:pt>
                <c:pt idx="755">
                  <c:v>18.3</c:v>
                </c:pt>
                <c:pt idx="756">
                  <c:v>18.3</c:v>
                </c:pt>
                <c:pt idx="757">
                  <c:v>18.3</c:v>
                </c:pt>
                <c:pt idx="758">
                  <c:v>18.3</c:v>
                </c:pt>
                <c:pt idx="759">
                  <c:v>18.3</c:v>
                </c:pt>
                <c:pt idx="760">
                  <c:v>18.3</c:v>
                </c:pt>
                <c:pt idx="761">
                  <c:v>18.3</c:v>
                </c:pt>
                <c:pt idx="762">
                  <c:v>18.3</c:v>
                </c:pt>
                <c:pt idx="763">
                  <c:v>18.3</c:v>
                </c:pt>
                <c:pt idx="764">
                  <c:v>18.3</c:v>
                </c:pt>
                <c:pt idx="765">
                  <c:v>18.3</c:v>
                </c:pt>
                <c:pt idx="766">
                  <c:v>18.3</c:v>
                </c:pt>
                <c:pt idx="767">
                  <c:v>18.3</c:v>
                </c:pt>
                <c:pt idx="768">
                  <c:v>18.3</c:v>
                </c:pt>
                <c:pt idx="769">
                  <c:v>18.3</c:v>
                </c:pt>
                <c:pt idx="770">
                  <c:v>18.3</c:v>
                </c:pt>
                <c:pt idx="771">
                  <c:v>18.3</c:v>
                </c:pt>
                <c:pt idx="772">
                  <c:v>18.3</c:v>
                </c:pt>
                <c:pt idx="773">
                  <c:v>18.3</c:v>
                </c:pt>
                <c:pt idx="774">
                  <c:v>18.3</c:v>
                </c:pt>
                <c:pt idx="775">
                  <c:v>18.3</c:v>
                </c:pt>
                <c:pt idx="776">
                  <c:v>18.3</c:v>
                </c:pt>
                <c:pt idx="777">
                  <c:v>18.3</c:v>
                </c:pt>
                <c:pt idx="778">
                  <c:v>18.3</c:v>
                </c:pt>
                <c:pt idx="779">
                  <c:v>18.3</c:v>
                </c:pt>
                <c:pt idx="780">
                  <c:v>18.3</c:v>
                </c:pt>
                <c:pt idx="781">
                  <c:v>18.3</c:v>
                </c:pt>
                <c:pt idx="782">
                  <c:v>18.3</c:v>
                </c:pt>
                <c:pt idx="783">
                  <c:v>18.3</c:v>
                </c:pt>
                <c:pt idx="784">
                  <c:v>18.3</c:v>
                </c:pt>
                <c:pt idx="785">
                  <c:v>18.3</c:v>
                </c:pt>
                <c:pt idx="786">
                  <c:v>18.3</c:v>
                </c:pt>
                <c:pt idx="787">
                  <c:v>18.3</c:v>
                </c:pt>
                <c:pt idx="788">
                  <c:v>18.3</c:v>
                </c:pt>
                <c:pt idx="789">
                  <c:v>18.3</c:v>
                </c:pt>
                <c:pt idx="790">
                  <c:v>18.3</c:v>
                </c:pt>
                <c:pt idx="791">
                  <c:v>18.3</c:v>
                </c:pt>
                <c:pt idx="792">
                  <c:v>18.3</c:v>
                </c:pt>
                <c:pt idx="793">
                  <c:v>18.3</c:v>
                </c:pt>
                <c:pt idx="794">
                  <c:v>18.3</c:v>
                </c:pt>
                <c:pt idx="795">
                  <c:v>18.3</c:v>
                </c:pt>
                <c:pt idx="796">
                  <c:v>18.3</c:v>
                </c:pt>
                <c:pt idx="797">
                  <c:v>18.3</c:v>
                </c:pt>
                <c:pt idx="798">
                  <c:v>18.3</c:v>
                </c:pt>
                <c:pt idx="799">
                  <c:v>18.3</c:v>
                </c:pt>
                <c:pt idx="800">
                  <c:v>18.3</c:v>
                </c:pt>
                <c:pt idx="801">
                  <c:v>18.3</c:v>
                </c:pt>
                <c:pt idx="802">
                  <c:v>18.3</c:v>
                </c:pt>
                <c:pt idx="803">
                  <c:v>18.3</c:v>
                </c:pt>
                <c:pt idx="804">
                  <c:v>18.3</c:v>
                </c:pt>
                <c:pt idx="805">
                  <c:v>18.3</c:v>
                </c:pt>
                <c:pt idx="806">
                  <c:v>18.3</c:v>
                </c:pt>
                <c:pt idx="807">
                  <c:v>18.3</c:v>
                </c:pt>
                <c:pt idx="808">
                  <c:v>18.3</c:v>
                </c:pt>
                <c:pt idx="809">
                  <c:v>18.3</c:v>
                </c:pt>
                <c:pt idx="810">
                  <c:v>18.3</c:v>
                </c:pt>
                <c:pt idx="811">
                  <c:v>18.3</c:v>
                </c:pt>
                <c:pt idx="812">
                  <c:v>18.3</c:v>
                </c:pt>
                <c:pt idx="813">
                  <c:v>18.3</c:v>
                </c:pt>
                <c:pt idx="814">
                  <c:v>18.3</c:v>
                </c:pt>
                <c:pt idx="815">
                  <c:v>18.3</c:v>
                </c:pt>
                <c:pt idx="816">
                  <c:v>18.3</c:v>
                </c:pt>
                <c:pt idx="817">
                  <c:v>18.3</c:v>
                </c:pt>
                <c:pt idx="818">
                  <c:v>18.3</c:v>
                </c:pt>
                <c:pt idx="819">
                  <c:v>18.3</c:v>
                </c:pt>
                <c:pt idx="820">
                  <c:v>18.3</c:v>
                </c:pt>
                <c:pt idx="821">
                  <c:v>18.3</c:v>
                </c:pt>
                <c:pt idx="822">
                  <c:v>18.3</c:v>
                </c:pt>
                <c:pt idx="823">
                  <c:v>18.3</c:v>
                </c:pt>
                <c:pt idx="824">
                  <c:v>18.3</c:v>
                </c:pt>
                <c:pt idx="825">
                  <c:v>18.3</c:v>
                </c:pt>
                <c:pt idx="826">
                  <c:v>18.3</c:v>
                </c:pt>
                <c:pt idx="827">
                  <c:v>18.3</c:v>
                </c:pt>
                <c:pt idx="828">
                  <c:v>18.3</c:v>
                </c:pt>
                <c:pt idx="829">
                  <c:v>18.3</c:v>
                </c:pt>
                <c:pt idx="830">
                  <c:v>18.3</c:v>
                </c:pt>
                <c:pt idx="831">
                  <c:v>18.3</c:v>
                </c:pt>
                <c:pt idx="832">
                  <c:v>18.3</c:v>
                </c:pt>
                <c:pt idx="833">
                  <c:v>18.3</c:v>
                </c:pt>
                <c:pt idx="834">
                  <c:v>18.3</c:v>
                </c:pt>
                <c:pt idx="835">
                  <c:v>18.3</c:v>
                </c:pt>
                <c:pt idx="836">
                  <c:v>18.3</c:v>
                </c:pt>
                <c:pt idx="837">
                  <c:v>18.3</c:v>
                </c:pt>
                <c:pt idx="838">
                  <c:v>18.3</c:v>
                </c:pt>
                <c:pt idx="839">
                  <c:v>18.3</c:v>
                </c:pt>
                <c:pt idx="840">
                  <c:v>18.3</c:v>
                </c:pt>
                <c:pt idx="841">
                  <c:v>18.3</c:v>
                </c:pt>
                <c:pt idx="842">
                  <c:v>18.3</c:v>
                </c:pt>
                <c:pt idx="843">
                  <c:v>18.3</c:v>
                </c:pt>
                <c:pt idx="844">
                  <c:v>18.3</c:v>
                </c:pt>
                <c:pt idx="845">
                  <c:v>18.3</c:v>
                </c:pt>
                <c:pt idx="846">
                  <c:v>18.3</c:v>
                </c:pt>
                <c:pt idx="847">
                  <c:v>18.3</c:v>
                </c:pt>
                <c:pt idx="848">
                  <c:v>18.3</c:v>
                </c:pt>
                <c:pt idx="849">
                  <c:v>18.3</c:v>
                </c:pt>
                <c:pt idx="850">
                  <c:v>18.3</c:v>
                </c:pt>
                <c:pt idx="851">
                  <c:v>18.3</c:v>
                </c:pt>
                <c:pt idx="852">
                  <c:v>18.3</c:v>
                </c:pt>
                <c:pt idx="853">
                  <c:v>18.3</c:v>
                </c:pt>
                <c:pt idx="854">
                  <c:v>18.3</c:v>
                </c:pt>
                <c:pt idx="855">
                  <c:v>18.3</c:v>
                </c:pt>
                <c:pt idx="856">
                  <c:v>18.3</c:v>
                </c:pt>
                <c:pt idx="857">
                  <c:v>18.3</c:v>
                </c:pt>
                <c:pt idx="858">
                  <c:v>18.3</c:v>
                </c:pt>
                <c:pt idx="859">
                  <c:v>18.3</c:v>
                </c:pt>
                <c:pt idx="860">
                  <c:v>18.3</c:v>
                </c:pt>
                <c:pt idx="861">
                  <c:v>18.3</c:v>
                </c:pt>
                <c:pt idx="862">
                  <c:v>18.3</c:v>
                </c:pt>
                <c:pt idx="863">
                  <c:v>18.3</c:v>
                </c:pt>
                <c:pt idx="864">
                  <c:v>18.3</c:v>
                </c:pt>
                <c:pt idx="865">
                  <c:v>18.3</c:v>
                </c:pt>
                <c:pt idx="866">
                  <c:v>18.3</c:v>
                </c:pt>
                <c:pt idx="867">
                  <c:v>18.3</c:v>
                </c:pt>
                <c:pt idx="868">
                  <c:v>18.3</c:v>
                </c:pt>
                <c:pt idx="869">
                  <c:v>18.3</c:v>
                </c:pt>
                <c:pt idx="870">
                  <c:v>18.3</c:v>
                </c:pt>
                <c:pt idx="871">
                  <c:v>18.3</c:v>
                </c:pt>
                <c:pt idx="872">
                  <c:v>18.3</c:v>
                </c:pt>
                <c:pt idx="873">
                  <c:v>18.3</c:v>
                </c:pt>
                <c:pt idx="874">
                  <c:v>18.3</c:v>
                </c:pt>
                <c:pt idx="875">
                  <c:v>18.3</c:v>
                </c:pt>
                <c:pt idx="876">
                  <c:v>18.3</c:v>
                </c:pt>
                <c:pt idx="877">
                  <c:v>18.3</c:v>
                </c:pt>
                <c:pt idx="878">
                  <c:v>18.3</c:v>
                </c:pt>
                <c:pt idx="879">
                  <c:v>18.3</c:v>
                </c:pt>
                <c:pt idx="880">
                  <c:v>18.3</c:v>
                </c:pt>
                <c:pt idx="881">
                  <c:v>18.3</c:v>
                </c:pt>
                <c:pt idx="882">
                  <c:v>18.3</c:v>
                </c:pt>
                <c:pt idx="883">
                  <c:v>18.3</c:v>
                </c:pt>
                <c:pt idx="884">
                  <c:v>18.3</c:v>
                </c:pt>
                <c:pt idx="885">
                  <c:v>18.3</c:v>
                </c:pt>
                <c:pt idx="886">
                  <c:v>18.3</c:v>
                </c:pt>
                <c:pt idx="887">
                  <c:v>18.3</c:v>
                </c:pt>
                <c:pt idx="888">
                  <c:v>18.3</c:v>
                </c:pt>
                <c:pt idx="889">
                  <c:v>18.3</c:v>
                </c:pt>
                <c:pt idx="890">
                  <c:v>18.3</c:v>
                </c:pt>
                <c:pt idx="891">
                  <c:v>18.3</c:v>
                </c:pt>
                <c:pt idx="892">
                  <c:v>18.3</c:v>
                </c:pt>
                <c:pt idx="893">
                  <c:v>18.3</c:v>
                </c:pt>
                <c:pt idx="894">
                  <c:v>18.3</c:v>
                </c:pt>
                <c:pt idx="895">
                  <c:v>18.3</c:v>
                </c:pt>
                <c:pt idx="896">
                  <c:v>18.3</c:v>
                </c:pt>
                <c:pt idx="897">
                  <c:v>18.3</c:v>
                </c:pt>
                <c:pt idx="898">
                  <c:v>18.3</c:v>
                </c:pt>
                <c:pt idx="899">
                  <c:v>18.3</c:v>
                </c:pt>
                <c:pt idx="900">
                  <c:v>18.3</c:v>
                </c:pt>
                <c:pt idx="901">
                  <c:v>18.3</c:v>
                </c:pt>
                <c:pt idx="902">
                  <c:v>18.3</c:v>
                </c:pt>
                <c:pt idx="903">
                  <c:v>18.3</c:v>
                </c:pt>
                <c:pt idx="904">
                  <c:v>18.3</c:v>
                </c:pt>
                <c:pt idx="905">
                  <c:v>18.3</c:v>
                </c:pt>
                <c:pt idx="906">
                  <c:v>18.3</c:v>
                </c:pt>
                <c:pt idx="907">
                  <c:v>18.3</c:v>
                </c:pt>
                <c:pt idx="908">
                  <c:v>18.3</c:v>
                </c:pt>
                <c:pt idx="909">
                  <c:v>18.3</c:v>
                </c:pt>
                <c:pt idx="910">
                  <c:v>18.3</c:v>
                </c:pt>
                <c:pt idx="911">
                  <c:v>18.3</c:v>
                </c:pt>
                <c:pt idx="912">
                  <c:v>18.3</c:v>
                </c:pt>
                <c:pt idx="913">
                  <c:v>18.3</c:v>
                </c:pt>
                <c:pt idx="914">
                  <c:v>18.3</c:v>
                </c:pt>
                <c:pt idx="915">
                  <c:v>18.3</c:v>
                </c:pt>
                <c:pt idx="916">
                  <c:v>18.3</c:v>
                </c:pt>
                <c:pt idx="917">
                  <c:v>18.3</c:v>
                </c:pt>
                <c:pt idx="918">
                  <c:v>18.3</c:v>
                </c:pt>
                <c:pt idx="919">
                  <c:v>18.3</c:v>
                </c:pt>
                <c:pt idx="920">
                  <c:v>18.3</c:v>
                </c:pt>
                <c:pt idx="921">
                  <c:v>18.3</c:v>
                </c:pt>
                <c:pt idx="922">
                  <c:v>18.3</c:v>
                </c:pt>
                <c:pt idx="923">
                  <c:v>18.3</c:v>
                </c:pt>
                <c:pt idx="924">
                  <c:v>18.3</c:v>
                </c:pt>
                <c:pt idx="925">
                  <c:v>18.3</c:v>
                </c:pt>
                <c:pt idx="926">
                  <c:v>18.3</c:v>
                </c:pt>
                <c:pt idx="927">
                  <c:v>18.3</c:v>
                </c:pt>
                <c:pt idx="928">
                  <c:v>18.3</c:v>
                </c:pt>
                <c:pt idx="929">
                  <c:v>18.3</c:v>
                </c:pt>
                <c:pt idx="930">
                  <c:v>18.3</c:v>
                </c:pt>
                <c:pt idx="931">
                  <c:v>18.3</c:v>
                </c:pt>
                <c:pt idx="932">
                  <c:v>18.3</c:v>
                </c:pt>
                <c:pt idx="933">
                  <c:v>18.3</c:v>
                </c:pt>
                <c:pt idx="934">
                  <c:v>18.3</c:v>
                </c:pt>
                <c:pt idx="935">
                  <c:v>18.3</c:v>
                </c:pt>
                <c:pt idx="936">
                  <c:v>18.3</c:v>
                </c:pt>
                <c:pt idx="937">
                  <c:v>18.3</c:v>
                </c:pt>
                <c:pt idx="938">
                  <c:v>18.3</c:v>
                </c:pt>
                <c:pt idx="939">
                  <c:v>18.3</c:v>
                </c:pt>
                <c:pt idx="940">
                  <c:v>18.3</c:v>
                </c:pt>
                <c:pt idx="941">
                  <c:v>18.3</c:v>
                </c:pt>
                <c:pt idx="942">
                  <c:v>18.3</c:v>
                </c:pt>
                <c:pt idx="943">
                  <c:v>18.3</c:v>
                </c:pt>
                <c:pt idx="944">
                  <c:v>18.3</c:v>
                </c:pt>
                <c:pt idx="945">
                  <c:v>18.3</c:v>
                </c:pt>
                <c:pt idx="946">
                  <c:v>18.3</c:v>
                </c:pt>
                <c:pt idx="947">
                  <c:v>18.3</c:v>
                </c:pt>
                <c:pt idx="948">
                  <c:v>18.3</c:v>
                </c:pt>
                <c:pt idx="949">
                  <c:v>18.3</c:v>
                </c:pt>
                <c:pt idx="950">
                  <c:v>18.3</c:v>
                </c:pt>
                <c:pt idx="951">
                  <c:v>18.3</c:v>
                </c:pt>
                <c:pt idx="952">
                  <c:v>18.3</c:v>
                </c:pt>
                <c:pt idx="953">
                  <c:v>18.3</c:v>
                </c:pt>
                <c:pt idx="954">
                  <c:v>18.3</c:v>
                </c:pt>
                <c:pt idx="955">
                  <c:v>18.3</c:v>
                </c:pt>
                <c:pt idx="956">
                  <c:v>18.3</c:v>
                </c:pt>
                <c:pt idx="957">
                  <c:v>18.3</c:v>
                </c:pt>
                <c:pt idx="958">
                  <c:v>18.3</c:v>
                </c:pt>
                <c:pt idx="959">
                  <c:v>18.3</c:v>
                </c:pt>
                <c:pt idx="960">
                  <c:v>18.3</c:v>
                </c:pt>
                <c:pt idx="961">
                  <c:v>18.3</c:v>
                </c:pt>
                <c:pt idx="962">
                  <c:v>18.3</c:v>
                </c:pt>
                <c:pt idx="963">
                  <c:v>18.3</c:v>
                </c:pt>
                <c:pt idx="964">
                  <c:v>18.3</c:v>
                </c:pt>
                <c:pt idx="965">
                  <c:v>18.3</c:v>
                </c:pt>
                <c:pt idx="966">
                  <c:v>18.3</c:v>
                </c:pt>
                <c:pt idx="967">
                  <c:v>18.3</c:v>
                </c:pt>
                <c:pt idx="968">
                  <c:v>18.3</c:v>
                </c:pt>
                <c:pt idx="969">
                  <c:v>18.3</c:v>
                </c:pt>
                <c:pt idx="970">
                  <c:v>18.3</c:v>
                </c:pt>
                <c:pt idx="971">
                  <c:v>18.3</c:v>
                </c:pt>
                <c:pt idx="972">
                  <c:v>18.3</c:v>
                </c:pt>
                <c:pt idx="973">
                  <c:v>18.3</c:v>
                </c:pt>
                <c:pt idx="974">
                  <c:v>18.3</c:v>
                </c:pt>
                <c:pt idx="975">
                  <c:v>18.3</c:v>
                </c:pt>
                <c:pt idx="976">
                  <c:v>18.3</c:v>
                </c:pt>
                <c:pt idx="977">
                  <c:v>18.3</c:v>
                </c:pt>
                <c:pt idx="978">
                  <c:v>18.3</c:v>
                </c:pt>
                <c:pt idx="979">
                  <c:v>18.3</c:v>
                </c:pt>
                <c:pt idx="980">
                  <c:v>18.3</c:v>
                </c:pt>
                <c:pt idx="981">
                  <c:v>18.3</c:v>
                </c:pt>
                <c:pt idx="982">
                  <c:v>18.3</c:v>
                </c:pt>
                <c:pt idx="983">
                  <c:v>18.3</c:v>
                </c:pt>
                <c:pt idx="984">
                  <c:v>18.3</c:v>
                </c:pt>
                <c:pt idx="985">
                  <c:v>18.3</c:v>
                </c:pt>
                <c:pt idx="986">
                  <c:v>18.3</c:v>
                </c:pt>
                <c:pt idx="987">
                  <c:v>18.3</c:v>
                </c:pt>
                <c:pt idx="988">
                  <c:v>18.3</c:v>
                </c:pt>
                <c:pt idx="989">
                  <c:v>18.3</c:v>
                </c:pt>
                <c:pt idx="990">
                  <c:v>18.3</c:v>
                </c:pt>
                <c:pt idx="991">
                  <c:v>18.3</c:v>
                </c:pt>
                <c:pt idx="992">
                  <c:v>18.3</c:v>
                </c:pt>
                <c:pt idx="993">
                  <c:v>18.3</c:v>
                </c:pt>
                <c:pt idx="994">
                  <c:v>18.3</c:v>
                </c:pt>
                <c:pt idx="995">
                  <c:v>18.3</c:v>
                </c:pt>
                <c:pt idx="996">
                  <c:v>18.3</c:v>
                </c:pt>
                <c:pt idx="997">
                  <c:v>18.3</c:v>
                </c:pt>
                <c:pt idx="998">
                  <c:v>18.3</c:v>
                </c:pt>
                <c:pt idx="999">
                  <c:v>18.3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69661184"/>
        <c:axId val="169663104"/>
      </c:lineChart>
      <c:catAx>
        <c:axId val="169661184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zh-CN" altLang="en-US" sz="900">
                    <a:latin typeface="+mn-ea"/>
                    <a:ea typeface="+mn-ea"/>
                  </a:rPr>
                  <a:t>Time interval/10 min</a:t>
                </a:r>
                <a:endParaRPr lang="zh-CN" altLang="en-US" sz="900">
                  <a:latin typeface="+mn-ea"/>
                  <a:ea typeface="+mn-ea"/>
                </a:endParaRPr>
              </a:p>
            </c:rich>
          </c:tx>
          <c:layout>
            <c:manualLayout>
              <c:xMode val="edge"/>
              <c:yMode val="edge"/>
              <c:x val="0.795740715678259"/>
              <c:y val="0.202250235176402"/>
            </c:manualLayout>
          </c:layout>
          <c:overlay val="0"/>
        </c:title>
        <c:numFmt formatCode="m/d/yyyy\ h:mm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69663104"/>
        <c:crosses val="autoZero"/>
        <c:auto val="0"/>
        <c:lblAlgn val="ctr"/>
        <c:lblOffset val="250"/>
        <c:noMultiLvlLbl val="0"/>
      </c:catAx>
      <c:valAx>
        <c:axId val="169663104"/>
        <c:scaling>
          <c:orientation val="minMax"/>
        </c:scaling>
        <c:delete val="0"/>
        <c:axPos val="l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en-US" altLang="zh-CN" sz="900">
                    <a:latin typeface="+mn-ea"/>
                    <a:ea typeface="+mn-ea"/>
                  </a:rPr>
                  <a:t>Average active power/kW</a:t>
                </a:r>
                <a:endParaRPr lang="zh-CN" altLang="en-US" sz="900">
                  <a:latin typeface="+mn-ea"/>
                  <a:ea typeface="+mn-ea"/>
                </a:endParaRPr>
              </a:p>
            </c:rich>
          </c:tx>
          <c:layout>
            <c:manualLayout>
              <c:xMode val="edge"/>
              <c:yMode val="edge"/>
              <c:x val="0.00520833333333333"/>
              <c:y val="0.1225862141563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69661184"/>
        <c:crosses val="autoZero"/>
        <c:crossBetween val="between"/>
      </c:valAx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0939686537923314"/>
          <c:y val="0.00656977901652399"/>
          <c:w val="0.896165687097677"/>
          <c:h val="0.150706748954808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 sz="900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65635020214694"/>
          <c:y val="0.141665010927876"/>
          <c:w val="0.918583577303778"/>
          <c:h val="0.596065964633419"/>
        </c:manualLayout>
      </c:layout>
      <c:lineChart>
        <c:grouping val="standard"/>
        <c:varyColors val="0"/>
        <c:ser>
          <c:idx val="0"/>
          <c:order val="0"/>
          <c:tx>
            <c:strRef>
              <c:f>'Comparative data '!$C$1</c:f>
              <c:strCache>
                <c:ptCount val="1"/>
                <c:pt idx="0">
                  <c:v>Voltage of DC bus after installing group control software</c:v>
                </c:pt>
              </c:strCache>
            </c:strRef>
          </c:tx>
          <c:spPr>
            <a:ln w="6350" cap="rnd" cmpd="sng" algn="ctr">
              <a:solidFill>
                <a:srgbClr val="FF0000"/>
              </a:solidFill>
              <a:prstDash val="solid"/>
              <a:round/>
            </a:ln>
            <a:sp3d contourW="6350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'Comparative data '!$C$3:$C$1002</c:f>
              <c:numCache>
                <c:formatCode>0.0_ </c:formatCode>
                <c:ptCount val="1000"/>
                <c:pt idx="0">
                  <c:v>537.5</c:v>
                </c:pt>
                <c:pt idx="1">
                  <c:v>536</c:v>
                </c:pt>
                <c:pt idx="2">
                  <c:v>538.3</c:v>
                </c:pt>
                <c:pt idx="3">
                  <c:v>534.1</c:v>
                </c:pt>
                <c:pt idx="4">
                  <c:v>538.4</c:v>
                </c:pt>
                <c:pt idx="5">
                  <c:v>533.9</c:v>
                </c:pt>
                <c:pt idx="6">
                  <c:v>538.3</c:v>
                </c:pt>
                <c:pt idx="7">
                  <c:v>540.6</c:v>
                </c:pt>
                <c:pt idx="8">
                  <c:v>534.2</c:v>
                </c:pt>
                <c:pt idx="9">
                  <c:v>535.7</c:v>
                </c:pt>
                <c:pt idx="10">
                  <c:v>536.5</c:v>
                </c:pt>
                <c:pt idx="11">
                  <c:v>543.1</c:v>
                </c:pt>
                <c:pt idx="12">
                  <c:v>534.2</c:v>
                </c:pt>
                <c:pt idx="13">
                  <c:v>540.3</c:v>
                </c:pt>
                <c:pt idx="14">
                  <c:v>535.5</c:v>
                </c:pt>
                <c:pt idx="15">
                  <c:v>535.2</c:v>
                </c:pt>
                <c:pt idx="16">
                  <c:v>536.4</c:v>
                </c:pt>
                <c:pt idx="17">
                  <c:v>537.3</c:v>
                </c:pt>
                <c:pt idx="18">
                  <c:v>536.2</c:v>
                </c:pt>
                <c:pt idx="19">
                  <c:v>534.3</c:v>
                </c:pt>
                <c:pt idx="20">
                  <c:v>535.4</c:v>
                </c:pt>
                <c:pt idx="21">
                  <c:v>533.8</c:v>
                </c:pt>
                <c:pt idx="22">
                  <c:v>538.8</c:v>
                </c:pt>
                <c:pt idx="23">
                  <c:v>533.3</c:v>
                </c:pt>
                <c:pt idx="24">
                  <c:v>538.8</c:v>
                </c:pt>
                <c:pt idx="25">
                  <c:v>536.4</c:v>
                </c:pt>
                <c:pt idx="26">
                  <c:v>535.4</c:v>
                </c:pt>
                <c:pt idx="27">
                  <c:v>533.2</c:v>
                </c:pt>
                <c:pt idx="28">
                  <c:v>535.5</c:v>
                </c:pt>
                <c:pt idx="29">
                  <c:v>537.9</c:v>
                </c:pt>
                <c:pt idx="30">
                  <c:v>533.7</c:v>
                </c:pt>
                <c:pt idx="31">
                  <c:v>535.1</c:v>
                </c:pt>
                <c:pt idx="32">
                  <c:v>533.9</c:v>
                </c:pt>
                <c:pt idx="33">
                  <c:v>538.2</c:v>
                </c:pt>
                <c:pt idx="34">
                  <c:v>534.2</c:v>
                </c:pt>
                <c:pt idx="35">
                  <c:v>537.5</c:v>
                </c:pt>
                <c:pt idx="36">
                  <c:v>536.1</c:v>
                </c:pt>
                <c:pt idx="37">
                  <c:v>535.5</c:v>
                </c:pt>
                <c:pt idx="38">
                  <c:v>535.5</c:v>
                </c:pt>
                <c:pt idx="39">
                  <c:v>541.5</c:v>
                </c:pt>
                <c:pt idx="40">
                  <c:v>537.5</c:v>
                </c:pt>
                <c:pt idx="41">
                  <c:v>535.6</c:v>
                </c:pt>
                <c:pt idx="42">
                  <c:v>537.3</c:v>
                </c:pt>
                <c:pt idx="43">
                  <c:v>533.7</c:v>
                </c:pt>
                <c:pt idx="44">
                  <c:v>544.7</c:v>
                </c:pt>
                <c:pt idx="45">
                  <c:v>534.5</c:v>
                </c:pt>
                <c:pt idx="46">
                  <c:v>534.5</c:v>
                </c:pt>
                <c:pt idx="47">
                  <c:v>538.8</c:v>
                </c:pt>
                <c:pt idx="48">
                  <c:v>537.8</c:v>
                </c:pt>
                <c:pt idx="49">
                  <c:v>534</c:v>
                </c:pt>
                <c:pt idx="50">
                  <c:v>539.2</c:v>
                </c:pt>
                <c:pt idx="51">
                  <c:v>540.7</c:v>
                </c:pt>
                <c:pt idx="52">
                  <c:v>534.3</c:v>
                </c:pt>
                <c:pt idx="53">
                  <c:v>538.7</c:v>
                </c:pt>
                <c:pt idx="54">
                  <c:v>535.4</c:v>
                </c:pt>
                <c:pt idx="55">
                  <c:v>535.9</c:v>
                </c:pt>
                <c:pt idx="56">
                  <c:v>534.2</c:v>
                </c:pt>
                <c:pt idx="57">
                  <c:v>540.1</c:v>
                </c:pt>
                <c:pt idx="58">
                  <c:v>534.2</c:v>
                </c:pt>
                <c:pt idx="59">
                  <c:v>537.3</c:v>
                </c:pt>
                <c:pt idx="60">
                  <c:v>534.1</c:v>
                </c:pt>
                <c:pt idx="61">
                  <c:v>533.5</c:v>
                </c:pt>
                <c:pt idx="62">
                  <c:v>541.5</c:v>
                </c:pt>
                <c:pt idx="63">
                  <c:v>532.9</c:v>
                </c:pt>
                <c:pt idx="64">
                  <c:v>536.4</c:v>
                </c:pt>
                <c:pt idx="65">
                  <c:v>534.9</c:v>
                </c:pt>
                <c:pt idx="66">
                  <c:v>535.8</c:v>
                </c:pt>
                <c:pt idx="67">
                  <c:v>533.2</c:v>
                </c:pt>
                <c:pt idx="68">
                  <c:v>534.2</c:v>
                </c:pt>
                <c:pt idx="69">
                  <c:v>534.3</c:v>
                </c:pt>
                <c:pt idx="70">
                  <c:v>533.6</c:v>
                </c:pt>
                <c:pt idx="71">
                  <c:v>534.6</c:v>
                </c:pt>
                <c:pt idx="72">
                  <c:v>533.4</c:v>
                </c:pt>
                <c:pt idx="73">
                  <c:v>536.7</c:v>
                </c:pt>
                <c:pt idx="74">
                  <c:v>532.5</c:v>
                </c:pt>
                <c:pt idx="75">
                  <c:v>536.6</c:v>
                </c:pt>
                <c:pt idx="76">
                  <c:v>534.6</c:v>
                </c:pt>
                <c:pt idx="77">
                  <c:v>536.1</c:v>
                </c:pt>
                <c:pt idx="78">
                  <c:v>533.1</c:v>
                </c:pt>
                <c:pt idx="79">
                  <c:v>535.9</c:v>
                </c:pt>
                <c:pt idx="80">
                  <c:v>534.4</c:v>
                </c:pt>
                <c:pt idx="81">
                  <c:v>536</c:v>
                </c:pt>
                <c:pt idx="82">
                  <c:v>535.8</c:v>
                </c:pt>
                <c:pt idx="83">
                  <c:v>532.1</c:v>
                </c:pt>
                <c:pt idx="84">
                  <c:v>541.2</c:v>
                </c:pt>
                <c:pt idx="85">
                  <c:v>534.9</c:v>
                </c:pt>
                <c:pt idx="86">
                  <c:v>535.3</c:v>
                </c:pt>
                <c:pt idx="87">
                  <c:v>537.2</c:v>
                </c:pt>
                <c:pt idx="88">
                  <c:v>537.2</c:v>
                </c:pt>
                <c:pt idx="89">
                  <c:v>531.8</c:v>
                </c:pt>
                <c:pt idx="90">
                  <c:v>543.9</c:v>
                </c:pt>
                <c:pt idx="91">
                  <c:v>535.3</c:v>
                </c:pt>
                <c:pt idx="92">
                  <c:v>532.4</c:v>
                </c:pt>
                <c:pt idx="93">
                  <c:v>536.1</c:v>
                </c:pt>
                <c:pt idx="94">
                  <c:v>534.2</c:v>
                </c:pt>
                <c:pt idx="95">
                  <c:v>537.4</c:v>
                </c:pt>
                <c:pt idx="96">
                  <c:v>533.3</c:v>
                </c:pt>
                <c:pt idx="97">
                  <c:v>537.1</c:v>
                </c:pt>
                <c:pt idx="98">
                  <c:v>533.4</c:v>
                </c:pt>
                <c:pt idx="99">
                  <c:v>537.9</c:v>
                </c:pt>
                <c:pt idx="100">
                  <c:v>533.1</c:v>
                </c:pt>
                <c:pt idx="101">
                  <c:v>535.9</c:v>
                </c:pt>
                <c:pt idx="102">
                  <c:v>536.4</c:v>
                </c:pt>
                <c:pt idx="103">
                  <c:v>534.6</c:v>
                </c:pt>
                <c:pt idx="104">
                  <c:v>534.9</c:v>
                </c:pt>
                <c:pt idx="105">
                  <c:v>532.5</c:v>
                </c:pt>
                <c:pt idx="106">
                  <c:v>535.7</c:v>
                </c:pt>
                <c:pt idx="107">
                  <c:v>530.2</c:v>
                </c:pt>
                <c:pt idx="108">
                  <c:v>535.8</c:v>
                </c:pt>
                <c:pt idx="109">
                  <c:v>533.5</c:v>
                </c:pt>
                <c:pt idx="110">
                  <c:v>532.9</c:v>
                </c:pt>
                <c:pt idx="111">
                  <c:v>529.8</c:v>
                </c:pt>
                <c:pt idx="112">
                  <c:v>534.8</c:v>
                </c:pt>
                <c:pt idx="113">
                  <c:v>535.5</c:v>
                </c:pt>
                <c:pt idx="114">
                  <c:v>532</c:v>
                </c:pt>
                <c:pt idx="115">
                  <c:v>533.8</c:v>
                </c:pt>
                <c:pt idx="116">
                  <c:v>532.2</c:v>
                </c:pt>
                <c:pt idx="117">
                  <c:v>534.7</c:v>
                </c:pt>
                <c:pt idx="118">
                  <c:v>532.9</c:v>
                </c:pt>
                <c:pt idx="119">
                  <c:v>535</c:v>
                </c:pt>
                <c:pt idx="120">
                  <c:v>532.9</c:v>
                </c:pt>
                <c:pt idx="121">
                  <c:v>534.9</c:v>
                </c:pt>
                <c:pt idx="122">
                  <c:v>532.1</c:v>
                </c:pt>
                <c:pt idx="123">
                  <c:v>534.7</c:v>
                </c:pt>
                <c:pt idx="124">
                  <c:v>537.9</c:v>
                </c:pt>
                <c:pt idx="125">
                  <c:v>532.5</c:v>
                </c:pt>
                <c:pt idx="126">
                  <c:v>534.2</c:v>
                </c:pt>
                <c:pt idx="127">
                  <c:v>534.6</c:v>
                </c:pt>
                <c:pt idx="128">
                  <c:v>536</c:v>
                </c:pt>
                <c:pt idx="129">
                  <c:v>532.2</c:v>
                </c:pt>
                <c:pt idx="130">
                  <c:v>536.9</c:v>
                </c:pt>
                <c:pt idx="131">
                  <c:v>536.7</c:v>
                </c:pt>
                <c:pt idx="132">
                  <c:v>534.1</c:v>
                </c:pt>
                <c:pt idx="133">
                  <c:v>532.9</c:v>
                </c:pt>
                <c:pt idx="134">
                  <c:v>534.9</c:v>
                </c:pt>
                <c:pt idx="135">
                  <c:v>534.4</c:v>
                </c:pt>
                <c:pt idx="136">
                  <c:v>536</c:v>
                </c:pt>
                <c:pt idx="137">
                  <c:v>535.1</c:v>
                </c:pt>
                <c:pt idx="138">
                  <c:v>531.2</c:v>
                </c:pt>
                <c:pt idx="139">
                  <c:v>536.9</c:v>
                </c:pt>
                <c:pt idx="140">
                  <c:v>532.7</c:v>
                </c:pt>
                <c:pt idx="141">
                  <c:v>535.2</c:v>
                </c:pt>
                <c:pt idx="142">
                  <c:v>536.4</c:v>
                </c:pt>
                <c:pt idx="143">
                  <c:v>536</c:v>
                </c:pt>
                <c:pt idx="144">
                  <c:v>531.3</c:v>
                </c:pt>
                <c:pt idx="145">
                  <c:v>532.7</c:v>
                </c:pt>
                <c:pt idx="146">
                  <c:v>539.4</c:v>
                </c:pt>
                <c:pt idx="147">
                  <c:v>529.2</c:v>
                </c:pt>
                <c:pt idx="148">
                  <c:v>534.1</c:v>
                </c:pt>
                <c:pt idx="149">
                  <c:v>533</c:v>
                </c:pt>
                <c:pt idx="150">
                  <c:v>530.9</c:v>
                </c:pt>
                <c:pt idx="151">
                  <c:v>530.4</c:v>
                </c:pt>
                <c:pt idx="152">
                  <c:v>533.7</c:v>
                </c:pt>
                <c:pt idx="153">
                  <c:v>528.4</c:v>
                </c:pt>
                <c:pt idx="154">
                  <c:v>532.8</c:v>
                </c:pt>
                <c:pt idx="155">
                  <c:v>531.9</c:v>
                </c:pt>
                <c:pt idx="156">
                  <c:v>529.8</c:v>
                </c:pt>
                <c:pt idx="157">
                  <c:v>532.4</c:v>
                </c:pt>
                <c:pt idx="158">
                  <c:v>528.5</c:v>
                </c:pt>
                <c:pt idx="159">
                  <c:v>534.1</c:v>
                </c:pt>
                <c:pt idx="160">
                  <c:v>530.3</c:v>
                </c:pt>
                <c:pt idx="161">
                  <c:v>530.7</c:v>
                </c:pt>
                <c:pt idx="162">
                  <c:v>527.7</c:v>
                </c:pt>
                <c:pt idx="163">
                  <c:v>531.2</c:v>
                </c:pt>
                <c:pt idx="164">
                  <c:v>532.3</c:v>
                </c:pt>
                <c:pt idx="165">
                  <c:v>531.4</c:v>
                </c:pt>
                <c:pt idx="166">
                  <c:v>530.8</c:v>
                </c:pt>
                <c:pt idx="167">
                  <c:v>531.1</c:v>
                </c:pt>
                <c:pt idx="168">
                  <c:v>534.4</c:v>
                </c:pt>
                <c:pt idx="169">
                  <c:v>531.4</c:v>
                </c:pt>
                <c:pt idx="170">
                  <c:v>533.1</c:v>
                </c:pt>
                <c:pt idx="171">
                  <c:v>530.6</c:v>
                </c:pt>
                <c:pt idx="172">
                  <c:v>530.4</c:v>
                </c:pt>
                <c:pt idx="173">
                  <c:v>530.6</c:v>
                </c:pt>
                <c:pt idx="174">
                  <c:v>535.1</c:v>
                </c:pt>
                <c:pt idx="175">
                  <c:v>530.2</c:v>
                </c:pt>
                <c:pt idx="176">
                  <c:v>532</c:v>
                </c:pt>
                <c:pt idx="177">
                  <c:v>534.7</c:v>
                </c:pt>
                <c:pt idx="178">
                  <c:v>531.6</c:v>
                </c:pt>
                <c:pt idx="179">
                  <c:v>536</c:v>
                </c:pt>
                <c:pt idx="180">
                  <c:v>532.4</c:v>
                </c:pt>
                <c:pt idx="181">
                  <c:v>533</c:v>
                </c:pt>
                <c:pt idx="182">
                  <c:v>534.8</c:v>
                </c:pt>
                <c:pt idx="183">
                  <c:v>533.4</c:v>
                </c:pt>
                <c:pt idx="184">
                  <c:v>528.8</c:v>
                </c:pt>
                <c:pt idx="185">
                  <c:v>533</c:v>
                </c:pt>
                <c:pt idx="186">
                  <c:v>534.3</c:v>
                </c:pt>
                <c:pt idx="187">
                  <c:v>531.2</c:v>
                </c:pt>
                <c:pt idx="188">
                  <c:v>532.4</c:v>
                </c:pt>
                <c:pt idx="189">
                  <c:v>534.6</c:v>
                </c:pt>
                <c:pt idx="190">
                  <c:v>532.3</c:v>
                </c:pt>
                <c:pt idx="191">
                  <c:v>529</c:v>
                </c:pt>
                <c:pt idx="192">
                  <c:v>536.9</c:v>
                </c:pt>
                <c:pt idx="193">
                  <c:v>529.1</c:v>
                </c:pt>
                <c:pt idx="194">
                  <c:v>533.9</c:v>
                </c:pt>
                <c:pt idx="195">
                  <c:v>529.5</c:v>
                </c:pt>
                <c:pt idx="196">
                  <c:v>530.1</c:v>
                </c:pt>
                <c:pt idx="197">
                  <c:v>533.1</c:v>
                </c:pt>
                <c:pt idx="198">
                  <c:v>528.8</c:v>
                </c:pt>
                <c:pt idx="199">
                  <c:v>531.8</c:v>
                </c:pt>
                <c:pt idx="200">
                  <c:v>530.5</c:v>
                </c:pt>
                <c:pt idx="201">
                  <c:v>531.5</c:v>
                </c:pt>
                <c:pt idx="202">
                  <c:v>528.4</c:v>
                </c:pt>
                <c:pt idx="203">
                  <c:v>532.9</c:v>
                </c:pt>
                <c:pt idx="204">
                  <c:v>531.9</c:v>
                </c:pt>
                <c:pt idx="205">
                  <c:v>531.7</c:v>
                </c:pt>
                <c:pt idx="206">
                  <c:v>529.5</c:v>
                </c:pt>
                <c:pt idx="207">
                  <c:v>532.4</c:v>
                </c:pt>
                <c:pt idx="208">
                  <c:v>533.2</c:v>
                </c:pt>
                <c:pt idx="209">
                  <c:v>529.8</c:v>
                </c:pt>
                <c:pt idx="210">
                  <c:v>532.5</c:v>
                </c:pt>
                <c:pt idx="211">
                  <c:v>532.4</c:v>
                </c:pt>
                <c:pt idx="212">
                  <c:v>531.4</c:v>
                </c:pt>
                <c:pt idx="213">
                  <c:v>529.6</c:v>
                </c:pt>
                <c:pt idx="214">
                  <c:v>536.1</c:v>
                </c:pt>
                <c:pt idx="215">
                  <c:v>532.5</c:v>
                </c:pt>
                <c:pt idx="216">
                  <c:v>533.1</c:v>
                </c:pt>
                <c:pt idx="217">
                  <c:v>531.8</c:v>
                </c:pt>
                <c:pt idx="218">
                  <c:v>530</c:v>
                </c:pt>
                <c:pt idx="219">
                  <c:v>536.4</c:v>
                </c:pt>
                <c:pt idx="220">
                  <c:v>539.2</c:v>
                </c:pt>
                <c:pt idx="221">
                  <c:v>532</c:v>
                </c:pt>
                <c:pt idx="222">
                  <c:v>533.4</c:v>
                </c:pt>
                <c:pt idx="223">
                  <c:v>533.7</c:v>
                </c:pt>
                <c:pt idx="224">
                  <c:v>529.2</c:v>
                </c:pt>
                <c:pt idx="225">
                  <c:v>534.4</c:v>
                </c:pt>
                <c:pt idx="226">
                  <c:v>532.8</c:v>
                </c:pt>
                <c:pt idx="227">
                  <c:v>529.5</c:v>
                </c:pt>
                <c:pt idx="228">
                  <c:v>530.5</c:v>
                </c:pt>
                <c:pt idx="229">
                  <c:v>531.8</c:v>
                </c:pt>
                <c:pt idx="230">
                  <c:v>531.7</c:v>
                </c:pt>
                <c:pt idx="231">
                  <c:v>530.1</c:v>
                </c:pt>
                <c:pt idx="232">
                  <c:v>532.4</c:v>
                </c:pt>
                <c:pt idx="233">
                  <c:v>533</c:v>
                </c:pt>
                <c:pt idx="234">
                  <c:v>532.6</c:v>
                </c:pt>
                <c:pt idx="235">
                  <c:v>528.5</c:v>
                </c:pt>
                <c:pt idx="236">
                  <c:v>530.6</c:v>
                </c:pt>
                <c:pt idx="237">
                  <c:v>530.9</c:v>
                </c:pt>
                <c:pt idx="238">
                  <c:v>533.6</c:v>
                </c:pt>
                <c:pt idx="239">
                  <c:v>528.6</c:v>
                </c:pt>
                <c:pt idx="240">
                  <c:v>529.5</c:v>
                </c:pt>
                <c:pt idx="241">
                  <c:v>531.9</c:v>
                </c:pt>
                <c:pt idx="242">
                  <c:v>526.9</c:v>
                </c:pt>
                <c:pt idx="243">
                  <c:v>532.7</c:v>
                </c:pt>
                <c:pt idx="244">
                  <c:v>530</c:v>
                </c:pt>
                <c:pt idx="245">
                  <c:v>529.6</c:v>
                </c:pt>
                <c:pt idx="246">
                  <c:v>529.3</c:v>
                </c:pt>
                <c:pt idx="247">
                  <c:v>531.2</c:v>
                </c:pt>
                <c:pt idx="248">
                  <c:v>530.4</c:v>
                </c:pt>
                <c:pt idx="249">
                  <c:v>530.7</c:v>
                </c:pt>
                <c:pt idx="250">
                  <c:v>530.1</c:v>
                </c:pt>
                <c:pt idx="251">
                  <c:v>528.7</c:v>
                </c:pt>
                <c:pt idx="252">
                  <c:v>530.5</c:v>
                </c:pt>
                <c:pt idx="253">
                  <c:v>526.1</c:v>
                </c:pt>
                <c:pt idx="254">
                  <c:v>531.9</c:v>
                </c:pt>
                <c:pt idx="255">
                  <c:v>528.6</c:v>
                </c:pt>
                <c:pt idx="256">
                  <c:v>530.6</c:v>
                </c:pt>
                <c:pt idx="257">
                  <c:v>530.2</c:v>
                </c:pt>
                <c:pt idx="258">
                  <c:v>531.5</c:v>
                </c:pt>
                <c:pt idx="259">
                  <c:v>531.4</c:v>
                </c:pt>
                <c:pt idx="260">
                  <c:v>532.1</c:v>
                </c:pt>
                <c:pt idx="261">
                  <c:v>532</c:v>
                </c:pt>
                <c:pt idx="262">
                  <c:v>533</c:v>
                </c:pt>
                <c:pt idx="263">
                  <c:v>536.5</c:v>
                </c:pt>
                <c:pt idx="264">
                  <c:v>529.9</c:v>
                </c:pt>
                <c:pt idx="265">
                  <c:v>534.2</c:v>
                </c:pt>
                <c:pt idx="266">
                  <c:v>537.6</c:v>
                </c:pt>
                <c:pt idx="267">
                  <c:v>531.8</c:v>
                </c:pt>
                <c:pt idx="268">
                  <c:v>531.4</c:v>
                </c:pt>
                <c:pt idx="269">
                  <c:v>534.5</c:v>
                </c:pt>
                <c:pt idx="270">
                  <c:v>530.3</c:v>
                </c:pt>
                <c:pt idx="271">
                  <c:v>535.4</c:v>
                </c:pt>
                <c:pt idx="272">
                  <c:v>537.2</c:v>
                </c:pt>
                <c:pt idx="273">
                  <c:v>530.7</c:v>
                </c:pt>
                <c:pt idx="274">
                  <c:v>534.3</c:v>
                </c:pt>
                <c:pt idx="275">
                  <c:v>531.4</c:v>
                </c:pt>
                <c:pt idx="276">
                  <c:v>533.2</c:v>
                </c:pt>
                <c:pt idx="277">
                  <c:v>533.9</c:v>
                </c:pt>
                <c:pt idx="278">
                  <c:v>533.3</c:v>
                </c:pt>
                <c:pt idx="279">
                  <c:v>531.5</c:v>
                </c:pt>
                <c:pt idx="280">
                  <c:v>534.9</c:v>
                </c:pt>
                <c:pt idx="281">
                  <c:v>534.3</c:v>
                </c:pt>
                <c:pt idx="282">
                  <c:v>530.2</c:v>
                </c:pt>
                <c:pt idx="283">
                  <c:v>535.7</c:v>
                </c:pt>
                <c:pt idx="284">
                  <c:v>538.3</c:v>
                </c:pt>
                <c:pt idx="285">
                  <c:v>534.7</c:v>
                </c:pt>
                <c:pt idx="286">
                  <c:v>531.1</c:v>
                </c:pt>
                <c:pt idx="287">
                  <c:v>533.6</c:v>
                </c:pt>
                <c:pt idx="288">
                  <c:v>533.1</c:v>
                </c:pt>
                <c:pt idx="289">
                  <c:v>536.4</c:v>
                </c:pt>
                <c:pt idx="290">
                  <c:v>530.8</c:v>
                </c:pt>
                <c:pt idx="291">
                  <c:v>534.4</c:v>
                </c:pt>
                <c:pt idx="292">
                  <c:v>534.7</c:v>
                </c:pt>
                <c:pt idx="293">
                  <c:v>531.1</c:v>
                </c:pt>
                <c:pt idx="294">
                  <c:v>538.6</c:v>
                </c:pt>
                <c:pt idx="295">
                  <c:v>530.7</c:v>
                </c:pt>
                <c:pt idx="296">
                  <c:v>532.2</c:v>
                </c:pt>
                <c:pt idx="297">
                  <c:v>530.1</c:v>
                </c:pt>
                <c:pt idx="298">
                  <c:v>533</c:v>
                </c:pt>
                <c:pt idx="299">
                  <c:v>531.5</c:v>
                </c:pt>
                <c:pt idx="300">
                  <c:v>530.4</c:v>
                </c:pt>
                <c:pt idx="301">
                  <c:v>530</c:v>
                </c:pt>
                <c:pt idx="302">
                  <c:v>532.5</c:v>
                </c:pt>
                <c:pt idx="303">
                  <c:v>533.6</c:v>
                </c:pt>
                <c:pt idx="304">
                  <c:v>528.7</c:v>
                </c:pt>
                <c:pt idx="305">
                  <c:v>532.2</c:v>
                </c:pt>
                <c:pt idx="306">
                  <c:v>532.2</c:v>
                </c:pt>
                <c:pt idx="307">
                  <c:v>531.4</c:v>
                </c:pt>
                <c:pt idx="308">
                  <c:v>529.3</c:v>
                </c:pt>
                <c:pt idx="309">
                  <c:v>534.1</c:v>
                </c:pt>
                <c:pt idx="310">
                  <c:v>530.2</c:v>
                </c:pt>
                <c:pt idx="311">
                  <c:v>536.4</c:v>
                </c:pt>
                <c:pt idx="312">
                  <c:v>533.3</c:v>
                </c:pt>
                <c:pt idx="313">
                  <c:v>532.4</c:v>
                </c:pt>
                <c:pt idx="314">
                  <c:v>534.7</c:v>
                </c:pt>
                <c:pt idx="315">
                  <c:v>531.7</c:v>
                </c:pt>
                <c:pt idx="316">
                  <c:v>532.1</c:v>
                </c:pt>
                <c:pt idx="317">
                  <c:v>537.3</c:v>
                </c:pt>
                <c:pt idx="318">
                  <c:v>532.1</c:v>
                </c:pt>
                <c:pt idx="319">
                  <c:v>528.9</c:v>
                </c:pt>
                <c:pt idx="320">
                  <c:v>534.2</c:v>
                </c:pt>
                <c:pt idx="321">
                  <c:v>531.7</c:v>
                </c:pt>
                <c:pt idx="322">
                  <c:v>532.9</c:v>
                </c:pt>
                <c:pt idx="323">
                  <c:v>532.1</c:v>
                </c:pt>
                <c:pt idx="324">
                  <c:v>534.4</c:v>
                </c:pt>
                <c:pt idx="325">
                  <c:v>535.8</c:v>
                </c:pt>
                <c:pt idx="326">
                  <c:v>533.2</c:v>
                </c:pt>
                <c:pt idx="327">
                  <c:v>535.9</c:v>
                </c:pt>
                <c:pt idx="328">
                  <c:v>534.4</c:v>
                </c:pt>
                <c:pt idx="329">
                  <c:v>536.2</c:v>
                </c:pt>
                <c:pt idx="330">
                  <c:v>533.7</c:v>
                </c:pt>
                <c:pt idx="331">
                  <c:v>537.1</c:v>
                </c:pt>
                <c:pt idx="332">
                  <c:v>535</c:v>
                </c:pt>
                <c:pt idx="333">
                  <c:v>533.4</c:v>
                </c:pt>
                <c:pt idx="334">
                  <c:v>533.8</c:v>
                </c:pt>
                <c:pt idx="335">
                  <c:v>538.7</c:v>
                </c:pt>
                <c:pt idx="336">
                  <c:v>538.2</c:v>
                </c:pt>
                <c:pt idx="337">
                  <c:v>534.7</c:v>
                </c:pt>
                <c:pt idx="338">
                  <c:v>536</c:v>
                </c:pt>
                <c:pt idx="339">
                  <c:v>535.1</c:v>
                </c:pt>
                <c:pt idx="340">
                  <c:v>538.1</c:v>
                </c:pt>
                <c:pt idx="341">
                  <c:v>533</c:v>
                </c:pt>
                <c:pt idx="342">
                  <c:v>536</c:v>
                </c:pt>
                <c:pt idx="343">
                  <c:v>534.8</c:v>
                </c:pt>
                <c:pt idx="344">
                  <c:v>532.2</c:v>
                </c:pt>
                <c:pt idx="345">
                  <c:v>534.1</c:v>
                </c:pt>
                <c:pt idx="346">
                  <c:v>534.1</c:v>
                </c:pt>
                <c:pt idx="347">
                  <c:v>533.9</c:v>
                </c:pt>
                <c:pt idx="348">
                  <c:v>532.4</c:v>
                </c:pt>
                <c:pt idx="349">
                  <c:v>537.4</c:v>
                </c:pt>
                <c:pt idx="350">
                  <c:v>536.7</c:v>
                </c:pt>
                <c:pt idx="351">
                  <c:v>538.4</c:v>
                </c:pt>
                <c:pt idx="352">
                  <c:v>534.7</c:v>
                </c:pt>
                <c:pt idx="353">
                  <c:v>539.7</c:v>
                </c:pt>
                <c:pt idx="354">
                  <c:v>537</c:v>
                </c:pt>
                <c:pt idx="355">
                  <c:v>535.1</c:v>
                </c:pt>
                <c:pt idx="356">
                  <c:v>539.2</c:v>
                </c:pt>
                <c:pt idx="357">
                  <c:v>538.4</c:v>
                </c:pt>
                <c:pt idx="358">
                  <c:v>540.9</c:v>
                </c:pt>
                <c:pt idx="359">
                  <c:v>535.8</c:v>
                </c:pt>
                <c:pt idx="360">
                  <c:v>539.3</c:v>
                </c:pt>
                <c:pt idx="361">
                  <c:v>540.6</c:v>
                </c:pt>
                <c:pt idx="362">
                  <c:v>538.8</c:v>
                </c:pt>
                <c:pt idx="363">
                  <c:v>542.7</c:v>
                </c:pt>
                <c:pt idx="364">
                  <c:v>541.2</c:v>
                </c:pt>
                <c:pt idx="365">
                  <c:v>535.1</c:v>
                </c:pt>
                <c:pt idx="366">
                  <c:v>535.7</c:v>
                </c:pt>
                <c:pt idx="367">
                  <c:v>539.4</c:v>
                </c:pt>
                <c:pt idx="368">
                  <c:v>537.6</c:v>
                </c:pt>
                <c:pt idx="369">
                  <c:v>538.2</c:v>
                </c:pt>
                <c:pt idx="370">
                  <c:v>537</c:v>
                </c:pt>
                <c:pt idx="371">
                  <c:v>536.8</c:v>
                </c:pt>
                <c:pt idx="372">
                  <c:v>538.5</c:v>
                </c:pt>
                <c:pt idx="373">
                  <c:v>538.3</c:v>
                </c:pt>
                <c:pt idx="374">
                  <c:v>533</c:v>
                </c:pt>
                <c:pt idx="375">
                  <c:v>539</c:v>
                </c:pt>
                <c:pt idx="376">
                  <c:v>539.9</c:v>
                </c:pt>
                <c:pt idx="377">
                  <c:v>532.1</c:v>
                </c:pt>
                <c:pt idx="378">
                  <c:v>536.5</c:v>
                </c:pt>
                <c:pt idx="379">
                  <c:v>534.5</c:v>
                </c:pt>
                <c:pt idx="380">
                  <c:v>533</c:v>
                </c:pt>
                <c:pt idx="381">
                  <c:v>534.4</c:v>
                </c:pt>
                <c:pt idx="382">
                  <c:v>534.1</c:v>
                </c:pt>
                <c:pt idx="383">
                  <c:v>533.3</c:v>
                </c:pt>
                <c:pt idx="384">
                  <c:v>534.6</c:v>
                </c:pt>
                <c:pt idx="385">
                  <c:v>531.6</c:v>
                </c:pt>
                <c:pt idx="386">
                  <c:v>537.1</c:v>
                </c:pt>
                <c:pt idx="387">
                  <c:v>534.7</c:v>
                </c:pt>
                <c:pt idx="388">
                  <c:v>530.7</c:v>
                </c:pt>
                <c:pt idx="389">
                  <c:v>535.2</c:v>
                </c:pt>
                <c:pt idx="390">
                  <c:v>533.8</c:v>
                </c:pt>
                <c:pt idx="391">
                  <c:v>534.8</c:v>
                </c:pt>
                <c:pt idx="392">
                  <c:v>531.6</c:v>
                </c:pt>
                <c:pt idx="393">
                  <c:v>534.5</c:v>
                </c:pt>
                <c:pt idx="394">
                  <c:v>533.2</c:v>
                </c:pt>
                <c:pt idx="395">
                  <c:v>534.1</c:v>
                </c:pt>
                <c:pt idx="396">
                  <c:v>533.7</c:v>
                </c:pt>
                <c:pt idx="397">
                  <c:v>535.1</c:v>
                </c:pt>
                <c:pt idx="398">
                  <c:v>535.4</c:v>
                </c:pt>
                <c:pt idx="399">
                  <c:v>531.3</c:v>
                </c:pt>
                <c:pt idx="400">
                  <c:v>536.7</c:v>
                </c:pt>
                <c:pt idx="401">
                  <c:v>537.5</c:v>
                </c:pt>
                <c:pt idx="402">
                  <c:v>534.6</c:v>
                </c:pt>
                <c:pt idx="403">
                  <c:v>533.9</c:v>
                </c:pt>
                <c:pt idx="404">
                  <c:v>538.9</c:v>
                </c:pt>
                <c:pt idx="405">
                  <c:v>533.7</c:v>
                </c:pt>
                <c:pt idx="406">
                  <c:v>536.2</c:v>
                </c:pt>
                <c:pt idx="407">
                  <c:v>533.5</c:v>
                </c:pt>
                <c:pt idx="408">
                  <c:v>533.3</c:v>
                </c:pt>
                <c:pt idx="409">
                  <c:v>540.8</c:v>
                </c:pt>
                <c:pt idx="410">
                  <c:v>532.9</c:v>
                </c:pt>
                <c:pt idx="411">
                  <c:v>535.8</c:v>
                </c:pt>
                <c:pt idx="412">
                  <c:v>536.9</c:v>
                </c:pt>
                <c:pt idx="413">
                  <c:v>536.6</c:v>
                </c:pt>
                <c:pt idx="414">
                  <c:v>537.9</c:v>
                </c:pt>
                <c:pt idx="415">
                  <c:v>540.8</c:v>
                </c:pt>
                <c:pt idx="416">
                  <c:v>538.6</c:v>
                </c:pt>
                <c:pt idx="417">
                  <c:v>536</c:v>
                </c:pt>
                <c:pt idx="418">
                  <c:v>535.4</c:v>
                </c:pt>
                <c:pt idx="419">
                  <c:v>537.2</c:v>
                </c:pt>
                <c:pt idx="420">
                  <c:v>534.9</c:v>
                </c:pt>
                <c:pt idx="421">
                  <c:v>534.9</c:v>
                </c:pt>
                <c:pt idx="422">
                  <c:v>537.1</c:v>
                </c:pt>
                <c:pt idx="423">
                  <c:v>534.4</c:v>
                </c:pt>
                <c:pt idx="424">
                  <c:v>535.8</c:v>
                </c:pt>
                <c:pt idx="425">
                  <c:v>532.6</c:v>
                </c:pt>
                <c:pt idx="426">
                  <c:v>535.3</c:v>
                </c:pt>
                <c:pt idx="427">
                  <c:v>541</c:v>
                </c:pt>
                <c:pt idx="428">
                  <c:v>536</c:v>
                </c:pt>
                <c:pt idx="429">
                  <c:v>535.7</c:v>
                </c:pt>
                <c:pt idx="430">
                  <c:v>537.3</c:v>
                </c:pt>
                <c:pt idx="431">
                  <c:v>537.9</c:v>
                </c:pt>
                <c:pt idx="432">
                  <c:v>535.9</c:v>
                </c:pt>
                <c:pt idx="433">
                  <c:v>539.8</c:v>
                </c:pt>
                <c:pt idx="434">
                  <c:v>536.6</c:v>
                </c:pt>
                <c:pt idx="435">
                  <c:v>537.9</c:v>
                </c:pt>
                <c:pt idx="436">
                  <c:v>537.9</c:v>
                </c:pt>
                <c:pt idx="437">
                  <c:v>541.3</c:v>
                </c:pt>
                <c:pt idx="438">
                  <c:v>540.3</c:v>
                </c:pt>
                <c:pt idx="439">
                  <c:v>537.5</c:v>
                </c:pt>
                <c:pt idx="440">
                  <c:v>539</c:v>
                </c:pt>
                <c:pt idx="441">
                  <c:v>541</c:v>
                </c:pt>
                <c:pt idx="442">
                  <c:v>539.6</c:v>
                </c:pt>
                <c:pt idx="443">
                  <c:v>535.4</c:v>
                </c:pt>
                <c:pt idx="444">
                  <c:v>541.2</c:v>
                </c:pt>
                <c:pt idx="445">
                  <c:v>537.2</c:v>
                </c:pt>
                <c:pt idx="446">
                  <c:v>541.4</c:v>
                </c:pt>
                <c:pt idx="447">
                  <c:v>539.2</c:v>
                </c:pt>
                <c:pt idx="448">
                  <c:v>538</c:v>
                </c:pt>
                <c:pt idx="449">
                  <c:v>540.5</c:v>
                </c:pt>
                <c:pt idx="450">
                  <c:v>541.2</c:v>
                </c:pt>
                <c:pt idx="451">
                  <c:v>538.6</c:v>
                </c:pt>
                <c:pt idx="452">
                  <c:v>538</c:v>
                </c:pt>
                <c:pt idx="453">
                  <c:v>540.9</c:v>
                </c:pt>
                <c:pt idx="454">
                  <c:v>535</c:v>
                </c:pt>
                <c:pt idx="455">
                  <c:v>546.1</c:v>
                </c:pt>
                <c:pt idx="456">
                  <c:v>539.9</c:v>
                </c:pt>
                <c:pt idx="457">
                  <c:v>535.5</c:v>
                </c:pt>
                <c:pt idx="458">
                  <c:v>537.9</c:v>
                </c:pt>
                <c:pt idx="459">
                  <c:v>538.8</c:v>
                </c:pt>
                <c:pt idx="460">
                  <c:v>537.2</c:v>
                </c:pt>
                <c:pt idx="461">
                  <c:v>537.1</c:v>
                </c:pt>
                <c:pt idx="462">
                  <c:v>537.7</c:v>
                </c:pt>
                <c:pt idx="463">
                  <c:v>535.2</c:v>
                </c:pt>
                <c:pt idx="464">
                  <c:v>540.7</c:v>
                </c:pt>
                <c:pt idx="465">
                  <c:v>536</c:v>
                </c:pt>
                <c:pt idx="466">
                  <c:v>537.1</c:v>
                </c:pt>
                <c:pt idx="467">
                  <c:v>542.4</c:v>
                </c:pt>
                <c:pt idx="468">
                  <c:v>537.1</c:v>
                </c:pt>
                <c:pt idx="469">
                  <c:v>534.3</c:v>
                </c:pt>
                <c:pt idx="470">
                  <c:v>541.3</c:v>
                </c:pt>
                <c:pt idx="471">
                  <c:v>536.2</c:v>
                </c:pt>
                <c:pt idx="472">
                  <c:v>533.2</c:v>
                </c:pt>
                <c:pt idx="473">
                  <c:v>539.7</c:v>
                </c:pt>
                <c:pt idx="474">
                  <c:v>535.9</c:v>
                </c:pt>
                <c:pt idx="475">
                  <c:v>536.1</c:v>
                </c:pt>
                <c:pt idx="476">
                  <c:v>534.7</c:v>
                </c:pt>
                <c:pt idx="477">
                  <c:v>537.5</c:v>
                </c:pt>
                <c:pt idx="478">
                  <c:v>538.4</c:v>
                </c:pt>
                <c:pt idx="479">
                  <c:v>536.2</c:v>
                </c:pt>
                <c:pt idx="480">
                  <c:v>536.5</c:v>
                </c:pt>
                <c:pt idx="481">
                  <c:v>538.8</c:v>
                </c:pt>
                <c:pt idx="482">
                  <c:v>536.7</c:v>
                </c:pt>
                <c:pt idx="483">
                  <c:v>536.2</c:v>
                </c:pt>
                <c:pt idx="484">
                  <c:v>538.1</c:v>
                </c:pt>
                <c:pt idx="485">
                  <c:v>536.3</c:v>
                </c:pt>
                <c:pt idx="486">
                  <c:v>537.7</c:v>
                </c:pt>
                <c:pt idx="487">
                  <c:v>534.9</c:v>
                </c:pt>
                <c:pt idx="488">
                  <c:v>539.8</c:v>
                </c:pt>
                <c:pt idx="489">
                  <c:v>537.2</c:v>
                </c:pt>
                <c:pt idx="490">
                  <c:v>537.4</c:v>
                </c:pt>
                <c:pt idx="491">
                  <c:v>535.4</c:v>
                </c:pt>
                <c:pt idx="492">
                  <c:v>540.7</c:v>
                </c:pt>
                <c:pt idx="493">
                  <c:v>544.3</c:v>
                </c:pt>
                <c:pt idx="494">
                  <c:v>535.5</c:v>
                </c:pt>
                <c:pt idx="495">
                  <c:v>542.2</c:v>
                </c:pt>
                <c:pt idx="496">
                  <c:v>540.4</c:v>
                </c:pt>
                <c:pt idx="497">
                  <c:v>538</c:v>
                </c:pt>
                <c:pt idx="498">
                  <c:v>540.4</c:v>
                </c:pt>
                <c:pt idx="499">
                  <c:v>540.1</c:v>
                </c:pt>
                <c:pt idx="500">
                  <c:v>536.1</c:v>
                </c:pt>
                <c:pt idx="501">
                  <c:v>545.2</c:v>
                </c:pt>
                <c:pt idx="502">
                  <c:v>536.6</c:v>
                </c:pt>
                <c:pt idx="503">
                  <c:v>537.8</c:v>
                </c:pt>
                <c:pt idx="504">
                  <c:v>542.7</c:v>
                </c:pt>
                <c:pt idx="505">
                  <c:v>535.7</c:v>
                </c:pt>
                <c:pt idx="506">
                  <c:v>542.4</c:v>
                </c:pt>
                <c:pt idx="507">
                  <c:v>542.8</c:v>
                </c:pt>
                <c:pt idx="508">
                  <c:v>540.4</c:v>
                </c:pt>
                <c:pt idx="509">
                  <c:v>535.2</c:v>
                </c:pt>
                <c:pt idx="510">
                  <c:v>542.3</c:v>
                </c:pt>
                <c:pt idx="511">
                  <c:v>542.5</c:v>
                </c:pt>
                <c:pt idx="512">
                  <c:v>536.2</c:v>
                </c:pt>
                <c:pt idx="513">
                  <c:v>538.8</c:v>
                </c:pt>
                <c:pt idx="514">
                  <c:v>536.5</c:v>
                </c:pt>
                <c:pt idx="515">
                  <c:v>537.1</c:v>
                </c:pt>
                <c:pt idx="516">
                  <c:v>536.3</c:v>
                </c:pt>
                <c:pt idx="517">
                  <c:v>537.1</c:v>
                </c:pt>
                <c:pt idx="518">
                  <c:v>535.9</c:v>
                </c:pt>
                <c:pt idx="519">
                  <c:v>540.4</c:v>
                </c:pt>
                <c:pt idx="520">
                  <c:v>536.1</c:v>
                </c:pt>
                <c:pt idx="521">
                  <c:v>537.2</c:v>
                </c:pt>
                <c:pt idx="522">
                  <c:v>536.3</c:v>
                </c:pt>
                <c:pt idx="523">
                  <c:v>536.4</c:v>
                </c:pt>
                <c:pt idx="524">
                  <c:v>537.6</c:v>
                </c:pt>
                <c:pt idx="525">
                  <c:v>534.8</c:v>
                </c:pt>
                <c:pt idx="526">
                  <c:v>534.9</c:v>
                </c:pt>
                <c:pt idx="527">
                  <c:v>533.3</c:v>
                </c:pt>
                <c:pt idx="528">
                  <c:v>536.7</c:v>
                </c:pt>
                <c:pt idx="529">
                  <c:v>535.6</c:v>
                </c:pt>
                <c:pt idx="530">
                  <c:v>536.5</c:v>
                </c:pt>
                <c:pt idx="531">
                  <c:v>534.2</c:v>
                </c:pt>
                <c:pt idx="532">
                  <c:v>539.8</c:v>
                </c:pt>
                <c:pt idx="533">
                  <c:v>538</c:v>
                </c:pt>
                <c:pt idx="534">
                  <c:v>536.3</c:v>
                </c:pt>
                <c:pt idx="535">
                  <c:v>537.8</c:v>
                </c:pt>
                <c:pt idx="536">
                  <c:v>536</c:v>
                </c:pt>
                <c:pt idx="537">
                  <c:v>534.3</c:v>
                </c:pt>
                <c:pt idx="538">
                  <c:v>535.3</c:v>
                </c:pt>
                <c:pt idx="539">
                  <c:v>538.8</c:v>
                </c:pt>
                <c:pt idx="540">
                  <c:v>533</c:v>
                </c:pt>
                <c:pt idx="541">
                  <c:v>540.1</c:v>
                </c:pt>
                <c:pt idx="542">
                  <c:v>534.7</c:v>
                </c:pt>
                <c:pt idx="543">
                  <c:v>535.4</c:v>
                </c:pt>
                <c:pt idx="544">
                  <c:v>537.9</c:v>
                </c:pt>
                <c:pt idx="545">
                  <c:v>537</c:v>
                </c:pt>
                <c:pt idx="546">
                  <c:v>534.6</c:v>
                </c:pt>
                <c:pt idx="547">
                  <c:v>538.8</c:v>
                </c:pt>
                <c:pt idx="548">
                  <c:v>536.3</c:v>
                </c:pt>
                <c:pt idx="549">
                  <c:v>531.3</c:v>
                </c:pt>
                <c:pt idx="550">
                  <c:v>537.6</c:v>
                </c:pt>
                <c:pt idx="551">
                  <c:v>534.3</c:v>
                </c:pt>
                <c:pt idx="552">
                  <c:v>535.6</c:v>
                </c:pt>
                <c:pt idx="553">
                  <c:v>536.3</c:v>
                </c:pt>
                <c:pt idx="554">
                  <c:v>536.6</c:v>
                </c:pt>
                <c:pt idx="555">
                  <c:v>532.5</c:v>
                </c:pt>
                <c:pt idx="556">
                  <c:v>534.3</c:v>
                </c:pt>
                <c:pt idx="557">
                  <c:v>539.7</c:v>
                </c:pt>
                <c:pt idx="558">
                  <c:v>534.9</c:v>
                </c:pt>
                <c:pt idx="559">
                  <c:v>537.5</c:v>
                </c:pt>
                <c:pt idx="560">
                  <c:v>533.5</c:v>
                </c:pt>
                <c:pt idx="561">
                  <c:v>536.6</c:v>
                </c:pt>
                <c:pt idx="562">
                  <c:v>538</c:v>
                </c:pt>
                <c:pt idx="563">
                  <c:v>536.3</c:v>
                </c:pt>
                <c:pt idx="564">
                  <c:v>534.8</c:v>
                </c:pt>
                <c:pt idx="565">
                  <c:v>538.8</c:v>
                </c:pt>
                <c:pt idx="566">
                  <c:v>534.5</c:v>
                </c:pt>
                <c:pt idx="567">
                  <c:v>533.5</c:v>
                </c:pt>
                <c:pt idx="568">
                  <c:v>537.5</c:v>
                </c:pt>
                <c:pt idx="569">
                  <c:v>534.6</c:v>
                </c:pt>
                <c:pt idx="570">
                  <c:v>536</c:v>
                </c:pt>
                <c:pt idx="571">
                  <c:v>534.2</c:v>
                </c:pt>
                <c:pt idx="572">
                  <c:v>537.2</c:v>
                </c:pt>
                <c:pt idx="573">
                  <c:v>536.1</c:v>
                </c:pt>
                <c:pt idx="574">
                  <c:v>535.8</c:v>
                </c:pt>
                <c:pt idx="575">
                  <c:v>539</c:v>
                </c:pt>
                <c:pt idx="576">
                  <c:v>539.8</c:v>
                </c:pt>
                <c:pt idx="577">
                  <c:v>536.7</c:v>
                </c:pt>
                <c:pt idx="578">
                  <c:v>538.7</c:v>
                </c:pt>
                <c:pt idx="579">
                  <c:v>536.7</c:v>
                </c:pt>
                <c:pt idx="580">
                  <c:v>535.2</c:v>
                </c:pt>
                <c:pt idx="581">
                  <c:v>538</c:v>
                </c:pt>
                <c:pt idx="582">
                  <c:v>532.9</c:v>
                </c:pt>
                <c:pt idx="583">
                  <c:v>533.8</c:v>
                </c:pt>
                <c:pt idx="584">
                  <c:v>538.1</c:v>
                </c:pt>
                <c:pt idx="585">
                  <c:v>540.1</c:v>
                </c:pt>
                <c:pt idx="586">
                  <c:v>532.9</c:v>
                </c:pt>
                <c:pt idx="587">
                  <c:v>538.7</c:v>
                </c:pt>
                <c:pt idx="588">
                  <c:v>535.3</c:v>
                </c:pt>
                <c:pt idx="589">
                  <c:v>531.2</c:v>
                </c:pt>
                <c:pt idx="590">
                  <c:v>537.9</c:v>
                </c:pt>
                <c:pt idx="591">
                  <c:v>533.6</c:v>
                </c:pt>
                <c:pt idx="592">
                  <c:v>532.5</c:v>
                </c:pt>
                <c:pt idx="593">
                  <c:v>534.5</c:v>
                </c:pt>
                <c:pt idx="594">
                  <c:v>535.3</c:v>
                </c:pt>
                <c:pt idx="595">
                  <c:v>531.4</c:v>
                </c:pt>
                <c:pt idx="596">
                  <c:v>533.6</c:v>
                </c:pt>
                <c:pt idx="597">
                  <c:v>534.3</c:v>
                </c:pt>
                <c:pt idx="598">
                  <c:v>536.6</c:v>
                </c:pt>
                <c:pt idx="599">
                  <c:v>533.8</c:v>
                </c:pt>
                <c:pt idx="600">
                  <c:v>531.8</c:v>
                </c:pt>
                <c:pt idx="601">
                  <c:v>534.1</c:v>
                </c:pt>
                <c:pt idx="602">
                  <c:v>534.1</c:v>
                </c:pt>
                <c:pt idx="603">
                  <c:v>536.8</c:v>
                </c:pt>
                <c:pt idx="604">
                  <c:v>531.7</c:v>
                </c:pt>
                <c:pt idx="605">
                  <c:v>535.8</c:v>
                </c:pt>
                <c:pt idx="606">
                  <c:v>533.3</c:v>
                </c:pt>
                <c:pt idx="607">
                  <c:v>532.8</c:v>
                </c:pt>
                <c:pt idx="608">
                  <c:v>535.6</c:v>
                </c:pt>
                <c:pt idx="609">
                  <c:v>534</c:v>
                </c:pt>
                <c:pt idx="610">
                  <c:v>534.3</c:v>
                </c:pt>
                <c:pt idx="611">
                  <c:v>532.5</c:v>
                </c:pt>
                <c:pt idx="612">
                  <c:v>536.4</c:v>
                </c:pt>
                <c:pt idx="613">
                  <c:v>533.9</c:v>
                </c:pt>
                <c:pt idx="614">
                  <c:v>533.8</c:v>
                </c:pt>
                <c:pt idx="615">
                  <c:v>530.7</c:v>
                </c:pt>
                <c:pt idx="616">
                  <c:v>533.5</c:v>
                </c:pt>
                <c:pt idx="617">
                  <c:v>531.3</c:v>
                </c:pt>
                <c:pt idx="618">
                  <c:v>533.2</c:v>
                </c:pt>
                <c:pt idx="619">
                  <c:v>532.4</c:v>
                </c:pt>
                <c:pt idx="620">
                  <c:v>530.9</c:v>
                </c:pt>
                <c:pt idx="621">
                  <c:v>534.5</c:v>
                </c:pt>
                <c:pt idx="622">
                  <c:v>530.3</c:v>
                </c:pt>
                <c:pt idx="623">
                  <c:v>532.9</c:v>
                </c:pt>
                <c:pt idx="624">
                  <c:v>532.9</c:v>
                </c:pt>
                <c:pt idx="625">
                  <c:v>534.3</c:v>
                </c:pt>
                <c:pt idx="626">
                  <c:v>531.4</c:v>
                </c:pt>
                <c:pt idx="627">
                  <c:v>534.7</c:v>
                </c:pt>
                <c:pt idx="628">
                  <c:v>531.9</c:v>
                </c:pt>
                <c:pt idx="629">
                  <c:v>530.5</c:v>
                </c:pt>
                <c:pt idx="630">
                  <c:v>535.4</c:v>
                </c:pt>
                <c:pt idx="631">
                  <c:v>535.4</c:v>
                </c:pt>
                <c:pt idx="632">
                  <c:v>531.8</c:v>
                </c:pt>
                <c:pt idx="633">
                  <c:v>531.6</c:v>
                </c:pt>
                <c:pt idx="634">
                  <c:v>534.5</c:v>
                </c:pt>
                <c:pt idx="635">
                  <c:v>530.7</c:v>
                </c:pt>
                <c:pt idx="636">
                  <c:v>534.6</c:v>
                </c:pt>
                <c:pt idx="637">
                  <c:v>532</c:v>
                </c:pt>
                <c:pt idx="638">
                  <c:v>532.4</c:v>
                </c:pt>
                <c:pt idx="639">
                  <c:v>532</c:v>
                </c:pt>
                <c:pt idx="640">
                  <c:v>531.6</c:v>
                </c:pt>
                <c:pt idx="641">
                  <c:v>532.6</c:v>
                </c:pt>
                <c:pt idx="642">
                  <c:v>531.4</c:v>
                </c:pt>
                <c:pt idx="643">
                  <c:v>531.7</c:v>
                </c:pt>
                <c:pt idx="644">
                  <c:v>529.8</c:v>
                </c:pt>
                <c:pt idx="645">
                  <c:v>533.4</c:v>
                </c:pt>
                <c:pt idx="646">
                  <c:v>531.7</c:v>
                </c:pt>
                <c:pt idx="647">
                  <c:v>531</c:v>
                </c:pt>
                <c:pt idx="648">
                  <c:v>531.2</c:v>
                </c:pt>
                <c:pt idx="649">
                  <c:v>538.7</c:v>
                </c:pt>
                <c:pt idx="650">
                  <c:v>530.7</c:v>
                </c:pt>
                <c:pt idx="651">
                  <c:v>530.6</c:v>
                </c:pt>
                <c:pt idx="652">
                  <c:v>534</c:v>
                </c:pt>
                <c:pt idx="653">
                  <c:v>529.8</c:v>
                </c:pt>
                <c:pt idx="654">
                  <c:v>533.6</c:v>
                </c:pt>
                <c:pt idx="655">
                  <c:v>531.5</c:v>
                </c:pt>
                <c:pt idx="656">
                  <c:v>531.2</c:v>
                </c:pt>
                <c:pt idx="657">
                  <c:v>530.3</c:v>
                </c:pt>
                <c:pt idx="658">
                  <c:v>531.9</c:v>
                </c:pt>
                <c:pt idx="659">
                  <c:v>530.5</c:v>
                </c:pt>
                <c:pt idx="660">
                  <c:v>532.9</c:v>
                </c:pt>
                <c:pt idx="661">
                  <c:v>530.3</c:v>
                </c:pt>
                <c:pt idx="662">
                  <c:v>529.1</c:v>
                </c:pt>
                <c:pt idx="663">
                  <c:v>533.8</c:v>
                </c:pt>
                <c:pt idx="664">
                  <c:v>531.3</c:v>
                </c:pt>
                <c:pt idx="665">
                  <c:v>531.8</c:v>
                </c:pt>
                <c:pt idx="666">
                  <c:v>529.6</c:v>
                </c:pt>
                <c:pt idx="667">
                  <c:v>534.5</c:v>
                </c:pt>
                <c:pt idx="668">
                  <c:v>531.6</c:v>
                </c:pt>
                <c:pt idx="669">
                  <c:v>531.2</c:v>
                </c:pt>
                <c:pt idx="670">
                  <c:v>532.2</c:v>
                </c:pt>
                <c:pt idx="671">
                  <c:v>533.9</c:v>
                </c:pt>
                <c:pt idx="672">
                  <c:v>532.6</c:v>
                </c:pt>
                <c:pt idx="673">
                  <c:v>530.2</c:v>
                </c:pt>
                <c:pt idx="674">
                  <c:v>534</c:v>
                </c:pt>
                <c:pt idx="675">
                  <c:v>532.5</c:v>
                </c:pt>
                <c:pt idx="676">
                  <c:v>534.8</c:v>
                </c:pt>
                <c:pt idx="677">
                  <c:v>534.9</c:v>
                </c:pt>
                <c:pt idx="678">
                  <c:v>532</c:v>
                </c:pt>
                <c:pt idx="679">
                  <c:v>532.5</c:v>
                </c:pt>
                <c:pt idx="680">
                  <c:v>534.3</c:v>
                </c:pt>
                <c:pt idx="681">
                  <c:v>530.8</c:v>
                </c:pt>
                <c:pt idx="682">
                  <c:v>536.8</c:v>
                </c:pt>
                <c:pt idx="683">
                  <c:v>534.8</c:v>
                </c:pt>
                <c:pt idx="684">
                  <c:v>529</c:v>
                </c:pt>
                <c:pt idx="685">
                  <c:v>535.8</c:v>
                </c:pt>
                <c:pt idx="686">
                  <c:v>533.4</c:v>
                </c:pt>
                <c:pt idx="687">
                  <c:v>530.6</c:v>
                </c:pt>
                <c:pt idx="688">
                  <c:v>531.5</c:v>
                </c:pt>
                <c:pt idx="689">
                  <c:v>537.5</c:v>
                </c:pt>
                <c:pt idx="690">
                  <c:v>531.1</c:v>
                </c:pt>
                <c:pt idx="691">
                  <c:v>532</c:v>
                </c:pt>
                <c:pt idx="692">
                  <c:v>532.1</c:v>
                </c:pt>
                <c:pt idx="693">
                  <c:v>530.2</c:v>
                </c:pt>
                <c:pt idx="694">
                  <c:v>532.8</c:v>
                </c:pt>
                <c:pt idx="695">
                  <c:v>532.6</c:v>
                </c:pt>
                <c:pt idx="696">
                  <c:v>530.4</c:v>
                </c:pt>
                <c:pt idx="697">
                  <c:v>530.7</c:v>
                </c:pt>
                <c:pt idx="698">
                  <c:v>529.5</c:v>
                </c:pt>
                <c:pt idx="699">
                  <c:v>527.5</c:v>
                </c:pt>
                <c:pt idx="700">
                  <c:v>532.4</c:v>
                </c:pt>
                <c:pt idx="701">
                  <c:v>529</c:v>
                </c:pt>
                <c:pt idx="702">
                  <c:v>529.8</c:v>
                </c:pt>
                <c:pt idx="703">
                  <c:v>528.5</c:v>
                </c:pt>
                <c:pt idx="704">
                  <c:v>527.6</c:v>
                </c:pt>
                <c:pt idx="705">
                  <c:v>530.9</c:v>
                </c:pt>
                <c:pt idx="706">
                  <c:v>524.8</c:v>
                </c:pt>
                <c:pt idx="707">
                  <c:v>529.3</c:v>
                </c:pt>
                <c:pt idx="708">
                  <c:v>528.3</c:v>
                </c:pt>
                <c:pt idx="709">
                  <c:v>527.9</c:v>
                </c:pt>
                <c:pt idx="710">
                  <c:v>528.7</c:v>
                </c:pt>
                <c:pt idx="711">
                  <c:v>531.6</c:v>
                </c:pt>
                <c:pt idx="712">
                  <c:v>526.6</c:v>
                </c:pt>
                <c:pt idx="713">
                  <c:v>529.6</c:v>
                </c:pt>
                <c:pt idx="714">
                  <c:v>531.4</c:v>
                </c:pt>
                <c:pt idx="715">
                  <c:v>528.6</c:v>
                </c:pt>
                <c:pt idx="716">
                  <c:v>531.3</c:v>
                </c:pt>
                <c:pt idx="717">
                  <c:v>527.1</c:v>
                </c:pt>
                <c:pt idx="718">
                  <c:v>530.8</c:v>
                </c:pt>
                <c:pt idx="719">
                  <c:v>529.7</c:v>
                </c:pt>
                <c:pt idx="720">
                  <c:v>530.2</c:v>
                </c:pt>
                <c:pt idx="721">
                  <c:v>526.6</c:v>
                </c:pt>
                <c:pt idx="722">
                  <c:v>535.6</c:v>
                </c:pt>
                <c:pt idx="723">
                  <c:v>533.5</c:v>
                </c:pt>
                <c:pt idx="724">
                  <c:v>532</c:v>
                </c:pt>
                <c:pt idx="725">
                  <c:v>538.2</c:v>
                </c:pt>
                <c:pt idx="726">
                  <c:v>535</c:v>
                </c:pt>
                <c:pt idx="727">
                  <c:v>533</c:v>
                </c:pt>
                <c:pt idx="728">
                  <c:v>535.9</c:v>
                </c:pt>
                <c:pt idx="729">
                  <c:v>537.1</c:v>
                </c:pt>
                <c:pt idx="730">
                  <c:v>531.4</c:v>
                </c:pt>
                <c:pt idx="731">
                  <c:v>533.6</c:v>
                </c:pt>
                <c:pt idx="732">
                  <c:v>535</c:v>
                </c:pt>
                <c:pt idx="733">
                  <c:v>535.9</c:v>
                </c:pt>
                <c:pt idx="734">
                  <c:v>531.4</c:v>
                </c:pt>
                <c:pt idx="735">
                  <c:v>533.8</c:v>
                </c:pt>
                <c:pt idx="736">
                  <c:v>535.5</c:v>
                </c:pt>
                <c:pt idx="737">
                  <c:v>533</c:v>
                </c:pt>
                <c:pt idx="738">
                  <c:v>533.9</c:v>
                </c:pt>
                <c:pt idx="739">
                  <c:v>527.7</c:v>
                </c:pt>
                <c:pt idx="740">
                  <c:v>533.7</c:v>
                </c:pt>
                <c:pt idx="741">
                  <c:v>534.8</c:v>
                </c:pt>
                <c:pt idx="742">
                  <c:v>532.7</c:v>
                </c:pt>
                <c:pt idx="743">
                  <c:v>531.9</c:v>
                </c:pt>
                <c:pt idx="744">
                  <c:v>534.3</c:v>
                </c:pt>
                <c:pt idx="745">
                  <c:v>529.9</c:v>
                </c:pt>
                <c:pt idx="746">
                  <c:v>532.4</c:v>
                </c:pt>
                <c:pt idx="747">
                  <c:v>534.8</c:v>
                </c:pt>
                <c:pt idx="748">
                  <c:v>530.8</c:v>
                </c:pt>
                <c:pt idx="749">
                  <c:v>532.6</c:v>
                </c:pt>
                <c:pt idx="750">
                  <c:v>529.5</c:v>
                </c:pt>
                <c:pt idx="751">
                  <c:v>534.2</c:v>
                </c:pt>
                <c:pt idx="752">
                  <c:v>532.2</c:v>
                </c:pt>
                <c:pt idx="753">
                  <c:v>532.9</c:v>
                </c:pt>
                <c:pt idx="754">
                  <c:v>533.4</c:v>
                </c:pt>
                <c:pt idx="755">
                  <c:v>535.9</c:v>
                </c:pt>
                <c:pt idx="756">
                  <c:v>532.3</c:v>
                </c:pt>
                <c:pt idx="757">
                  <c:v>532.9</c:v>
                </c:pt>
                <c:pt idx="758">
                  <c:v>534.6</c:v>
                </c:pt>
                <c:pt idx="759">
                  <c:v>533.5</c:v>
                </c:pt>
                <c:pt idx="760">
                  <c:v>536.5</c:v>
                </c:pt>
                <c:pt idx="761">
                  <c:v>530.9</c:v>
                </c:pt>
                <c:pt idx="762">
                  <c:v>536.7</c:v>
                </c:pt>
                <c:pt idx="763">
                  <c:v>535.7</c:v>
                </c:pt>
                <c:pt idx="764">
                  <c:v>535</c:v>
                </c:pt>
                <c:pt idx="765">
                  <c:v>534.4</c:v>
                </c:pt>
                <c:pt idx="766">
                  <c:v>539.5</c:v>
                </c:pt>
                <c:pt idx="767">
                  <c:v>533.9</c:v>
                </c:pt>
                <c:pt idx="768">
                  <c:v>534.3</c:v>
                </c:pt>
                <c:pt idx="769">
                  <c:v>546.1</c:v>
                </c:pt>
                <c:pt idx="770">
                  <c:v>532.4</c:v>
                </c:pt>
                <c:pt idx="771">
                  <c:v>537</c:v>
                </c:pt>
                <c:pt idx="772">
                  <c:v>536.2</c:v>
                </c:pt>
                <c:pt idx="773">
                  <c:v>534.2</c:v>
                </c:pt>
                <c:pt idx="774">
                  <c:v>537</c:v>
                </c:pt>
                <c:pt idx="775">
                  <c:v>535.8</c:v>
                </c:pt>
                <c:pt idx="776">
                  <c:v>532.8</c:v>
                </c:pt>
                <c:pt idx="777">
                  <c:v>535.2</c:v>
                </c:pt>
                <c:pt idx="778">
                  <c:v>534</c:v>
                </c:pt>
                <c:pt idx="779">
                  <c:v>531.8</c:v>
                </c:pt>
                <c:pt idx="780">
                  <c:v>538.9</c:v>
                </c:pt>
                <c:pt idx="781">
                  <c:v>533.6</c:v>
                </c:pt>
                <c:pt idx="782">
                  <c:v>533.1</c:v>
                </c:pt>
                <c:pt idx="783">
                  <c:v>531.7</c:v>
                </c:pt>
                <c:pt idx="784">
                  <c:v>534.1</c:v>
                </c:pt>
                <c:pt idx="785">
                  <c:v>530.2</c:v>
                </c:pt>
                <c:pt idx="786">
                  <c:v>532.6</c:v>
                </c:pt>
                <c:pt idx="787">
                  <c:v>533</c:v>
                </c:pt>
                <c:pt idx="788">
                  <c:v>531.7</c:v>
                </c:pt>
                <c:pt idx="789">
                  <c:v>532.7</c:v>
                </c:pt>
                <c:pt idx="790">
                  <c:v>529.9</c:v>
                </c:pt>
                <c:pt idx="791">
                  <c:v>535.7</c:v>
                </c:pt>
                <c:pt idx="792">
                  <c:v>534.5</c:v>
                </c:pt>
                <c:pt idx="793">
                  <c:v>533.6</c:v>
                </c:pt>
                <c:pt idx="794">
                  <c:v>533.1</c:v>
                </c:pt>
                <c:pt idx="795">
                  <c:v>534.6</c:v>
                </c:pt>
                <c:pt idx="796">
                  <c:v>530.3</c:v>
                </c:pt>
                <c:pt idx="797">
                  <c:v>537.5</c:v>
                </c:pt>
                <c:pt idx="798">
                  <c:v>532</c:v>
                </c:pt>
                <c:pt idx="799">
                  <c:v>532.4</c:v>
                </c:pt>
                <c:pt idx="800">
                  <c:v>533.9</c:v>
                </c:pt>
                <c:pt idx="801">
                  <c:v>529.3</c:v>
                </c:pt>
                <c:pt idx="802">
                  <c:v>540.4</c:v>
                </c:pt>
                <c:pt idx="803">
                  <c:v>534.3</c:v>
                </c:pt>
                <c:pt idx="804">
                  <c:v>532.5</c:v>
                </c:pt>
                <c:pt idx="805">
                  <c:v>532.6</c:v>
                </c:pt>
                <c:pt idx="806">
                  <c:v>540</c:v>
                </c:pt>
                <c:pt idx="807">
                  <c:v>530.5</c:v>
                </c:pt>
                <c:pt idx="808">
                  <c:v>534.1</c:v>
                </c:pt>
                <c:pt idx="809">
                  <c:v>536.2</c:v>
                </c:pt>
                <c:pt idx="810">
                  <c:v>531.7</c:v>
                </c:pt>
                <c:pt idx="811">
                  <c:v>534.1</c:v>
                </c:pt>
                <c:pt idx="812">
                  <c:v>532.8</c:v>
                </c:pt>
                <c:pt idx="813">
                  <c:v>533.8</c:v>
                </c:pt>
                <c:pt idx="814">
                  <c:v>535.1</c:v>
                </c:pt>
                <c:pt idx="815">
                  <c:v>538.3</c:v>
                </c:pt>
                <c:pt idx="816">
                  <c:v>531.6</c:v>
                </c:pt>
                <c:pt idx="817">
                  <c:v>536</c:v>
                </c:pt>
                <c:pt idx="818">
                  <c:v>531.6</c:v>
                </c:pt>
                <c:pt idx="819">
                  <c:v>533.8</c:v>
                </c:pt>
                <c:pt idx="820">
                  <c:v>540.8</c:v>
                </c:pt>
                <c:pt idx="821">
                  <c:v>533.3</c:v>
                </c:pt>
                <c:pt idx="822">
                  <c:v>532.4</c:v>
                </c:pt>
                <c:pt idx="823">
                  <c:v>531.7</c:v>
                </c:pt>
                <c:pt idx="824">
                  <c:v>536.7</c:v>
                </c:pt>
                <c:pt idx="825">
                  <c:v>533</c:v>
                </c:pt>
                <c:pt idx="826">
                  <c:v>533.8</c:v>
                </c:pt>
                <c:pt idx="827">
                  <c:v>531.1</c:v>
                </c:pt>
                <c:pt idx="828">
                  <c:v>534.3</c:v>
                </c:pt>
                <c:pt idx="829">
                  <c:v>531.7</c:v>
                </c:pt>
                <c:pt idx="830">
                  <c:v>532.9</c:v>
                </c:pt>
                <c:pt idx="831">
                  <c:v>535.7</c:v>
                </c:pt>
                <c:pt idx="832">
                  <c:v>535.1</c:v>
                </c:pt>
                <c:pt idx="833">
                  <c:v>534</c:v>
                </c:pt>
                <c:pt idx="834">
                  <c:v>532.6</c:v>
                </c:pt>
                <c:pt idx="835">
                  <c:v>535.9</c:v>
                </c:pt>
                <c:pt idx="836">
                  <c:v>531.2</c:v>
                </c:pt>
                <c:pt idx="837">
                  <c:v>534.2</c:v>
                </c:pt>
                <c:pt idx="838">
                  <c:v>532.9</c:v>
                </c:pt>
                <c:pt idx="839">
                  <c:v>534.7</c:v>
                </c:pt>
                <c:pt idx="840">
                  <c:v>532.6</c:v>
                </c:pt>
                <c:pt idx="841">
                  <c:v>531.6</c:v>
                </c:pt>
                <c:pt idx="842">
                  <c:v>535.6</c:v>
                </c:pt>
                <c:pt idx="843">
                  <c:v>538.6</c:v>
                </c:pt>
                <c:pt idx="844">
                  <c:v>534.2</c:v>
                </c:pt>
                <c:pt idx="845">
                  <c:v>534.8</c:v>
                </c:pt>
                <c:pt idx="846">
                  <c:v>542.3</c:v>
                </c:pt>
                <c:pt idx="847">
                  <c:v>531.3</c:v>
                </c:pt>
                <c:pt idx="848">
                  <c:v>539.1</c:v>
                </c:pt>
                <c:pt idx="849">
                  <c:v>534.6</c:v>
                </c:pt>
                <c:pt idx="850">
                  <c:v>535.1</c:v>
                </c:pt>
                <c:pt idx="851">
                  <c:v>534.1</c:v>
                </c:pt>
                <c:pt idx="852">
                  <c:v>533.8</c:v>
                </c:pt>
                <c:pt idx="853">
                  <c:v>535.9</c:v>
                </c:pt>
                <c:pt idx="854">
                  <c:v>536.1</c:v>
                </c:pt>
                <c:pt idx="855">
                  <c:v>536.5</c:v>
                </c:pt>
                <c:pt idx="856">
                  <c:v>531.6</c:v>
                </c:pt>
                <c:pt idx="857">
                  <c:v>540.4</c:v>
                </c:pt>
                <c:pt idx="858">
                  <c:v>535</c:v>
                </c:pt>
                <c:pt idx="859">
                  <c:v>533.9</c:v>
                </c:pt>
                <c:pt idx="860">
                  <c:v>532.7</c:v>
                </c:pt>
                <c:pt idx="861">
                  <c:v>537.3</c:v>
                </c:pt>
                <c:pt idx="862">
                  <c:v>532.2</c:v>
                </c:pt>
                <c:pt idx="863">
                  <c:v>531.3</c:v>
                </c:pt>
                <c:pt idx="864">
                  <c:v>534.9</c:v>
                </c:pt>
                <c:pt idx="865">
                  <c:v>533.2</c:v>
                </c:pt>
                <c:pt idx="866">
                  <c:v>536.6</c:v>
                </c:pt>
                <c:pt idx="867">
                  <c:v>531.7</c:v>
                </c:pt>
                <c:pt idx="868">
                  <c:v>536</c:v>
                </c:pt>
                <c:pt idx="869">
                  <c:v>532</c:v>
                </c:pt>
                <c:pt idx="870">
                  <c:v>533.2</c:v>
                </c:pt>
                <c:pt idx="871">
                  <c:v>535.4</c:v>
                </c:pt>
                <c:pt idx="872">
                  <c:v>535.2</c:v>
                </c:pt>
                <c:pt idx="873">
                  <c:v>532.2</c:v>
                </c:pt>
                <c:pt idx="874">
                  <c:v>531.1</c:v>
                </c:pt>
                <c:pt idx="875">
                  <c:v>534.2</c:v>
                </c:pt>
                <c:pt idx="876">
                  <c:v>533.6</c:v>
                </c:pt>
                <c:pt idx="877">
                  <c:v>534</c:v>
                </c:pt>
                <c:pt idx="878">
                  <c:v>532</c:v>
                </c:pt>
                <c:pt idx="879">
                  <c:v>535.3</c:v>
                </c:pt>
                <c:pt idx="880">
                  <c:v>530.4</c:v>
                </c:pt>
                <c:pt idx="881">
                  <c:v>533</c:v>
                </c:pt>
                <c:pt idx="882">
                  <c:v>531</c:v>
                </c:pt>
                <c:pt idx="883">
                  <c:v>533.9</c:v>
                </c:pt>
                <c:pt idx="884">
                  <c:v>533.2</c:v>
                </c:pt>
                <c:pt idx="885">
                  <c:v>531.4</c:v>
                </c:pt>
                <c:pt idx="886">
                  <c:v>534.2</c:v>
                </c:pt>
                <c:pt idx="887">
                  <c:v>530.4</c:v>
                </c:pt>
                <c:pt idx="888">
                  <c:v>534.1</c:v>
                </c:pt>
                <c:pt idx="889">
                  <c:v>534.3</c:v>
                </c:pt>
                <c:pt idx="890">
                  <c:v>534</c:v>
                </c:pt>
                <c:pt idx="891">
                  <c:v>531.9</c:v>
                </c:pt>
                <c:pt idx="892">
                  <c:v>534.2</c:v>
                </c:pt>
                <c:pt idx="893">
                  <c:v>531.6</c:v>
                </c:pt>
                <c:pt idx="894">
                  <c:v>537.4</c:v>
                </c:pt>
                <c:pt idx="895">
                  <c:v>534.8</c:v>
                </c:pt>
                <c:pt idx="896">
                  <c:v>530.2</c:v>
                </c:pt>
                <c:pt idx="897">
                  <c:v>538.3</c:v>
                </c:pt>
                <c:pt idx="898">
                  <c:v>535.1</c:v>
                </c:pt>
                <c:pt idx="899">
                  <c:v>534.7</c:v>
                </c:pt>
                <c:pt idx="900">
                  <c:v>533.4</c:v>
                </c:pt>
                <c:pt idx="901">
                  <c:v>538.7</c:v>
                </c:pt>
                <c:pt idx="902">
                  <c:v>530</c:v>
                </c:pt>
                <c:pt idx="903">
                  <c:v>535.3</c:v>
                </c:pt>
                <c:pt idx="904">
                  <c:v>536.4</c:v>
                </c:pt>
                <c:pt idx="905">
                  <c:v>533.8</c:v>
                </c:pt>
                <c:pt idx="906">
                  <c:v>536.3</c:v>
                </c:pt>
                <c:pt idx="907">
                  <c:v>532</c:v>
                </c:pt>
                <c:pt idx="908">
                  <c:v>535.8</c:v>
                </c:pt>
                <c:pt idx="909">
                  <c:v>534</c:v>
                </c:pt>
                <c:pt idx="910">
                  <c:v>535.5</c:v>
                </c:pt>
                <c:pt idx="911">
                  <c:v>534.6</c:v>
                </c:pt>
                <c:pt idx="912">
                  <c:v>540.5</c:v>
                </c:pt>
                <c:pt idx="913">
                  <c:v>530.8</c:v>
                </c:pt>
                <c:pt idx="914">
                  <c:v>533.3</c:v>
                </c:pt>
                <c:pt idx="915">
                  <c:v>535.1</c:v>
                </c:pt>
                <c:pt idx="916">
                  <c:v>534</c:v>
                </c:pt>
                <c:pt idx="917">
                  <c:v>536</c:v>
                </c:pt>
                <c:pt idx="918">
                  <c:v>532.2</c:v>
                </c:pt>
                <c:pt idx="919">
                  <c:v>535.9</c:v>
                </c:pt>
                <c:pt idx="920">
                  <c:v>533</c:v>
                </c:pt>
                <c:pt idx="921">
                  <c:v>534.9</c:v>
                </c:pt>
                <c:pt idx="922">
                  <c:v>533.5</c:v>
                </c:pt>
                <c:pt idx="923">
                  <c:v>537.4</c:v>
                </c:pt>
                <c:pt idx="924">
                  <c:v>532.1</c:v>
                </c:pt>
                <c:pt idx="925">
                  <c:v>532.6</c:v>
                </c:pt>
                <c:pt idx="926">
                  <c:v>536.2</c:v>
                </c:pt>
                <c:pt idx="927">
                  <c:v>535.2</c:v>
                </c:pt>
                <c:pt idx="928">
                  <c:v>535.5</c:v>
                </c:pt>
                <c:pt idx="929">
                  <c:v>534.1</c:v>
                </c:pt>
                <c:pt idx="930">
                  <c:v>536.2</c:v>
                </c:pt>
                <c:pt idx="931">
                  <c:v>534.7</c:v>
                </c:pt>
                <c:pt idx="932">
                  <c:v>537.1</c:v>
                </c:pt>
                <c:pt idx="933">
                  <c:v>532.5</c:v>
                </c:pt>
                <c:pt idx="934">
                  <c:v>538.9</c:v>
                </c:pt>
                <c:pt idx="935">
                  <c:v>534.3</c:v>
                </c:pt>
                <c:pt idx="936">
                  <c:v>533.3</c:v>
                </c:pt>
                <c:pt idx="937">
                  <c:v>538</c:v>
                </c:pt>
                <c:pt idx="938">
                  <c:v>535.1</c:v>
                </c:pt>
                <c:pt idx="939">
                  <c:v>534.1</c:v>
                </c:pt>
                <c:pt idx="940">
                  <c:v>535.3</c:v>
                </c:pt>
                <c:pt idx="941">
                  <c:v>538.1</c:v>
                </c:pt>
                <c:pt idx="942">
                  <c:v>531.9</c:v>
                </c:pt>
                <c:pt idx="943">
                  <c:v>536.1</c:v>
                </c:pt>
                <c:pt idx="944">
                  <c:v>533.6</c:v>
                </c:pt>
                <c:pt idx="945">
                  <c:v>541</c:v>
                </c:pt>
                <c:pt idx="946">
                  <c:v>533.9</c:v>
                </c:pt>
                <c:pt idx="947">
                  <c:v>532.8</c:v>
                </c:pt>
                <c:pt idx="948">
                  <c:v>535.4</c:v>
                </c:pt>
                <c:pt idx="949">
                  <c:v>534.8</c:v>
                </c:pt>
                <c:pt idx="950">
                  <c:v>538.9</c:v>
                </c:pt>
                <c:pt idx="951">
                  <c:v>534</c:v>
                </c:pt>
                <c:pt idx="952">
                  <c:v>538.3</c:v>
                </c:pt>
                <c:pt idx="953">
                  <c:v>532</c:v>
                </c:pt>
                <c:pt idx="954">
                  <c:v>535.1</c:v>
                </c:pt>
                <c:pt idx="955">
                  <c:v>534.2</c:v>
                </c:pt>
                <c:pt idx="956">
                  <c:v>537.2</c:v>
                </c:pt>
                <c:pt idx="957">
                  <c:v>532.3</c:v>
                </c:pt>
                <c:pt idx="958">
                  <c:v>532.2</c:v>
                </c:pt>
                <c:pt idx="959">
                  <c:v>534.5</c:v>
                </c:pt>
                <c:pt idx="960">
                  <c:v>532.6</c:v>
                </c:pt>
                <c:pt idx="961">
                  <c:v>533.6</c:v>
                </c:pt>
                <c:pt idx="962">
                  <c:v>533.7</c:v>
                </c:pt>
                <c:pt idx="963">
                  <c:v>539.6</c:v>
                </c:pt>
                <c:pt idx="964">
                  <c:v>531.3</c:v>
                </c:pt>
                <c:pt idx="965">
                  <c:v>534.2</c:v>
                </c:pt>
                <c:pt idx="966">
                  <c:v>531.9</c:v>
                </c:pt>
                <c:pt idx="967">
                  <c:v>535.2</c:v>
                </c:pt>
                <c:pt idx="968">
                  <c:v>534.2</c:v>
                </c:pt>
                <c:pt idx="969">
                  <c:v>531.3</c:v>
                </c:pt>
                <c:pt idx="970">
                  <c:v>533.4</c:v>
                </c:pt>
                <c:pt idx="971">
                  <c:v>533.5</c:v>
                </c:pt>
                <c:pt idx="972">
                  <c:v>534.3</c:v>
                </c:pt>
                <c:pt idx="973">
                  <c:v>534.8</c:v>
                </c:pt>
                <c:pt idx="974">
                  <c:v>537.7</c:v>
                </c:pt>
                <c:pt idx="975">
                  <c:v>533.3</c:v>
                </c:pt>
                <c:pt idx="976">
                  <c:v>535.6</c:v>
                </c:pt>
                <c:pt idx="977">
                  <c:v>534.6</c:v>
                </c:pt>
                <c:pt idx="978">
                  <c:v>539</c:v>
                </c:pt>
                <c:pt idx="979">
                  <c:v>534.5</c:v>
                </c:pt>
                <c:pt idx="980">
                  <c:v>534</c:v>
                </c:pt>
                <c:pt idx="981">
                  <c:v>536.3</c:v>
                </c:pt>
                <c:pt idx="982">
                  <c:v>533.4</c:v>
                </c:pt>
                <c:pt idx="983">
                  <c:v>535.2</c:v>
                </c:pt>
                <c:pt idx="984">
                  <c:v>533.2</c:v>
                </c:pt>
                <c:pt idx="985">
                  <c:v>536.7</c:v>
                </c:pt>
                <c:pt idx="986">
                  <c:v>534</c:v>
                </c:pt>
                <c:pt idx="987">
                  <c:v>534.4</c:v>
                </c:pt>
                <c:pt idx="988">
                  <c:v>534.3</c:v>
                </c:pt>
                <c:pt idx="989">
                  <c:v>537.1</c:v>
                </c:pt>
                <c:pt idx="990">
                  <c:v>535.3</c:v>
                </c:pt>
                <c:pt idx="991">
                  <c:v>534.5</c:v>
                </c:pt>
                <c:pt idx="992">
                  <c:v>536.1</c:v>
                </c:pt>
                <c:pt idx="993">
                  <c:v>534.8</c:v>
                </c:pt>
                <c:pt idx="994">
                  <c:v>533.7</c:v>
                </c:pt>
                <c:pt idx="995">
                  <c:v>533.9</c:v>
                </c:pt>
                <c:pt idx="996">
                  <c:v>542.9</c:v>
                </c:pt>
                <c:pt idx="997">
                  <c:v>531.6</c:v>
                </c:pt>
                <c:pt idx="998">
                  <c:v>535.8</c:v>
                </c:pt>
                <c:pt idx="999">
                  <c:v>534.2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'Comparative data '!$G$1</c:f>
              <c:strCache>
                <c:ptCount val="1"/>
                <c:pt idx="0">
                  <c:v>Voltage of DC bus before installing group control software</c:v>
                </c:pt>
              </c:strCache>
            </c:strRef>
          </c:tx>
          <c:spPr>
            <a:ln w="9525" cap="rnd" cmpd="sng" algn="ctr">
              <a:solidFill>
                <a:schemeClr val="tx2"/>
              </a:solidFill>
              <a:prstDash val="solid"/>
              <a:round/>
            </a:ln>
            <a:sp3d contourW="9525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'Comparative data '!$G$3:$G$1002</c:f>
              <c:numCache>
                <c:formatCode>General</c:formatCode>
                <c:ptCount val="1000"/>
                <c:pt idx="0">
                  <c:v>539.9</c:v>
                </c:pt>
                <c:pt idx="1">
                  <c:v>545.2</c:v>
                </c:pt>
                <c:pt idx="2">
                  <c:v>528.1</c:v>
                </c:pt>
                <c:pt idx="3">
                  <c:v>540.6</c:v>
                </c:pt>
                <c:pt idx="4">
                  <c:v>538.7</c:v>
                </c:pt>
                <c:pt idx="5">
                  <c:v>540.1</c:v>
                </c:pt>
                <c:pt idx="6">
                  <c:v>542.6</c:v>
                </c:pt>
                <c:pt idx="7">
                  <c:v>542.3</c:v>
                </c:pt>
                <c:pt idx="8">
                  <c:v>541.4</c:v>
                </c:pt>
                <c:pt idx="9">
                  <c:v>531.2</c:v>
                </c:pt>
                <c:pt idx="10">
                  <c:v>527.9</c:v>
                </c:pt>
                <c:pt idx="11">
                  <c:v>529.1</c:v>
                </c:pt>
                <c:pt idx="12">
                  <c:v>530.9</c:v>
                </c:pt>
                <c:pt idx="13">
                  <c:v>526.6</c:v>
                </c:pt>
                <c:pt idx="14">
                  <c:v>522.9</c:v>
                </c:pt>
                <c:pt idx="15">
                  <c:v>519.8</c:v>
                </c:pt>
                <c:pt idx="16">
                  <c:v>526.3</c:v>
                </c:pt>
                <c:pt idx="17">
                  <c:v>528.2</c:v>
                </c:pt>
                <c:pt idx="18">
                  <c:v>522.3</c:v>
                </c:pt>
                <c:pt idx="19">
                  <c:v>529.2</c:v>
                </c:pt>
                <c:pt idx="20">
                  <c:v>533.1</c:v>
                </c:pt>
                <c:pt idx="21">
                  <c:v>534.5</c:v>
                </c:pt>
                <c:pt idx="22">
                  <c:v>534</c:v>
                </c:pt>
                <c:pt idx="23">
                  <c:v>538.6</c:v>
                </c:pt>
                <c:pt idx="24">
                  <c:v>527.2</c:v>
                </c:pt>
                <c:pt idx="25">
                  <c:v>537.2</c:v>
                </c:pt>
                <c:pt idx="26">
                  <c:v>533.8</c:v>
                </c:pt>
                <c:pt idx="27">
                  <c:v>545.9</c:v>
                </c:pt>
                <c:pt idx="28">
                  <c:v>540.5</c:v>
                </c:pt>
                <c:pt idx="29">
                  <c:v>529.1</c:v>
                </c:pt>
                <c:pt idx="30">
                  <c:v>552.1</c:v>
                </c:pt>
                <c:pt idx="31">
                  <c:v>532.2</c:v>
                </c:pt>
                <c:pt idx="32">
                  <c:v>538</c:v>
                </c:pt>
                <c:pt idx="33">
                  <c:v>538.8</c:v>
                </c:pt>
                <c:pt idx="34">
                  <c:v>532.6</c:v>
                </c:pt>
                <c:pt idx="35">
                  <c:v>518.6</c:v>
                </c:pt>
                <c:pt idx="36">
                  <c:v>520.7</c:v>
                </c:pt>
                <c:pt idx="37">
                  <c:v>526.8</c:v>
                </c:pt>
                <c:pt idx="38">
                  <c:v>530.8</c:v>
                </c:pt>
                <c:pt idx="39">
                  <c:v>530.6</c:v>
                </c:pt>
                <c:pt idx="40">
                  <c:v>521.6</c:v>
                </c:pt>
                <c:pt idx="41">
                  <c:v>529.3</c:v>
                </c:pt>
                <c:pt idx="42">
                  <c:v>527.3</c:v>
                </c:pt>
                <c:pt idx="43">
                  <c:v>531.1</c:v>
                </c:pt>
                <c:pt idx="44">
                  <c:v>531.6</c:v>
                </c:pt>
                <c:pt idx="45">
                  <c:v>533.3</c:v>
                </c:pt>
                <c:pt idx="46">
                  <c:v>537.9</c:v>
                </c:pt>
                <c:pt idx="47">
                  <c:v>539.8</c:v>
                </c:pt>
                <c:pt idx="48">
                  <c:v>538.1</c:v>
                </c:pt>
                <c:pt idx="49">
                  <c:v>538.2</c:v>
                </c:pt>
                <c:pt idx="50">
                  <c:v>539.8</c:v>
                </c:pt>
                <c:pt idx="51">
                  <c:v>546.6</c:v>
                </c:pt>
                <c:pt idx="52">
                  <c:v>533.2</c:v>
                </c:pt>
                <c:pt idx="53">
                  <c:v>528.8</c:v>
                </c:pt>
                <c:pt idx="54">
                  <c:v>526.4</c:v>
                </c:pt>
                <c:pt idx="55">
                  <c:v>535</c:v>
                </c:pt>
                <c:pt idx="56">
                  <c:v>525.6</c:v>
                </c:pt>
                <c:pt idx="57">
                  <c:v>535.2</c:v>
                </c:pt>
                <c:pt idx="58">
                  <c:v>527.1</c:v>
                </c:pt>
                <c:pt idx="59">
                  <c:v>533.1</c:v>
                </c:pt>
                <c:pt idx="60">
                  <c:v>520.3</c:v>
                </c:pt>
                <c:pt idx="61">
                  <c:v>526.5</c:v>
                </c:pt>
                <c:pt idx="62">
                  <c:v>525.4</c:v>
                </c:pt>
                <c:pt idx="63">
                  <c:v>530.6</c:v>
                </c:pt>
                <c:pt idx="64">
                  <c:v>542.2</c:v>
                </c:pt>
                <c:pt idx="65">
                  <c:v>529.8</c:v>
                </c:pt>
                <c:pt idx="66">
                  <c:v>537.9</c:v>
                </c:pt>
                <c:pt idx="67">
                  <c:v>540.3</c:v>
                </c:pt>
                <c:pt idx="68">
                  <c:v>532.4</c:v>
                </c:pt>
                <c:pt idx="69">
                  <c:v>538.3</c:v>
                </c:pt>
                <c:pt idx="70">
                  <c:v>550.3</c:v>
                </c:pt>
                <c:pt idx="71">
                  <c:v>536</c:v>
                </c:pt>
                <c:pt idx="72">
                  <c:v>535.6</c:v>
                </c:pt>
                <c:pt idx="73">
                  <c:v>549.5</c:v>
                </c:pt>
                <c:pt idx="74">
                  <c:v>550.1</c:v>
                </c:pt>
                <c:pt idx="75">
                  <c:v>539.8</c:v>
                </c:pt>
                <c:pt idx="76">
                  <c:v>542.8</c:v>
                </c:pt>
                <c:pt idx="77">
                  <c:v>539.2</c:v>
                </c:pt>
                <c:pt idx="78">
                  <c:v>527.9</c:v>
                </c:pt>
                <c:pt idx="79">
                  <c:v>542.6</c:v>
                </c:pt>
                <c:pt idx="80">
                  <c:v>543.3</c:v>
                </c:pt>
                <c:pt idx="81">
                  <c:v>537.2</c:v>
                </c:pt>
                <c:pt idx="82">
                  <c:v>546.4</c:v>
                </c:pt>
                <c:pt idx="83">
                  <c:v>525.6</c:v>
                </c:pt>
                <c:pt idx="84">
                  <c:v>525.3</c:v>
                </c:pt>
                <c:pt idx="85">
                  <c:v>524.8</c:v>
                </c:pt>
                <c:pt idx="86">
                  <c:v>538.5</c:v>
                </c:pt>
                <c:pt idx="87">
                  <c:v>531.6</c:v>
                </c:pt>
                <c:pt idx="88">
                  <c:v>533.7</c:v>
                </c:pt>
                <c:pt idx="89">
                  <c:v>538.1</c:v>
                </c:pt>
                <c:pt idx="90">
                  <c:v>549.2</c:v>
                </c:pt>
                <c:pt idx="91">
                  <c:v>552.1</c:v>
                </c:pt>
                <c:pt idx="92">
                  <c:v>548.5</c:v>
                </c:pt>
                <c:pt idx="93">
                  <c:v>550.6</c:v>
                </c:pt>
                <c:pt idx="94">
                  <c:v>548.9</c:v>
                </c:pt>
                <c:pt idx="95">
                  <c:v>553.6</c:v>
                </c:pt>
                <c:pt idx="96">
                  <c:v>538.7</c:v>
                </c:pt>
                <c:pt idx="97">
                  <c:v>551.9</c:v>
                </c:pt>
                <c:pt idx="98">
                  <c:v>544.8</c:v>
                </c:pt>
                <c:pt idx="99">
                  <c:v>546.2</c:v>
                </c:pt>
                <c:pt idx="100">
                  <c:v>544.6</c:v>
                </c:pt>
                <c:pt idx="101">
                  <c:v>547.9</c:v>
                </c:pt>
                <c:pt idx="102">
                  <c:v>547.7</c:v>
                </c:pt>
                <c:pt idx="103">
                  <c:v>549.2</c:v>
                </c:pt>
                <c:pt idx="104">
                  <c:v>548.3</c:v>
                </c:pt>
                <c:pt idx="105">
                  <c:v>552.4</c:v>
                </c:pt>
                <c:pt idx="106">
                  <c:v>538.5</c:v>
                </c:pt>
                <c:pt idx="107">
                  <c:v>548.1</c:v>
                </c:pt>
                <c:pt idx="108">
                  <c:v>545.7</c:v>
                </c:pt>
                <c:pt idx="109">
                  <c:v>533.6</c:v>
                </c:pt>
                <c:pt idx="110">
                  <c:v>529.6</c:v>
                </c:pt>
                <c:pt idx="111">
                  <c:v>543.4</c:v>
                </c:pt>
                <c:pt idx="112">
                  <c:v>537.4</c:v>
                </c:pt>
                <c:pt idx="113">
                  <c:v>535.6</c:v>
                </c:pt>
                <c:pt idx="114">
                  <c:v>538.3</c:v>
                </c:pt>
                <c:pt idx="115">
                  <c:v>540.6</c:v>
                </c:pt>
                <c:pt idx="116">
                  <c:v>551.8</c:v>
                </c:pt>
                <c:pt idx="117">
                  <c:v>540.1</c:v>
                </c:pt>
                <c:pt idx="118">
                  <c:v>553</c:v>
                </c:pt>
                <c:pt idx="119">
                  <c:v>552.5</c:v>
                </c:pt>
                <c:pt idx="120">
                  <c:v>553</c:v>
                </c:pt>
                <c:pt idx="121">
                  <c:v>557.4</c:v>
                </c:pt>
                <c:pt idx="122">
                  <c:v>565.6</c:v>
                </c:pt>
                <c:pt idx="123">
                  <c:v>552.5</c:v>
                </c:pt>
                <c:pt idx="124">
                  <c:v>575.6</c:v>
                </c:pt>
                <c:pt idx="125">
                  <c:v>551</c:v>
                </c:pt>
                <c:pt idx="126">
                  <c:v>556.4</c:v>
                </c:pt>
                <c:pt idx="127">
                  <c:v>542.1</c:v>
                </c:pt>
                <c:pt idx="128">
                  <c:v>554.6</c:v>
                </c:pt>
                <c:pt idx="129">
                  <c:v>548.1</c:v>
                </c:pt>
                <c:pt idx="130">
                  <c:v>545.3</c:v>
                </c:pt>
                <c:pt idx="131">
                  <c:v>554.9</c:v>
                </c:pt>
                <c:pt idx="132">
                  <c:v>547</c:v>
                </c:pt>
                <c:pt idx="133">
                  <c:v>549.1</c:v>
                </c:pt>
                <c:pt idx="134">
                  <c:v>546.9</c:v>
                </c:pt>
                <c:pt idx="135">
                  <c:v>536.1</c:v>
                </c:pt>
                <c:pt idx="136">
                  <c:v>543.7</c:v>
                </c:pt>
                <c:pt idx="137">
                  <c:v>539.6</c:v>
                </c:pt>
                <c:pt idx="138">
                  <c:v>545.1</c:v>
                </c:pt>
                <c:pt idx="139">
                  <c:v>546.2</c:v>
                </c:pt>
                <c:pt idx="140">
                  <c:v>540.2</c:v>
                </c:pt>
                <c:pt idx="141">
                  <c:v>543.6</c:v>
                </c:pt>
                <c:pt idx="142">
                  <c:v>542.6</c:v>
                </c:pt>
                <c:pt idx="143">
                  <c:v>551.9</c:v>
                </c:pt>
                <c:pt idx="144">
                  <c:v>551.5</c:v>
                </c:pt>
                <c:pt idx="145">
                  <c:v>554.9</c:v>
                </c:pt>
                <c:pt idx="146">
                  <c:v>552.5</c:v>
                </c:pt>
                <c:pt idx="147">
                  <c:v>556.1</c:v>
                </c:pt>
                <c:pt idx="148">
                  <c:v>560.4</c:v>
                </c:pt>
                <c:pt idx="149">
                  <c:v>558</c:v>
                </c:pt>
                <c:pt idx="150">
                  <c:v>567.8</c:v>
                </c:pt>
                <c:pt idx="151">
                  <c:v>544.8</c:v>
                </c:pt>
                <c:pt idx="152">
                  <c:v>546.3</c:v>
                </c:pt>
                <c:pt idx="153">
                  <c:v>554.2</c:v>
                </c:pt>
                <c:pt idx="154">
                  <c:v>542.4</c:v>
                </c:pt>
                <c:pt idx="155">
                  <c:v>544.9</c:v>
                </c:pt>
                <c:pt idx="156">
                  <c:v>545.4</c:v>
                </c:pt>
                <c:pt idx="157">
                  <c:v>538.9</c:v>
                </c:pt>
                <c:pt idx="158">
                  <c:v>543.7</c:v>
                </c:pt>
                <c:pt idx="159">
                  <c:v>540.2</c:v>
                </c:pt>
                <c:pt idx="160">
                  <c:v>553.1</c:v>
                </c:pt>
                <c:pt idx="161">
                  <c:v>546.6</c:v>
                </c:pt>
                <c:pt idx="162">
                  <c:v>548.3</c:v>
                </c:pt>
                <c:pt idx="163">
                  <c:v>547.7</c:v>
                </c:pt>
                <c:pt idx="164">
                  <c:v>555.1</c:v>
                </c:pt>
                <c:pt idx="165">
                  <c:v>557.6</c:v>
                </c:pt>
                <c:pt idx="166">
                  <c:v>551.1</c:v>
                </c:pt>
                <c:pt idx="167">
                  <c:v>611.7</c:v>
                </c:pt>
                <c:pt idx="168">
                  <c:v>558.8</c:v>
                </c:pt>
                <c:pt idx="169">
                  <c:v>560.7</c:v>
                </c:pt>
                <c:pt idx="170">
                  <c:v>552.4</c:v>
                </c:pt>
                <c:pt idx="171">
                  <c:v>601</c:v>
                </c:pt>
                <c:pt idx="172">
                  <c:v>552.3</c:v>
                </c:pt>
                <c:pt idx="173">
                  <c:v>554.5</c:v>
                </c:pt>
                <c:pt idx="174">
                  <c:v>562.9</c:v>
                </c:pt>
                <c:pt idx="175">
                  <c:v>551.8</c:v>
                </c:pt>
                <c:pt idx="176">
                  <c:v>553.2</c:v>
                </c:pt>
                <c:pt idx="177">
                  <c:v>558.8</c:v>
                </c:pt>
                <c:pt idx="178">
                  <c:v>556.9</c:v>
                </c:pt>
                <c:pt idx="179">
                  <c:v>553</c:v>
                </c:pt>
                <c:pt idx="180">
                  <c:v>547.4</c:v>
                </c:pt>
                <c:pt idx="181">
                  <c:v>551</c:v>
                </c:pt>
                <c:pt idx="182">
                  <c:v>542.6</c:v>
                </c:pt>
                <c:pt idx="183">
                  <c:v>541.4</c:v>
                </c:pt>
                <c:pt idx="184">
                  <c:v>546.4</c:v>
                </c:pt>
                <c:pt idx="185">
                  <c:v>543.3</c:v>
                </c:pt>
                <c:pt idx="186">
                  <c:v>549.6</c:v>
                </c:pt>
                <c:pt idx="187">
                  <c:v>545.6</c:v>
                </c:pt>
                <c:pt idx="188">
                  <c:v>548.6</c:v>
                </c:pt>
                <c:pt idx="189">
                  <c:v>540.6</c:v>
                </c:pt>
                <c:pt idx="190">
                  <c:v>548.5</c:v>
                </c:pt>
                <c:pt idx="191">
                  <c:v>544.6</c:v>
                </c:pt>
                <c:pt idx="192">
                  <c:v>539.5</c:v>
                </c:pt>
                <c:pt idx="193">
                  <c:v>551.9</c:v>
                </c:pt>
                <c:pt idx="194">
                  <c:v>547.8</c:v>
                </c:pt>
                <c:pt idx="195">
                  <c:v>552.9</c:v>
                </c:pt>
                <c:pt idx="196">
                  <c:v>554.3</c:v>
                </c:pt>
                <c:pt idx="197">
                  <c:v>563.6</c:v>
                </c:pt>
                <c:pt idx="198">
                  <c:v>571.1</c:v>
                </c:pt>
                <c:pt idx="199">
                  <c:v>558.4</c:v>
                </c:pt>
                <c:pt idx="200">
                  <c:v>559.4</c:v>
                </c:pt>
                <c:pt idx="201">
                  <c:v>627.8</c:v>
                </c:pt>
                <c:pt idx="202">
                  <c:v>555.3</c:v>
                </c:pt>
                <c:pt idx="203">
                  <c:v>553.1</c:v>
                </c:pt>
                <c:pt idx="204">
                  <c:v>551.3</c:v>
                </c:pt>
                <c:pt idx="205">
                  <c:v>568.5</c:v>
                </c:pt>
                <c:pt idx="206">
                  <c:v>547.3</c:v>
                </c:pt>
                <c:pt idx="207">
                  <c:v>561.8</c:v>
                </c:pt>
                <c:pt idx="208">
                  <c:v>553.7</c:v>
                </c:pt>
                <c:pt idx="209">
                  <c:v>565.9</c:v>
                </c:pt>
                <c:pt idx="210">
                  <c:v>548.3</c:v>
                </c:pt>
                <c:pt idx="211">
                  <c:v>565</c:v>
                </c:pt>
                <c:pt idx="212">
                  <c:v>551.4</c:v>
                </c:pt>
                <c:pt idx="213">
                  <c:v>553.2</c:v>
                </c:pt>
                <c:pt idx="214">
                  <c:v>544.1</c:v>
                </c:pt>
                <c:pt idx="215">
                  <c:v>547.9</c:v>
                </c:pt>
                <c:pt idx="216">
                  <c:v>545.7</c:v>
                </c:pt>
                <c:pt idx="217">
                  <c:v>542.2</c:v>
                </c:pt>
                <c:pt idx="218">
                  <c:v>559.7</c:v>
                </c:pt>
                <c:pt idx="219">
                  <c:v>549.7</c:v>
                </c:pt>
                <c:pt idx="220">
                  <c:v>547.8</c:v>
                </c:pt>
                <c:pt idx="221">
                  <c:v>558.1</c:v>
                </c:pt>
                <c:pt idx="222">
                  <c:v>549.1</c:v>
                </c:pt>
                <c:pt idx="223">
                  <c:v>549.1</c:v>
                </c:pt>
                <c:pt idx="224">
                  <c:v>547.3</c:v>
                </c:pt>
                <c:pt idx="225">
                  <c:v>558</c:v>
                </c:pt>
                <c:pt idx="226">
                  <c:v>545.9</c:v>
                </c:pt>
                <c:pt idx="227">
                  <c:v>559.1</c:v>
                </c:pt>
                <c:pt idx="228">
                  <c:v>561</c:v>
                </c:pt>
                <c:pt idx="229">
                  <c:v>557.7</c:v>
                </c:pt>
                <c:pt idx="230">
                  <c:v>571.6</c:v>
                </c:pt>
                <c:pt idx="231">
                  <c:v>566.1</c:v>
                </c:pt>
                <c:pt idx="232">
                  <c:v>591.4</c:v>
                </c:pt>
                <c:pt idx="233">
                  <c:v>557.6</c:v>
                </c:pt>
                <c:pt idx="234">
                  <c:v>561.7</c:v>
                </c:pt>
                <c:pt idx="235">
                  <c:v>551.3</c:v>
                </c:pt>
                <c:pt idx="236">
                  <c:v>559</c:v>
                </c:pt>
                <c:pt idx="237">
                  <c:v>558.3</c:v>
                </c:pt>
                <c:pt idx="238">
                  <c:v>559.3</c:v>
                </c:pt>
                <c:pt idx="239">
                  <c:v>557.9</c:v>
                </c:pt>
                <c:pt idx="240">
                  <c:v>562.1</c:v>
                </c:pt>
                <c:pt idx="241">
                  <c:v>555.8</c:v>
                </c:pt>
                <c:pt idx="242">
                  <c:v>554.3</c:v>
                </c:pt>
                <c:pt idx="243">
                  <c:v>552.8</c:v>
                </c:pt>
                <c:pt idx="244">
                  <c:v>553.5</c:v>
                </c:pt>
                <c:pt idx="245">
                  <c:v>543.7</c:v>
                </c:pt>
                <c:pt idx="246">
                  <c:v>553.2</c:v>
                </c:pt>
                <c:pt idx="247">
                  <c:v>545</c:v>
                </c:pt>
                <c:pt idx="248">
                  <c:v>544.8</c:v>
                </c:pt>
                <c:pt idx="249">
                  <c:v>536.9</c:v>
                </c:pt>
                <c:pt idx="250">
                  <c:v>552.5</c:v>
                </c:pt>
                <c:pt idx="251">
                  <c:v>561.5</c:v>
                </c:pt>
                <c:pt idx="252">
                  <c:v>543</c:v>
                </c:pt>
                <c:pt idx="253">
                  <c:v>555.1</c:v>
                </c:pt>
                <c:pt idx="254">
                  <c:v>549.1</c:v>
                </c:pt>
                <c:pt idx="255">
                  <c:v>552.9</c:v>
                </c:pt>
                <c:pt idx="256">
                  <c:v>543.9</c:v>
                </c:pt>
                <c:pt idx="257">
                  <c:v>554.6</c:v>
                </c:pt>
                <c:pt idx="258">
                  <c:v>565.5</c:v>
                </c:pt>
                <c:pt idx="259">
                  <c:v>562.5</c:v>
                </c:pt>
                <c:pt idx="260">
                  <c:v>557.6</c:v>
                </c:pt>
                <c:pt idx="261">
                  <c:v>565.5</c:v>
                </c:pt>
                <c:pt idx="262">
                  <c:v>562.1</c:v>
                </c:pt>
                <c:pt idx="263">
                  <c:v>559.8</c:v>
                </c:pt>
                <c:pt idx="264">
                  <c:v>568.7</c:v>
                </c:pt>
                <c:pt idx="265">
                  <c:v>563.5</c:v>
                </c:pt>
                <c:pt idx="266">
                  <c:v>560.8</c:v>
                </c:pt>
                <c:pt idx="267">
                  <c:v>566.4</c:v>
                </c:pt>
                <c:pt idx="268">
                  <c:v>555.3</c:v>
                </c:pt>
                <c:pt idx="269">
                  <c:v>560.9</c:v>
                </c:pt>
                <c:pt idx="270">
                  <c:v>552.3</c:v>
                </c:pt>
                <c:pt idx="271">
                  <c:v>578.2</c:v>
                </c:pt>
                <c:pt idx="272">
                  <c:v>563.7</c:v>
                </c:pt>
                <c:pt idx="273">
                  <c:v>558.7</c:v>
                </c:pt>
                <c:pt idx="274">
                  <c:v>576</c:v>
                </c:pt>
                <c:pt idx="275">
                  <c:v>556.6</c:v>
                </c:pt>
                <c:pt idx="276">
                  <c:v>548.3</c:v>
                </c:pt>
                <c:pt idx="277">
                  <c:v>542.4</c:v>
                </c:pt>
                <c:pt idx="278">
                  <c:v>560.1</c:v>
                </c:pt>
                <c:pt idx="279">
                  <c:v>554</c:v>
                </c:pt>
                <c:pt idx="280">
                  <c:v>552</c:v>
                </c:pt>
                <c:pt idx="281">
                  <c:v>552</c:v>
                </c:pt>
                <c:pt idx="282">
                  <c:v>558.5</c:v>
                </c:pt>
                <c:pt idx="283">
                  <c:v>545.7</c:v>
                </c:pt>
                <c:pt idx="284">
                  <c:v>555.7</c:v>
                </c:pt>
                <c:pt idx="285">
                  <c:v>552.2</c:v>
                </c:pt>
                <c:pt idx="286">
                  <c:v>563.6</c:v>
                </c:pt>
                <c:pt idx="287">
                  <c:v>550.8</c:v>
                </c:pt>
                <c:pt idx="288">
                  <c:v>557</c:v>
                </c:pt>
                <c:pt idx="289">
                  <c:v>551.2</c:v>
                </c:pt>
                <c:pt idx="290">
                  <c:v>551.4</c:v>
                </c:pt>
                <c:pt idx="291">
                  <c:v>556.7</c:v>
                </c:pt>
                <c:pt idx="292">
                  <c:v>561.1</c:v>
                </c:pt>
                <c:pt idx="293">
                  <c:v>571.1</c:v>
                </c:pt>
                <c:pt idx="294">
                  <c:v>584.4</c:v>
                </c:pt>
                <c:pt idx="295">
                  <c:v>566</c:v>
                </c:pt>
                <c:pt idx="296">
                  <c:v>561.1</c:v>
                </c:pt>
                <c:pt idx="297">
                  <c:v>560.3</c:v>
                </c:pt>
                <c:pt idx="298">
                  <c:v>564.5</c:v>
                </c:pt>
                <c:pt idx="299">
                  <c:v>561.6</c:v>
                </c:pt>
                <c:pt idx="300">
                  <c:v>557.8</c:v>
                </c:pt>
                <c:pt idx="301">
                  <c:v>556.1</c:v>
                </c:pt>
                <c:pt idx="302">
                  <c:v>558.8</c:v>
                </c:pt>
                <c:pt idx="303">
                  <c:v>557.8</c:v>
                </c:pt>
                <c:pt idx="304">
                  <c:v>556.5</c:v>
                </c:pt>
                <c:pt idx="305">
                  <c:v>562.6</c:v>
                </c:pt>
                <c:pt idx="306">
                  <c:v>589.2</c:v>
                </c:pt>
                <c:pt idx="307">
                  <c:v>549.7</c:v>
                </c:pt>
                <c:pt idx="308">
                  <c:v>563.3</c:v>
                </c:pt>
                <c:pt idx="309">
                  <c:v>552.5</c:v>
                </c:pt>
                <c:pt idx="310">
                  <c:v>551.2</c:v>
                </c:pt>
                <c:pt idx="311">
                  <c:v>541.9</c:v>
                </c:pt>
                <c:pt idx="312">
                  <c:v>546.8</c:v>
                </c:pt>
                <c:pt idx="313">
                  <c:v>554.8</c:v>
                </c:pt>
                <c:pt idx="314">
                  <c:v>548.8</c:v>
                </c:pt>
                <c:pt idx="315">
                  <c:v>556</c:v>
                </c:pt>
                <c:pt idx="316">
                  <c:v>554.5</c:v>
                </c:pt>
                <c:pt idx="317">
                  <c:v>557</c:v>
                </c:pt>
                <c:pt idx="318">
                  <c:v>543</c:v>
                </c:pt>
                <c:pt idx="319">
                  <c:v>557.7</c:v>
                </c:pt>
                <c:pt idx="320">
                  <c:v>545.3</c:v>
                </c:pt>
                <c:pt idx="321">
                  <c:v>557.8</c:v>
                </c:pt>
                <c:pt idx="322">
                  <c:v>555.9</c:v>
                </c:pt>
                <c:pt idx="323">
                  <c:v>562.9</c:v>
                </c:pt>
                <c:pt idx="324">
                  <c:v>546.2</c:v>
                </c:pt>
                <c:pt idx="325">
                  <c:v>555.6</c:v>
                </c:pt>
                <c:pt idx="326">
                  <c:v>566</c:v>
                </c:pt>
                <c:pt idx="327">
                  <c:v>567.2</c:v>
                </c:pt>
                <c:pt idx="328">
                  <c:v>560.5</c:v>
                </c:pt>
                <c:pt idx="329">
                  <c:v>684</c:v>
                </c:pt>
                <c:pt idx="330">
                  <c:v>566.4</c:v>
                </c:pt>
                <c:pt idx="331">
                  <c:v>546.6</c:v>
                </c:pt>
                <c:pt idx="332">
                  <c:v>566.5</c:v>
                </c:pt>
                <c:pt idx="333">
                  <c:v>562.1</c:v>
                </c:pt>
                <c:pt idx="334">
                  <c:v>552.7</c:v>
                </c:pt>
                <c:pt idx="335">
                  <c:v>565.4</c:v>
                </c:pt>
                <c:pt idx="336">
                  <c:v>568.9</c:v>
                </c:pt>
                <c:pt idx="337">
                  <c:v>556.9</c:v>
                </c:pt>
                <c:pt idx="338">
                  <c:v>557.4</c:v>
                </c:pt>
                <c:pt idx="339">
                  <c:v>551.4</c:v>
                </c:pt>
                <c:pt idx="340">
                  <c:v>557</c:v>
                </c:pt>
                <c:pt idx="341">
                  <c:v>558.1</c:v>
                </c:pt>
                <c:pt idx="342">
                  <c:v>553.4</c:v>
                </c:pt>
                <c:pt idx="343">
                  <c:v>558.2</c:v>
                </c:pt>
                <c:pt idx="344">
                  <c:v>541.5</c:v>
                </c:pt>
                <c:pt idx="345">
                  <c:v>551.6</c:v>
                </c:pt>
                <c:pt idx="346">
                  <c:v>544.8</c:v>
                </c:pt>
                <c:pt idx="347">
                  <c:v>555.8</c:v>
                </c:pt>
                <c:pt idx="348">
                  <c:v>551.4</c:v>
                </c:pt>
                <c:pt idx="349">
                  <c:v>562.9</c:v>
                </c:pt>
                <c:pt idx="350">
                  <c:v>549.3</c:v>
                </c:pt>
                <c:pt idx="351">
                  <c:v>550.2</c:v>
                </c:pt>
                <c:pt idx="352">
                  <c:v>543.6</c:v>
                </c:pt>
                <c:pt idx="353">
                  <c:v>553.5</c:v>
                </c:pt>
                <c:pt idx="354">
                  <c:v>552.2</c:v>
                </c:pt>
                <c:pt idx="355">
                  <c:v>551.4</c:v>
                </c:pt>
                <c:pt idx="356">
                  <c:v>565.8</c:v>
                </c:pt>
                <c:pt idx="357">
                  <c:v>560.5</c:v>
                </c:pt>
                <c:pt idx="358">
                  <c:v>554.9</c:v>
                </c:pt>
                <c:pt idx="359">
                  <c:v>563.2</c:v>
                </c:pt>
                <c:pt idx="360">
                  <c:v>564.3</c:v>
                </c:pt>
                <c:pt idx="361">
                  <c:v>554.3</c:v>
                </c:pt>
                <c:pt idx="362">
                  <c:v>562.6</c:v>
                </c:pt>
                <c:pt idx="363">
                  <c:v>560.9</c:v>
                </c:pt>
                <c:pt idx="364">
                  <c:v>550.3</c:v>
                </c:pt>
                <c:pt idx="365">
                  <c:v>552</c:v>
                </c:pt>
                <c:pt idx="366">
                  <c:v>563.9</c:v>
                </c:pt>
                <c:pt idx="367">
                  <c:v>560.5</c:v>
                </c:pt>
                <c:pt idx="368">
                  <c:v>567.6</c:v>
                </c:pt>
                <c:pt idx="369">
                  <c:v>566.9</c:v>
                </c:pt>
                <c:pt idx="370">
                  <c:v>556.1</c:v>
                </c:pt>
                <c:pt idx="371">
                  <c:v>553.1</c:v>
                </c:pt>
                <c:pt idx="372">
                  <c:v>549.9</c:v>
                </c:pt>
                <c:pt idx="373">
                  <c:v>547.7</c:v>
                </c:pt>
                <c:pt idx="374">
                  <c:v>551.3</c:v>
                </c:pt>
                <c:pt idx="375">
                  <c:v>553.2</c:v>
                </c:pt>
                <c:pt idx="376">
                  <c:v>552.9</c:v>
                </c:pt>
                <c:pt idx="377">
                  <c:v>548.4</c:v>
                </c:pt>
                <c:pt idx="378">
                  <c:v>539.3</c:v>
                </c:pt>
                <c:pt idx="379">
                  <c:v>560.1</c:v>
                </c:pt>
                <c:pt idx="380">
                  <c:v>546.8</c:v>
                </c:pt>
                <c:pt idx="381">
                  <c:v>551.2</c:v>
                </c:pt>
                <c:pt idx="382">
                  <c:v>558.9</c:v>
                </c:pt>
                <c:pt idx="383">
                  <c:v>560.1</c:v>
                </c:pt>
                <c:pt idx="384">
                  <c:v>544.3</c:v>
                </c:pt>
                <c:pt idx="385">
                  <c:v>546</c:v>
                </c:pt>
                <c:pt idx="386">
                  <c:v>548.1</c:v>
                </c:pt>
                <c:pt idx="387">
                  <c:v>557.8</c:v>
                </c:pt>
                <c:pt idx="388">
                  <c:v>550.1</c:v>
                </c:pt>
                <c:pt idx="389">
                  <c:v>565.4</c:v>
                </c:pt>
                <c:pt idx="390">
                  <c:v>666.2</c:v>
                </c:pt>
                <c:pt idx="391">
                  <c:v>560.8</c:v>
                </c:pt>
                <c:pt idx="392">
                  <c:v>565.2</c:v>
                </c:pt>
                <c:pt idx="393">
                  <c:v>555.2</c:v>
                </c:pt>
                <c:pt idx="394">
                  <c:v>563.2</c:v>
                </c:pt>
                <c:pt idx="395">
                  <c:v>560.7</c:v>
                </c:pt>
                <c:pt idx="396">
                  <c:v>566.7</c:v>
                </c:pt>
                <c:pt idx="397">
                  <c:v>558</c:v>
                </c:pt>
                <c:pt idx="398">
                  <c:v>557.5</c:v>
                </c:pt>
                <c:pt idx="399">
                  <c:v>560</c:v>
                </c:pt>
                <c:pt idx="400">
                  <c:v>558</c:v>
                </c:pt>
                <c:pt idx="401">
                  <c:v>554.5</c:v>
                </c:pt>
                <c:pt idx="402">
                  <c:v>562.7</c:v>
                </c:pt>
                <c:pt idx="403">
                  <c:v>565.4</c:v>
                </c:pt>
                <c:pt idx="404">
                  <c:v>562.7</c:v>
                </c:pt>
                <c:pt idx="405">
                  <c:v>549.9</c:v>
                </c:pt>
                <c:pt idx="406">
                  <c:v>554</c:v>
                </c:pt>
                <c:pt idx="407">
                  <c:v>547.8</c:v>
                </c:pt>
                <c:pt idx="408">
                  <c:v>545.1</c:v>
                </c:pt>
                <c:pt idx="409">
                  <c:v>538.7</c:v>
                </c:pt>
                <c:pt idx="410">
                  <c:v>556</c:v>
                </c:pt>
                <c:pt idx="411">
                  <c:v>548.5</c:v>
                </c:pt>
                <c:pt idx="412">
                  <c:v>552.1</c:v>
                </c:pt>
                <c:pt idx="413">
                  <c:v>541.5</c:v>
                </c:pt>
                <c:pt idx="414">
                  <c:v>551.8</c:v>
                </c:pt>
                <c:pt idx="415">
                  <c:v>556.1</c:v>
                </c:pt>
                <c:pt idx="416">
                  <c:v>543</c:v>
                </c:pt>
                <c:pt idx="417">
                  <c:v>554.6</c:v>
                </c:pt>
                <c:pt idx="418">
                  <c:v>553.2</c:v>
                </c:pt>
                <c:pt idx="419">
                  <c:v>555.5</c:v>
                </c:pt>
                <c:pt idx="420">
                  <c:v>549.5</c:v>
                </c:pt>
                <c:pt idx="421">
                  <c:v>554.3</c:v>
                </c:pt>
                <c:pt idx="422">
                  <c:v>560.3</c:v>
                </c:pt>
                <c:pt idx="423">
                  <c:v>562.6</c:v>
                </c:pt>
                <c:pt idx="424">
                  <c:v>558</c:v>
                </c:pt>
                <c:pt idx="425">
                  <c:v>567.1</c:v>
                </c:pt>
                <c:pt idx="426">
                  <c:v>557.5</c:v>
                </c:pt>
                <c:pt idx="427">
                  <c:v>559.1</c:v>
                </c:pt>
                <c:pt idx="428">
                  <c:v>564.2</c:v>
                </c:pt>
                <c:pt idx="429">
                  <c:v>551.4</c:v>
                </c:pt>
                <c:pt idx="430">
                  <c:v>555.6</c:v>
                </c:pt>
                <c:pt idx="431">
                  <c:v>555.4</c:v>
                </c:pt>
                <c:pt idx="432">
                  <c:v>561.5</c:v>
                </c:pt>
                <c:pt idx="433">
                  <c:v>554.1</c:v>
                </c:pt>
                <c:pt idx="434">
                  <c:v>558.5</c:v>
                </c:pt>
                <c:pt idx="435">
                  <c:v>560.5</c:v>
                </c:pt>
                <c:pt idx="436">
                  <c:v>558.8</c:v>
                </c:pt>
                <c:pt idx="437">
                  <c:v>546.6</c:v>
                </c:pt>
                <c:pt idx="438">
                  <c:v>561</c:v>
                </c:pt>
                <c:pt idx="439">
                  <c:v>552.9</c:v>
                </c:pt>
                <c:pt idx="440">
                  <c:v>546.2</c:v>
                </c:pt>
                <c:pt idx="441">
                  <c:v>537</c:v>
                </c:pt>
                <c:pt idx="442">
                  <c:v>553.6</c:v>
                </c:pt>
                <c:pt idx="443">
                  <c:v>543.7</c:v>
                </c:pt>
                <c:pt idx="444">
                  <c:v>545.8</c:v>
                </c:pt>
                <c:pt idx="445">
                  <c:v>544</c:v>
                </c:pt>
                <c:pt idx="446">
                  <c:v>557.3</c:v>
                </c:pt>
                <c:pt idx="447">
                  <c:v>541.6</c:v>
                </c:pt>
                <c:pt idx="448">
                  <c:v>554</c:v>
                </c:pt>
                <c:pt idx="449">
                  <c:v>540.9</c:v>
                </c:pt>
                <c:pt idx="450">
                  <c:v>556.1</c:v>
                </c:pt>
                <c:pt idx="451">
                  <c:v>543.4</c:v>
                </c:pt>
                <c:pt idx="452">
                  <c:v>552.1</c:v>
                </c:pt>
                <c:pt idx="453">
                  <c:v>551.9</c:v>
                </c:pt>
                <c:pt idx="454">
                  <c:v>556.7</c:v>
                </c:pt>
                <c:pt idx="455">
                  <c:v>593.9</c:v>
                </c:pt>
                <c:pt idx="456">
                  <c:v>564.2</c:v>
                </c:pt>
                <c:pt idx="457">
                  <c:v>565.6</c:v>
                </c:pt>
                <c:pt idx="458">
                  <c:v>571.2</c:v>
                </c:pt>
                <c:pt idx="459">
                  <c:v>575.4</c:v>
                </c:pt>
                <c:pt idx="460">
                  <c:v>559.8</c:v>
                </c:pt>
                <c:pt idx="461">
                  <c:v>562.5</c:v>
                </c:pt>
                <c:pt idx="462">
                  <c:v>554.4</c:v>
                </c:pt>
                <c:pt idx="463">
                  <c:v>561.1</c:v>
                </c:pt>
                <c:pt idx="464">
                  <c:v>548.7</c:v>
                </c:pt>
                <c:pt idx="465">
                  <c:v>553.1</c:v>
                </c:pt>
                <c:pt idx="466">
                  <c:v>558.1</c:v>
                </c:pt>
                <c:pt idx="467">
                  <c:v>557.9</c:v>
                </c:pt>
                <c:pt idx="468">
                  <c:v>554.6</c:v>
                </c:pt>
                <c:pt idx="469">
                  <c:v>558.6</c:v>
                </c:pt>
                <c:pt idx="470">
                  <c:v>552.2</c:v>
                </c:pt>
                <c:pt idx="471">
                  <c:v>559.4</c:v>
                </c:pt>
                <c:pt idx="472">
                  <c:v>544.1</c:v>
                </c:pt>
                <c:pt idx="473">
                  <c:v>541.2</c:v>
                </c:pt>
                <c:pt idx="474">
                  <c:v>545.6</c:v>
                </c:pt>
                <c:pt idx="475">
                  <c:v>543.5</c:v>
                </c:pt>
                <c:pt idx="476">
                  <c:v>541.3</c:v>
                </c:pt>
                <c:pt idx="477">
                  <c:v>544.6</c:v>
                </c:pt>
                <c:pt idx="478">
                  <c:v>547.3</c:v>
                </c:pt>
                <c:pt idx="479">
                  <c:v>543.7</c:v>
                </c:pt>
                <c:pt idx="480">
                  <c:v>547.7</c:v>
                </c:pt>
                <c:pt idx="481">
                  <c:v>545.4</c:v>
                </c:pt>
                <c:pt idx="482">
                  <c:v>552.1</c:v>
                </c:pt>
                <c:pt idx="483">
                  <c:v>549.9</c:v>
                </c:pt>
                <c:pt idx="484">
                  <c:v>542.2</c:v>
                </c:pt>
                <c:pt idx="485">
                  <c:v>551.8</c:v>
                </c:pt>
                <c:pt idx="486">
                  <c:v>550</c:v>
                </c:pt>
                <c:pt idx="487">
                  <c:v>558.6</c:v>
                </c:pt>
                <c:pt idx="488">
                  <c:v>545.9</c:v>
                </c:pt>
                <c:pt idx="489">
                  <c:v>559.9</c:v>
                </c:pt>
                <c:pt idx="490">
                  <c:v>562.8</c:v>
                </c:pt>
                <c:pt idx="491">
                  <c:v>555.7</c:v>
                </c:pt>
                <c:pt idx="492">
                  <c:v>560.9</c:v>
                </c:pt>
                <c:pt idx="493">
                  <c:v>561.2</c:v>
                </c:pt>
                <c:pt idx="494">
                  <c:v>548</c:v>
                </c:pt>
                <c:pt idx="495">
                  <c:v>555.5</c:v>
                </c:pt>
                <c:pt idx="496">
                  <c:v>552.3</c:v>
                </c:pt>
                <c:pt idx="497">
                  <c:v>558.1</c:v>
                </c:pt>
                <c:pt idx="498">
                  <c:v>543.8</c:v>
                </c:pt>
                <c:pt idx="499">
                  <c:v>558.1</c:v>
                </c:pt>
                <c:pt idx="500">
                  <c:v>554.2</c:v>
                </c:pt>
                <c:pt idx="501">
                  <c:v>549.3</c:v>
                </c:pt>
                <c:pt idx="502">
                  <c:v>555.3</c:v>
                </c:pt>
                <c:pt idx="503">
                  <c:v>538.8</c:v>
                </c:pt>
                <c:pt idx="504">
                  <c:v>541.5</c:v>
                </c:pt>
                <c:pt idx="505">
                  <c:v>540.8</c:v>
                </c:pt>
                <c:pt idx="506">
                  <c:v>538.9</c:v>
                </c:pt>
                <c:pt idx="507">
                  <c:v>543.5</c:v>
                </c:pt>
                <c:pt idx="508">
                  <c:v>533.9</c:v>
                </c:pt>
                <c:pt idx="509">
                  <c:v>550.5</c:v>
                </c:pt>
                <c:pt idx="510">
                  <c:v>536.8</c:v>
                </c:pt>
                <c:pt idx="511">
                  <c:v>540.5</c:v>
                </c:pt>
                <c:pt idx="512">
                  <c:v>546.2</c:v>
                </c:pt>
                <c:pt idx="513">
                  <c:v>553.5</c:v>
                </c:pt>
                <c:pt idx="514">
                  <c:v>544.2</c:v>
                </c:pt>
                <c:pt idx="515">
                  <c:v>544.7</c:v>
                </c:pt>
                <c:pt idx="516">
                  <c:v>554.6</c:v>
                </c:pt>
                <c:pt idx="517">
                  <c:v>548.3</c:v>
                </c:pt>
                <c:pt idx="518">
                  <c:v>551.6</c:v>
                </c:pt>
                <c:pt idx="519">
                  <c:v>547.4</c:v>
                </c:pt>
                <c:pt idx="520">
                  <c:v>565.5</c:v>
                </c:pt>
                <c:pt idx="521">
                  <c:v>553.2</c:v>
                </c:pt>
                <c:pt idx="522">
                  <c:v>559.8</c:v>
                </c:pt>
                <c:pt idx="523">
                  <c:v>553.4</c:v>
                </c:pt>
                <c:pt idx="524">
                  <c:v>556.9</c:v>
                </c:pt>
                <c:pt idx="525">
                  <c:v>552.1</c:v>
                </c:pt>
                <c:pt idx="526">
                  <c:v>549.1</c:v>
                </c:pt>
                <c:pt idx="527">
                  <c:v>552.5</c:v>
                </c:pt>
                <c:pt idx="528">
                  <c:v>551.2</c:v>
                </c:pt>
                <c:pt idx="529">
                  <c:v>551.4</c:v>
                </c:pt>
                <c:pt idx="530">
                  <c:v>540.1</c:v>
                </c:pt>
                <c:pt idx="531">
                  <c:v>549.7</c:v>
                </c:pt>
                <c:pt idx="532">
                  <c:v>549.7</c:v>
                </c:pt>
                <c:pt idx="533">
                  <c:v>550.3</c:v>
                </c:pt>
                <c:pt idx="534">
                  <c:v>549.6</c:v>
                </c:pt>
                <c:pt idx="535">
                  <c:v>534.3</c:v>
                </c:pt>
                <c:pt idx="536">
                  <c:v>540.5</c:v>
                </c:pt>
                <c:pt idx="537">
                  <c:v>529.2</c:v>
                </c:pt>
                <c:pt idx="538">
                  <c:v>528.4</c:v>
                </c:pt>
                <c:pt idx="539">
                  <c:v>537.4</c:v>
                </c:pt>
                <c:pt idx="540">
                  <c:v>536.2</c:v>
                </c:pt>
                <c:pt idx="541">
                  <c:v>541.8</c:v>
                </c:pt>
                <c:pt idx="542">
                  <c:v>535.3</c:v>
                </c:pt>
                <c:pt idx="543">
                  <c:v>537.8</c:v>
                </c:pt>
                <c:pt idx="544">
                  <c:v>542.7</c:v>
                </c:pt>
                <c:pt idx="545">
                  <c:v>528.6</c:v>
                </c:pt>
                <c:pt idx="546">
                  <c:v>534.2</c:v>
                </c:pt>
                <c:pt idx="547">
                  <c:v>544</c:v>
                </c:pt>
                <c:pt idx="548">
                  <c:v>549.2</c:v>
                </c:pt>
                <c:pt idx="549">
                  <c:v>540.7</c:v>
                </c:pt>
                <c:pt idx="550">
                  <c:v>543</c:v>
                </c:pt>
                <c:pt idx="551">
                  <c:v>544.9</c:v>
                </c:pt>
                <c:pt idx="552">
                  <c:v>549.3</c:v>
                </c:pt>
                <c:pt idx="553">
                  <c:v>548.3</c:v>
                </c:pt>
                <c:pt idx="554">
                  <c:v>553.3</c:v>
                </c:pt>
                <c:pt idx="555">
                  <c:v>584.7</c:v>
                </c:pt>
                <c:pt idx="556">
                  <c:v>550.2</c:v>
                </c:pt>
                <c:pt idx="557">
                  <c:v>558.8</c:v>
                </c:pt>
                <c:pt idx="558">
                  <c:v>535.6</c:v>
                </c:pt>
                <c:pt idx="559">
                  <c:v>548.1</c:v>
                </c:pt>
                <c:pt idx="560">
                  <c:v>536.5</c:v>
                </c:pt>
                <c:pt idx="561">
                  <c:v>553.3</c:v>
                </c:pt>
                <c:pt idx="562">
                  <c:v>541.5</c:v>
                </c:pt>
                <c:pt idx="563">
                  <c:v>548.8</c:v>
                </c:pt>
                <c:pt idx="564">
                  <c:v>550.3</c:v>
                </c:pt>
                <c:pt idx="565">
                  <c:v>543.2</c:v>
                </c:pt>
                <c:pt idx="566">
                  <c:v>536.5</c:v>
                </c:pt>
                <c:pt idx="567">
                  <c:v>541.9</c:v>
                </c:pt>
                <c:pt idx="568">
                  <c:v>541.2</c:v>
                </c:pt>
                <c:pt idx="569">
                  <c:v>529.9</c:v>
                </c:pt>
                <c:pt idx="570">
                  <c:v>540.8</c:v>
                </c:pt>
                <c:pt idx="571">
                  <c:v>532.5</c:v>
                </c:pt>
                <c:pt idx="572">
                  <c:v>524.8</c:v>
                </c:pt>
                <c:pt idx="573">
                  <c:v>531.5</c:v>
                </c:pt>
                <c:pt idx="574">
                  <c:v>542.4</c:v>
                </c:pt>
                <c:pt idx="575">
                  <c:v>542.8</c:v>
                </c:pt>
                <c:pt idx="576">
                  <c:v>547.5</c:v>
                </c:pt>
                <c:pt idx="577">
                  <c:v>542.1</c:v>
                </c:pt>
                <c:pt idx="578">
                  <c:v>538.3</c:v>
                </c:pt>
                <c:pt idx="579">
                  <c:v>537.1</c:v>
                </c:pt>
                <c:pt idx="580">
                  <c:v>549.6</c:v>
                </c:pt>
                <c:pt idx="581">
                  <c:v>547.6</c:v>
                </c:pt>
                <c:pt idx="582">
                  <c:v>555.1</c:v>
                </c:pt>
                <c:pt idx="583">
                  <c:v>552.5</c:v>
                </c:pt>
                <c:pt idx="584">
                  <c:v>548.3</c:v>
                </c:pt>
                <c:pt idx="585">
                  <c:v>548.6</c:v>
                </c:pt>
                <c:pt idx="586">
                  <c:v>558.4</c:v>
                </c:pt>
                <c:pt idx="587">
                  <c:v>548.3</c:v>
                </c:pt>
                <c:pt idx="588">
                  <c:v>560.9</c:v>
                </c:pt>
                <c:pt idx="589">
                  <c:v>549.3</c:v>
                </c:pt>
                <c:pt idx="590">
                  <c:v>557.8</c:v>
                </c:pt>
                <c:pt idx="591">
                  <c:v>543.1</c:v>
                </c:pt>
                <c:pt idx="592">
                  <c:v>542.9</c:v>
                </c:pt>
                <c:pt idx="593">
                  <c:v>544.7</c:v>
                </c:pt>
                <c:pt idx="594">
                  <c:v>548</c:v>
                </c:pt>
                <c:pt idx="595">
                  <c:v>554.6</c:v>
                </c:pt>
                <c:pt idx="596">
                  <c:v>546.1</c:v>
                </c:pt>
                <c:pt idx="597">
                  <c:v>552.9</c:v>
                </c:pt>
                <c:pt idx="598">
                  <c:v>543.4</c:v>
                </c:pt>
                <c:pt idx="599">
                  <c:v>532.8</c:v>
                </c:pt>
                <c:pt idx="600">
                  <c:v>532</c:v>
                </c:pt>
                <c:pt idx="601">
                  <c:v>536.5</c:v>
                </c:pt>
                <c:pt idx="602">
                  <c:v>544.1</c:v>
                </c:pt>
                <c:pt idx="603">
                  <c:v>535.7</c:v>
                </c:pt>
                <c:pt idx="604">
                  <c:v>535.1</c:v>
                </c:pt>
                <c:pt idx="605">
                  <c:v>532.9</c:v>
                </c:pt>
                <c:pt idx="606">
                  <c:v>529.9</c:v>
                </c:pt>
                <c:pt idx="607">
                  <c:v>539.4</c:v>
                </c:pt>
                <c:pt idx="608">
                  <c:v>541.1</c:v>
                </c:pt>
                <c:pt idx="609">
                  <c:v>546.5</c:v>
                </c:pt>
                <c:pt idx="610">
                  <c:v>535.6</c:v>
                </c:pt>
                <c:pt idx="611">
                  <c:v>542.5</c:v>
                </c:pt>
                <c:pt idx="612">
                  <c:v>541.5</c:v>
                </c:pt>
                <c:pt idx="613">
                  <c:v>550.6</c:v>
                </c:pt>
                <c:pt idx="614">
                  <c:v>555.7</c:v>
                </c:pt>
                <c:pt idx="615">
                  <c:v>550.7</c:v>
                </c:pt>
                <c:pt idx="616">
                  <c:v>664.9</c:v>
                </c:pt>
                <c:pt idx="617">
                  <c:v>549.8</c:v>
                </c:pt>
                <c:pt idx="618">
                  <c:v>543.3</c:v>
                </c:pt>
                <c:pt idx="619">
                  <c:v>546.9</c:v>
                </c:pt>
                <c:pt idx="620">
                  <c:v>553.8</c:v>
                </c:pt>
                <c:pt idx="621">
                  <c:v>546.6</c:v>
                </c:pt>
                <c:pt idx="622">
                  <c:v>549.5</c:v>
                </c:pt>
                <c:pt idx="623">
                  <c:v>552.7</c:v>
                </c:pt>
                <c:pt idx="624">
                  <c:v>538.1</c:v>
                </c:pt>
                <c:pt idx="625">
                  <c:v>546.4</c:v>
                </c:pt>
                <c:pt idx="626">
                  <c:v>550.9</c:v>
                </c:pt>
                <c:pt idx="627">
                  <c:v>552</c:v>
                </c:pt>
                <c:pt idx="628">
                  <c:v>547.3</c:v>
                </c:pt>
                <c:pt idx="629">
                  <c:v>540</c:v>
                </c:pt>
                <c:pt idx="630">
                  <c:v>538.8</c:v>
                </c:pt>
                <c:pt idx="631">
                  <c:v>529.7</c:v>
                </c:pt>
                <c:pt idx="632">
                  <c:v>533.6</c:v>
                </c:pt>
                <c:pt idx="633">
                  <c:v>540.1</c:v>
                </c:pt>
                <c:pt idx="634">
                  <c:v>537.5</c:v>
                </c:pt>
                <c:pt idx="635">
                  <c:v>541.3</c:v>
                </c:pt>
                <c:pt idx="636">
                  <c:v>528.8</c:v>
                </c:pt>
                <c:pt idx="637">
                  <c:v>537.7</c:v>
                </c:pt>
                <c:pt idx="638">
                  <c:v>528.3</c:v>
                </c:pt>
                <c:pt idx="639">
                  <c:v>537.1</c:v>
                </c:pt>
                <c:pt idx="640">
                  <c:v>536.5</c:v>
                </c:pt>
                <c:pt idx="641">
                  <c:v>541.7</c:v>
                </c:pt>
                <c:pt idx="642">
                  <c:v>546.6</c:v>
                </c:pt>
                <c:pt idx="643">
                  <c:v>536</c:v>
                </c:pt>
                <c:pt idx="644">
                  <c:v>536.3</c:v>
                </c:pt>
                <c:pt idx="645">
                  <c:v>546.5</c:v>
                </c:pt>
                <c:pt idx="646">
                  <c:v>545.5</c:v>
                </c:pt>
                <c:pt idx="647">
                  <c:v>576.1</c:v>
                </c:pt>
                <c:pt idx="648">
                  <c:v>545.8</c:v>
                </c:pt>
                <c:pt idx="649">
                  <c:v>558</c:v>
                </c:pt>
                <c:pt idx="650">
                  <c:v>544.2</c:v>
                </c:pt>
                <c:pt idx="651">
                  <c:v>536.8</c:v>
                </c:pt>
                <c:pt idx="652">
                  <c:v>535</c:v>
                </c:pt>
                <c:pt idx="653">
                  <c:v>540.3</c:v>
                </c:pt>
                <c:pt idx="654">
                  <c:v>543.5</c:v>
                </c:pt>
                <c:pt idx="655">
                  <c:v>540.8</c:v>
                </c:pt>
                <c:pt idx="656">
                  <c:v>541.7</c:v>
                </c:pt>
                <c:pt idx="657">
                  <c:v>539.1</c:v>
                </c:pt>
                <c:pt idx="658">
                  <c:v>541.2</c:v>
                </c:pt>
                <c:pt idx="659">
                  <c:v>528.5</c:v>
                </c:pt>
                <c:pt idx="660">
                  <c:v>540.5</c:v>
                </c:pt>
                <c:pt idx="661">
                  <c:v>535.6</c:v>
                </c:pt>
                <c:pt idx="662">
                  <c:v>534.6</c:v>
                </c:pt>
                <c:pt idx="663">
                  <c:v>531</c:v>
                </c:pt>
                <c:pt idx="664">
                  <c:v>522.7</c:v>
                </c:pt>
                <c:pt idx="665">
                  <c:v>519</c:v>
                </c:pt>
                <c:pt idx="666">
                  <c:v>531.9</c:v>
                </c:pt>
                <c:pt idx="667">
                  <c:v>531.2</c:v>
                </c:pt>
                <c:pt idx="668">
                  <c:v>536.2</c:v>
                </c:pt>
                <c:pt idx="669">
                  <c:v>537.1</c:v>
                </c:pt>
                <c:pt idx="670">
                  <c:v>526.2</c:v>
                </c:pt>
                <c:pt idx="671">
                  <c:v>523.1</c:v>
                </c:pt>
                <c:pt idx="672">
                  <c:v>528.7</c:v>
                </c:pt>
                <c:pt idx="673">
                  <c:v>538.2</c:v>
                </c:pt>
                <c:pt idx="674">
                  <c:v>544</c:v>
                </c:pt>
                <c:pt idx="675">
                  <c:v>534.2</c:v>
                </c:pt>
                <c:pt idx="676">
                  <c:v>550.7</c:v>
                </c:pt>
                <c:pt idx="677">
                  <c:v>541.1</c:v>
                </c:pt>
                <c:pt idx="678">
                  <c:v>540.3</c:v>
                </c:pt>
                <c:pt idx="679">
                  <c:v>541</c:v>
                </c:pt>
                <c:pt idx="680">
                  <c:v>548</c:v>
                </c:pt>
                <c:pt idx="681">
                  <c:v>548.8</c:v>
                </c:pt>
                <c:pt idx="682">
                  <c:v>552.3</c:v>
                </c:pt>
                <c:pt idx="683">
                  <c:v>539.1</c:v>
                </c:pt>
                <c:pt idx="684">
                  <c:v>547.9</c:v>
                </c:pt>
                <c:pt idx="685">
                  <c:v>530.1</c:v>
                </c:pt>
                <c:pt idx="686">
                  <c:v>542.8</c:v>
                </c:pt>
                <c:pt idx="687">
                  <c:v>537.5</c:v>
                </c:pt>
                <c:pt idx="688">
                  <c:v>549.2</c:v>
                </c:pt>
                <c:pt idx="689">
                  <c:v>548.1</c:v>
                </c:pt>
                <c:pt idx="690">
                  <c:v>549</c:v>
                </c:pt>
                <c:pt idx="691">
                  <c:v>531.6</c:v>
                </c:pt>
                <c:pt idx="692">
                  <c:v>537.4</c:v>
                </c:pt>
                <c:pt idx="693">
                  <c:v>535</c:v>
                </c:pt>
                <c:pt idx="694">
                  <c:v>531.3</c:v>
                </c:pt>
                <c:pt idx="695">
                  <c:v>538.2</c:v>
                </c:pt>
                <c:pt idx="696">
                  <c:v>530.2</c:v>
                </c:pt>
                <c:pt idx="697">
                  <c:v>541.6</c:v>
                </c:pt>
                <c:pt idx="698">
                  <c:v>523.9</c:v>
                </c:pt>
                <c:pt idx="699">
                  <c:v>530.9</c:v>
                </c:pt>
                <c:pt idx="700">
                  <c:v>530.8</c:v>
                </c:pt>
                <c:pt idx="701">
                  <c:v>536.5</c:v>
                </c:pt>
                <c:pt idx="702">
                  <c:v>535.2</c:v>
                </c:pt>
                <c:pt idx="703">
                  <c:v>527.8</c:v>
                </c:pt>
                <c:pt idx="704">
                  <c:v>535.6</c:v>
                </c:pt>
                <c:pt idx="705">
                  <c:v>530</c:v>
                </c:pt>
                <c:pt idx="706">
                  <c:v>529.7</c:v>
                </c:pt>
                <c:pt idx="707">
                  <c:v>530.3</c:v>
                </c:pt>
                <c:pt idx="708">
                  <c:v>536.8</c:v>
                </c:pt>
                <c:pt idx="709">
                  <c:v>552.1</c:v>
                </c:pt>
                <c:pt idx="710">
                  <c:v>543.1</c:v>
                </c:pt>
                <c:pt idx="711">
                  <c:v>548.7</c:v>
                </c:pt>
                <c:pt idx="712">
                  <c:v>545.9</c:v>
                </c:pt>
                <c:pt idx="713">
                  <c:v>541.7</c:v>
                </c:pt>
                <c:pt idx="714">
                  <c:v>534.9</c:v>
                </c:pt>
                <c:pt idx="715">
                  <c:v>542</c:v>
                </c:pt>
                <c:pt idx="716">
                  <c:v>544.7</c:v>
                </c:pt>
                <c:pt idx="717">
                  <c:v>545.4</c:v>
                </c:pt>
                <c:pt idx="718">
                  <c:v>537.9</c:v>
                </c:pt>
                <c:pt idx="719">
                  <c:v>536.8</c:v>
                </c:pt>
                <c:pt idx="720">
                  <c:v>540.2</c:v>
                </c:pt>
                <c:pt idx="721">
                  <c:v>534.4</c:v>
                </c:pt>
                <c:pt idx="722">
                  <c:v>548.7</c:v>
                </c:pt>
                <c:pt idx="723">
                  <c:v>540</c:v>
                </c:pt>
                <c:pt idx="724">
                  <c:v>541.8</c:v>
                </c:pt>
                <c:pt idx="725">
                  <c:v>538.3</c:v>
                </c:pt>
                <c:pt idx="726">
                  <c:v>528.9</c:v>
                </c:pt>
                <c:pt idx="727">
                  <c:v>522.4</c:v>
                </c:pt>
                <c:pt idx="728">
                  <c:v>523.1</c:v>
                </c:pt>
                <c:pt idx="729">
                  <c:v>529.8</c:v>
                </c:pt>
                <c:pt idx="730">
                  <c:v>530.2</c:v>
                </c:pt>
                <c:pt idx="731">
                  <c:v>528.8</c:v>
                </c:pt>
                <c:pt idx="732">
                  <c:v>531</c:v>
                </c:pt>
                <c:pt idx="733">
                  <c:v>536.5</c:v>
                </c:pt>
                <c:pt idx="734">
                  <c:v>519.8</c:v>
                </c:pt>
                <c:pt idx="735">
                  <c:v>531.8</c:v>
                </c:pt>
                <c:pt idx="736">
                  <c:v>525.7</c:v>
                </c:pt>
                <c:pt idx="737">
                  <c:v>539.8</c:v>
                </c:pt>
                <c:pt idx="738">
                  <c:v>528</c:v>
                </c:pt>
                <c:pt idx="739">
                  <c:v>536.1</c:v>
                </c:pt>
                <c:pt idx="740">
                  <c:v>528.8</c:v>
                </c:pt>
                <c:pt idx="741">
                  <c:v>535.1</c:v>
                </c:pt>
                <c:pt idx="742">
                  <c:v>536</c:v>
                </c:pt>
                <c:pt idx="743">
                  <c:v>543.4</c:v>
                </c:pt>
                <c:pt idx="744">
                  <c:v>548.2</c:v>
                </c:pt>
                <c:pt idx="745">
                  <c:v>552.1</c:v>
                </c:pt>
                <c:pt idx="746">
                  <c:v>541.2</c:v>
                </c:pt>
                <c:pt idx="747">
                  <c:v>543.5</c:v>
                </c:pt>
                <c:pt idx="748">
                  <c:v>536.4</c:v>
                </c:pt>
                <c:pt idx="749">
                  <c:v>543.1</c:v>
                </c:pt>
                <c:pt idx="750">
                  <c:v>540.3</c:v>
                </c:pt>
                <c:pt idx="751">
                  <c:v>543.4</c:v>
                </c:pt>
                <c:pt idx="752">
                  <c:v>544.6</c:v>
                </c:pt>
                <c:pt idx="753">
                  <c:v>547.7</c:v>
                </c:pt>
                <c:pt idx="754">
                  <c:v>537.3</c:v>
                </c:pt>
                <c:pt idx="755">
                  <c:v>541.7</c:v>
                </c:pt>
                <c:pt idx="756">
                  <c:v>533.5</c:v>
                </c:pt>
                <c:pt idx="757">
                  <c:v>537.9</c:v>
                </c:pt>
                <c:pt idx="758">
                  <c:v>544.4</c:v>
                </c:pt>
                <c:pt idx="759">
                  <c:v>528.9</c:v>
                </c:pt>
                <c:pt idx="760">
                  <c:v>540.3</c:v>
                </c:pt>
                <c:pt idx="761">
                  <c:v>525.2</c:v>
                </c:pt>
                <c:pt idx="762">
                  <c:v>534</c:v>
                </c:pt>
                <c:pt idx="763">
                  <c:v>520</c:v>
                </c:pt>
                <c:pt idx="764">
                  <c:v>532.8</c:v>
                </c:pt>
                <c:pt idx="765">
                  <c:v>536.1</c:v>
                </c:pt>
                <c:pt idx="766">
                  <c:v>535.4</c:v>
                </c:pt>
                <c:pt idx="767">
                  <c:v>522.9</c:v>
                </c:pt>
                <c:pt idx="768">
                  <c:v>533.8</c:v>
                </c:pt>
                <c:pt idx="769">
                  <c:v>524.6</c:v>
                </c:pt>
                <c:pt idx="770">
                  <c:v>523.8</c:v>
                </c:pt>
                <c:pt idx="771">
                  <c:v>526.6</c:v>
                </c:pt>
                <c:pt idx="772">
                  <c:v>538.7</c:v>
                </c:pt>
                <c:pt idx="773">
                  <c:v>537.7</c:v>
                </c:pt>
                <c:pt idx="774">
                  <c:v>535.3</c:v>
                </c:pt>
                <c:pt idx="775">
                  <c:v>539.7</c:v>
                </c:pt>
                <c:pt idx="776">
                  <c:v>542.5</c:v>
                </c:pt>
                <c:pt idx="777">
                  <c:v>540.6</c:v>
                </c:pt>
                <c:pt idx="778">
                  <c:v>545.7</c:v>
                </c:pt>
                <c:pt idx="779">
                  <c:v>544.2</c:v>
                </c:pt>
                <c:pt idx="780">
                  <c:v>543.9</c:v>
                </c:pt>
                <c:pt idx="781">
                  <c:v>539.3</c:v>
                </c:pt>
                <c:pt idx="782">
                  <c:v>543.3</c:v>
                </c:pt>
                <c:pt idx="783">
                  <c:v>537</c:v>
                </c:pt>
                <c:pt idx="784">
                  <c:v>535.7</c:v>
                </c:pt>
                <c:pt idx="785">
                  <c:v>546.5</c:v>
                </c:pt>
                <c:pt idx="786">
                  <c:v>545.4</c:v>
                </c:pt>
                <c:pt idx="787">
                  <c:v>541.2</c:v>
                </c:pt>
                <c:pt idx="788">
                  <c:v>543.3</c:v>
                </c:pt>
                <c:pt idx="789">
                  <c:v>533.8</c:v>
                </c:pt>
                <c:pt idx="790">
                  <c:v>535.5</c:v>
                </c:pt>
                <c:pt idx="791">
                  <c:v>526.6</c:v>
                </c:pt>
                <c:pt idx="792">
                  <c:v>534.9</c:v>
                </c:pt>
                <c:pt idx="793">
                  <c:v>539.6</c:v>
                </c:pt>
                <c:pt idx="794">
                  <c:v>528.5</c:v>
                </c:pt>
                <c:pt idx="795">
                  <c:v>528.6</c:v>
                </c:pt>
                <c:pt idx="796">
                  <c:v>535.5</c:v>
                </c:pt>
                <c:pt idx="797">
                  <c:v>527.6</c:v>
                </c:pt>
                <c:pt idx="798">
                  <c:v>535.6</c:v>
                </c:pt>
                <c:pt idx="799">
                  <c:v>521.2</c:v>
                </c:pt>
                <c:pt idx="800">
                  <c:v>538.2</c:v>
                </c:pt>
                <c:pt idx="801">
                  <c:v>523.7</c:v>
                </c:pt>
                <c:pt idx="802">
                  <c:v>528.8</c:v>
                </c:pt>
                <c:pt idx="803">
                  <c:v>521.4</c:v>
                </c:pt>
                <c:pt idx="804">
                  <c:v>533.6</c:v>
                </c:pt>
                <c:pt idx="805">
                  <c:v>522.1</c:v>
                </c:pt>
                <c:pt idx="806">
                  <c:v>538.4</c:v>
                </c:pt>
                <c:pt idx="807">
                  <c:v>535.2</c:v>
                </c:pt>
                <c:pt idx="808">
                  <c:v>544.5</c:v>
                </c:pt>
                <c:pt idx="809">
                  <c:v>539.4</c:v>
                </c:pt>
                <c:pt idx="810">
                  <c:v>541.3</c:v>
                </c:pt>
                <c:pt idx="811">
                  <c:v>544.5</c:v>
                </c:pt>
                <c:pt idx="812">
                  <c:v>538.3</c:v>
                </c:pt>
                <c:pt idx="813">
                  <c:v>544.6</c:v>
                </c:pt>
                <c:pt idx="814">
                  <c:v>541.6</c:v>
                </c:pt>
                <c:pt idx="815">
                  <c:v>545.2</c:v>
                </c:pt>
                <c:pt idx="816">
                  <c:v>539.7</c:v>
                </c:pt>
                <c:pt idx="817">
                  <c:v>543.9</c:v>
                </c:pt>
                <c:pt idx="818">
                  <c:v>548.8</c:v>
                </c:pt>
                <c:pt idx="819">
                  <c:v>542.2</c:v>
                </c:pt>
                <c:pt idx="820">
                  <c:v>545.9</c:v>
                </c:pt>
                <c:pt idx="821">
                  <c:v>554</c:v>
                </c:pt>
                <c:pt idx="822">
                  <c:v>539.1</c:v>
                </c:pt>
                <c:pt idx="823">
                  <c:v>536</c:v>
                </c:pt>
                <c:pt idx="824">
                  <c:v>533.4</c:v>
                </c:pt>
                <c:pt idx="825">
                  <c:v>540.5</c:v>
                </c:pt>
                <c:pt idx="826">
                  <c:v>530</c:v>
                </c:pt>
                <c:pt idx="827">
                  <c:v>528</c:v>
                </c:pt>
                <c:pt idx="828">
                  <c:v>536.9</c:v>
                </c:pt>
                <c:pt idx="829">
                  <c:v>536.6</c:v>
                </c:pt>
                <c:pt idx="830">
                  <c:v>521.4</c:v>
                </c:pt>
                <c:pt idx="831">
                  <c:v>536.3</c:v>
                </c:pt>
                <c:pt idx="832">
                  <c:v>521</c:v>
                </c:pt>
                <c:pt idx="833">
                  <c:v>528.1</c:v>
                </c:pt>
                <c:pt idx="834">
                  <c:v>521.2</c:v>
                </c:pt>
                <c:pt idx="835">
                  <c:v>529.2</c:v>
                </c:pt>
                <c:pt idx="836">
                  <c:v>527.6</c:v>
                </c:pt>
                <c:pt idx="837">
                  <c:v>525.2</c:v>
                </c:pt>
                <c:pt idx="838">
                  <c:v>530</c:v>
                </c:pt>
                <c:pt idx="839">
                  <c:v>532.5</c:v>
                </c:pt>
                <c:pt idx="840">
                  <c:v>531.3</c:v>
                </c:pt>
                <c:pt idx="841">
                  <c:v>541.4</c:v>
                </c:pt>
                <c:pt idx="842">
                  <c:v>544</c:v>
                </c:pt>
                <c:pt idx="843">
                  <c:v>533</c:v>
                </c:pt>
                <c:pt idx="844">
                  <c:v>539.9</c:v>
                </c:pt>
                <c:pt idx="845">
                  <c:v>539.8</c:v>
                </c:pt>
                <c:pt idx="846">
                  <c:v>542.1</c:v>
                </c:pt>
                <c:pt idx="847">
                  <c:v>532.7</c:v>
                </c:pt>
                <c:pt idx="848">
                  <c:v>546.3</c:v>
                </c:pt>
                <c:pt idx="849">
                  <c:v>545.9</c:v>
                </c:pt>
                <c:pt idx="850">
                  <c:v>538.1</c:v>
                </c:pt>
                <c:pt idx="851">
                  <c:v>541.8</c:v>
                </c:pt>
                <c:pt idx="852">
                  <c:v>540.6</c:v>
                </c:pt>
                <c:pt idx="853">
                  <c:v>545.5</c:v>
                </c:pt>
                <c:pt idx="854">
                  <c:v>532.9</c:v>
                </c:pt>
                <c:pt idx="855">
                  <c:v>537.3</c:v>
                </c:pt>
                <c:pt idx="856">
                  <c:v>540.1</c:v>
                </c:pt>
                <c:pt idx="857">
                  <c:v>535.9</c:v>
                </c:pt>
                <c:pt idx="858">
                  <c:v>535.6</c:v>
                </c:pt>
                <c:pt idx="859">
                  <c:v>535.8</c:v>
                </c:pt>
                <c:pt idx="860">
                  <c:v>532.5</c:v>
                </c:pt>
                <c:pt idx="861">
                  <c:v>533.7</c:v>
                </c:pt>
                <c:pt idx="862">
                  <c:v>532.1</c:v>
                </c:pt>
                <c:pt idx="863">
                  <c:v>532.2</c:v>
                </c:pt>
                <c:pt idx="864">
                  <c:v>530.9</c:v>
                </c:pt>
                <c:pt idx="865">
                  <c:v>524.3</c:v>
                </c:pt>
                <c:pt idx="866">
                  <c:v>521.2</c:v>
                </c:pt>
                <c:pt idx="867">
                  <c:v>524.9</c:v>
                </c:pt>
                <c:pt idx="868">
                  <c:v>520.2</c:v>
                </c:pt>
                <c:pt idx="869">
                  <c:v>536.7</c:v>
                </c:pt>
                <c:pt idx="870">
                  <c:v>527.6</c:v>
                </c:pt>
                <c:pt idx="871">
                  <c:v>536</c:v>
                </c:pt>
                <c:pt idx="872">
                  <c:v>532.1</c:v>
                </c:pt>
                <c:pt idx="873">
                  <c:v>539.5</c:v>
                </c:pt>
                <c:pt idx="874">
                  <c:v>541.4</c:v>
                </c:pt>
                <c:pt idx="875">
                  <c:v>533.1</c:v>
                </c:pt>
                <c:pt idx="876">
                  <c:v>540.3</c:v>
                </c:pt>
                <c:pt idx="877">
                  <c:v>543.3</c:v>
                </c:pt>
                <c:pt idx="878">
                  <c:v>546</c:v>
                </c:pt>
                <c:pt idx="879">
                  <c:v>538.5</c:v>
                </c:pt>
                <c:pt idx="880">
                  <c:v>550.2</c:v>
                </c:pt>
                <c:pt idx="881">
                  <c:v>546.7</c:v>
                </c:pt>
                <c:pt idx="882">
                  <c:v>550.2</c:v>
                </c:pt>
                <c:pt idx="883">
                  <c:v>542.1</c:v>
                </c:pt>
                <c:pt idx="884">
                  <c:v>577.1</c:v>
                </c:pt>
                <c:pt idx="885">
                  <c:v>540.7</c:v>
                </c:pt>
                <c:pt idx="886">
                  <c:v>545.7</c:v>
                </c:pt>
                <c:pt idx="887">
                  <c:v>534.1</c:v>
                </c:pt>
                <c:pt idx="888">
                  <c:v>544.4</c:v>
                </c:pt>
                <c:pt idx="889">
                  <c:v>538.2</c:v>
                </c:pt>
                <c:pt idx="890">
                  <c:v>539.1</c:v>
                </c:pt>
                <c:pt idx="891">
                  <c:v>543.2</c:v>
                </c:pt>
                <c:pt idx="892">
                  <c:v>539.8</c:v>
                </c:pt>
                <c:pt idx="893">
                  <c:v>535.1</c:v>
                </c:pt>
                <c:pt idx="894">
                  <c:v>540.9</c:v>
                </c:pt>
                <c:pt idx="895">
                  <c:v>530.9</c:v>
                </c:pt>
                <c:pt idx="896">
                  <c:v>532.9</c:v>
                </c:pt>
                <c:pt idx="897">
                  <c:v>533</c:v>
                </c:pt>
                <c:pt idx="898">
                  <c:v>531.5</c:v>
                </c:pt>
                <c:pt idx="899">
                  <c:v>524</c:v>
                </c:pt>
                <c:pt idx="900">
                  <c:v>525.1</c:v>
                </c:pt>
                <c:pt idx="901">
                  <c:v>528.4</c:v>
                </c:pt>
                <c:pt idx="902">
                  <c:v>533.5</c:v>
                </c:pt>
                <c:pt idx="903">
                  <c:v>521.6</c:v>
                </c:pt>
                <c:pt idx="904">
                  <c:v>538.5</c:v>
                </c:pt>
                <c:pt idx="905">
                  <c:v>542.8</c:v>
                </c:pt>
                <c:pt idx="906">
                  <c:v>532.6</c:v>
                </c:pt>
                <c:pt idx="907">
                  <c:v>540.6</c:v>
                </c:pt>
                <c:pt idx="908">
                  <c:v>535.2</c:v>
                </c:pt>
                <c:pt idx="909">
                  <c:v>543.1</c:v>
                </c:pt>
                <c:pt idx="910">
                  <c:v>527.7</c:v>
                </c:pt>
                <c:pt idx="911">
                  <c:v>543</c:v>
                </c:pt>
                <c:pt idx="912">
                  <c:v>544.8</c:v>
                </c:pt>
                <c:pt idx="913">
                  <c:v>546.1</c:v>
                </c:pt>
                <c:pt idx="914">
                  <c:v>546</c:v>
                </c:pt>
                <c:pt idx="915">
                  <c:v>546.3</c:v>
                </c:pt>
                <c:pt idx="916">
                  <c:v>549.7</c:v>
                </c:pt>
                <c:pt idx="917">
                  <c:v>544.9</c:v>
                </c:pt>
                <c:pt idx="918">
                  <c:v>549.7</c:v>
                </c:pt>
                <c:pt idx="919">
                  <c:v>540.2</c:v>
                </c:pt>
                <c:pt idx="920">
                  <c:v>543.7</c:v>
                </c:pt>
                <c:pt idx="921">
                  <c:v>534.4</c:v>
                </c:pt>
                <c:pt idx="922">
                  <c:v>543.7</c:v>
                </c:pt>
                <c:pt idx="923">
                  <c:v>528.5</c:v>
                </c:pt>
                <c:pt idx="924">
                  <c:v>542.2</c:v>
                </c:pt>
                <c:pt idx="925">
                  <c:v>535.2</c:v>
                </c:pt>
                <c:pt idx="926">
                  <c:v>540.3</c:v>
                </c:pt>
                <c:pt idx="927">
                  <c:v>533.6</c:v>
                </c:pt>
                <c:pt idx="928">
                  <c:v>527.6</c:v>
                </c:pt>
                <c:pt idx="929">
                  <c:v>533.1</c:v>
                </c:pt>
                <c:pt idx="930">
                  <c:v>526.9</c:v>
                </c:pt>
                <c:pt idx="931">
                  <c:v>520.6</c:v>
                </c:pt>
                <c:pt idx="932">
                  <c:v>529.8</c:v>
                </c:pt>
                <c:pt idx="933">
                  <c:v>523.2</c:v>
                </c:pt>
                <c:pt idx="934">
                  <c:v>533.7</c:v>
                </c:pt>
                <c:pt idx="935">
                  <c:v>526.5</c:v>
                </c:pt>
                <c:pt idx="936">
                  <c:v>528.4</c:v>
                </c:pt>
                <c:pt idx="937">
                  <c:v>537.1</c:v>
                </c:pt>
                <c:pt idx="938">
                  <c:v>531</c:v>
                </c:pt>
                <c:pt idx="939">
                  <c:v>533.7</c:v>
                </c:pt>
                <c:pt idx="940">
                  <c:v>544.5</c:v>
                </c:pt>
                <c:pt idx="941">
                  <c:v>537.1</c:v>
                </c:pt>
                <c:pt idx="942">
                  <c:v>536.3</c:v>
                </c:pt>
                <c:pt idx="943">
                  <c:v>538.3</c:v>
                </c:pt>
                <c:pt idx="944">
                  <c:v>543</c:v>
                </c:pt>
                <c:pt idx="945">
                  <c:v>550.1</c:v>
                </c:pt>
                <c:pt idx="946">
                  <c:v>542.8</c:v>
                </c:pt>
                <c:pt idx="947">
                  <c:v>548.9</c:v>
                </c:pt>
                <c:pt idx="948">
                  <c:v>544.6</c:v>
                </c:pt>
                <c:pt idx="949">
                  <c:v>547.6</c:v>
                </c:pt>
                <c:pt idx="950">
                  <c:v>543.3</c:v>
                </c:pt>
                <c:pt idx="951">
                  <c:v>543.3</c:v>
                </c:pt>
                <c:pt idx="952">
                  <c:v>533.6</c:v>
                </c:pt>
                <c:pt idx="953">
                  <c:v>541</c:v>
                </c:pt>
                <c:pt idx="954">
                  <c:v>538.7</c:v>
                </c:pt>
                <c:pt idx="955">
                  <c:v>538.7</c:v>
                </c:pt>
                <c:pt idx="956">
                  <c:v>537.9</c:v>
                </c:pt>
                <c:pt idx="957">
                  <c:v>544.9</c:v>
                </c:pt>
                <c:pt idx="958">
                  <c:v>542.5</c:v>
                </c:pt>
                <c:pt idx="959">
                  <c:v>530</c:v>
                </c:pt>
                <c:pt idx="960">
                  <c:v>543.1</c:v>
                </c:pt>
                <c:pt idx="961">
                  <c:v>533.6</c:v>
                </c:pt>
                <c:pt idx="962">
                  <c:v>532.2</c:v>
                </c:pt>
                <c:pt idx="963">
                  <c:v>519.2</c:v>
                </c:pt>
                <c:pt idx="964">
                  <c:v>530.8</c:v>
                </c:pt>
                <c:pt idx="965">
                  <c:v>530.5</c:v>
                </c:pt>
                <c:pt idx="966">
                  <c:v>522.1</c:v>
                </c:pt>
                <c:pt idx="967">
                  <c:v>533.8</c:v>
                </c:pt>
                <c:pt idx="968">
                  <c:v>531.3</c:v>
                </c:pt>
                <c:pt idx="969">
                  <c:v>532.3</c:v>
                </c:pt>
                <c:pt idx="970">
                  <c:v>533</c:v>
                </c:pt>
                <c:pt idx="971">
                  <c:v>525.7</c:v>
                </c:pt>
                <c:pt idx="972">
                  <c:v>533.5</c:v>
                </c:pt>
                <c:pt idx="973">
                  <c:v>528.9</c:v>
                </c:pt>
                <c:pt idx="974">
                  <c:v>532.5</c:v>
                </c:pt>
                <c:pt idx="975">
                  <c:v>534.3</c:v>
                </c:pt>
                <c:pt idx="976">
                  <c:v>536.8</c:v>
                </c:pt>
                <c:pt idx="977">
                  <c:v>544.9</c:v>
                </c:pt>
                <c:pt idx="978">
                  <c:v>549.6</c:v>
                </c:pt>
                <c:pt idx="979">
                  <c:v>547</c:v>
                </c:pt>
                <c:pt idx="980">
                  <c:v>549.2</c:v>
                </c:pt>
                <c:pt idx="981">
                  <c:v>546.7</c:v>
                </c:pt>
                <c:pt idx="982">
                  <c:v>543.7</c:v>
                </c:pt>
                <c:pt idx="983">
                  <c:v>546.3</c:v>
                </c:pt>
                <c:pt idx="984">
                  <c:v>540.2</c:v>
                </c:pt>
                <c:pt idx="985">
                  <c:v>542.9</c:v>
                </c:pt>
                <c:pt idx="986">
                  <c:v>536.8</c:v>
                </c:pt>
                <c:pt idx="987">
                  <c:v>542.1</c:v>
                </c:pt>
                <c:pt idx="988">
                  <c:v>538.2</c:v>
                </c:pt>
                <c:pt idx="989">
                  <c:v>543.7</c:v>
                </c:pt>
                <c:pt idx="990">
                  <c:v>538.1</c:v>
                </c:pt>
                <c:pt idx="991">
                  <c:v>542</c:v>
                </c:pt>
                <c:pt idx="992">
                  <c:v>537</c:v>
                </c:pt>
                <c:pt idx="993">
                  <c:v>546.2</c:v>
                </c:pt>
                <c:pt idx="994">
                  <c:v>528.2</c:v>
                </c:pt>
                <c:pt idx="995">
                  <c:v>531.9</c:v>
                </c:pt>
                <c:pt idx="996">
                  <c:v>524.1</c:v>
                </c:pt>
                <c:pt idx="997">
                  <c:v>530.1</c:v>
                </c:pt>
                <c:pt idx="998">
                  <c:v>529.5</c:v>
                </c:pt>
                <c:pt idx="999">
                  <c:v>526.5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'Comparative data '!$I$1</c:f>
              <c:strCache>
                <c:ptCount val="1"/>
                <c:pt idx="0">
                  <c:v>Average voltage of DC bus before installing group control software</c:v>
                </c:pt>
              </c:strCache>
            </c:strRef>
          </c:tx>
          <c:spPr>
            <a:ln w="9525" cap="rnd" cmpd="sng" algn="ctr">
              <a:solidFill>
                <a:srgbClr val="C00000"/>
              </a:solidFill>
              <a:prstDash val="solid"/>
              <a:round/>
            </a:ln>
            <a:sp3d contourW="9525"/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'Comparative data '!$I$3:$I$1002</c:f>
              <c:numCache>
                <c:formatCode>General</c:formatCode>
                <c:ptCount val="1000"/>
                <c:pt idx="0">
                  <c:v>545.28</c:v>
                </c:pt>
                <c:pt idx="1">
                  <c:v>545.28</c:v>
                </c:pt>
                <c:pt idx="2">
                  <c:v>545.28</c:v>
                </c:pt>
                <c:pt idx="3">
                  <c:v>545.28</c:v>
                </c:pt>
                <c:pt idx="4">
                  <c:v>545.28</c:v>
                </c:pt>
                <c:pt idx="5">
                  <c:v>545.28</c:v>
                </c:pt>
                <c:pt idx="6">
                  <c:v>545.28</c:v>
                </c:pt>
                <c:pt idx="7">
                  <c:v>545.28</c:v>
                </c:pt>
                <c:pt idx="8">
                  <c:v>545.28</c:v>
                </c:pt>
                <c:pt idx="9">
                  <c:v>545.28</c:v>
                </c:pt>
                <c:pt idx="10">
                  <c:v>545.28</c:v>
                </c:pt>
                <c:pt idx="11">
                  <c:v>545.28</c:v>
                </c:pt>
                <c:pt idx="12">
                  <c:v>545.28</c:v>
                </c:pt>
                <c:pt idx="13">
                  <c:v>545.28</c:v>
                </c:pt>
                <c:pt idx="14">
                  <c:v>545.28</c:v>
                </c:pt>
                <c:pt idx="15">
                  <c:v>545.28</c:v>
                </c:pt>
                <c:pt idx="16">
                  <c:v>545.28</c:v>
                </c:pt>
                <c:pt idx="17">
                  <c:v>545.28</c:v>
                </c:pt>
                <c:pt idx="18">
                  <c:v>545.28</c:v>
                </c:pt>
                <c:pt idx="19">
                  <c:v>545.28</c:v>
                </c:pt>
                <c:pt idx="20">
                  <c:v>545.28</c:v>
                </c:pt>
                <c:pt idx="21">
                  <c:v>545.28</c:v>
                </c:pt>
                <c:pt idx="22">
                  <c:v>545.28</c:v>
                </c:pt>
                <c:pt idx="23">
                  <c:v>545.28</c:v>
                </c:pt>
                <c:pt idx="24">
                  <c:v>545.28</c:v>
                </c:pt>
                <c:pt idx="25">
                  <c:v>545.28</c:v>
                </c:pt>
                <c:pt idx="26">
                  <c:v>545.28</c:v>
                </c:pt>
                <c:pt idx="27">
                  <c:v>545.28</c:v>
                </c:pt>
                <c:pt idx="28">
                  <c:v>545.28</c:v>
                </c:pt>
                <c:pt idx="29">
                  <c:v>545.28</c:v>
                </c:pt>
                <c:pt idx="30">
                  <c:v>545.28</c:v>
                </c:pt>
                <c:pt idx="31">
                  <c:v>545.28</c:v>
                </c:pt>
                <c:pt idx="32">
                  <c:v>545.28</c:v>
                </c:pt>
                <c:pt idx="33">
                  <c:v>545.28</c:v>
                </c:pt>
                <c:pt idx="34">
                  <c:v>545.28</c:v>
                </c:pt>
                <c:pt idx="35">
                  <c:v>545.28</c:v>
                </c:pt>
                <c:pt idx="36">
                  <c:v>545.28</c:v>
                </c:pt>
                <c:pt idx="37">
                  <c:v>545.28</c:v>
                </c:pt>
                <c:pt idx="38">
                  <c:v>545.28</c:v>
                </c:pt>
                <c:pt idx="39">
                  <c:v>545.28</c:v>
                </c:pt>
                <c:pt idx="40">
                  <c:v>545.28</c:v>
                </c:pt>
                <c:pt idx="41">
                  <c:v>545.28</c:v>
                </c:pt>
                <c:pt idx="42">
                  <c:v>545.28</c:v>
                </c:pt>
                <c:pt idx="43">
                  <c:v>545.28</c:v>
                </c:pt>
                <c:pt idx="44">
                  <c:v>545.28</c:v>
                </c:pt>
                <c:pt idx="45">
                  <c:v>545.28</c:v>
                </c:pt>
                <c:pt idx="46">
                  <c:v>545.28</c:v>
                </c:pt>
                <c:pt idx="47">
                  <c:v>545.28</c:v>
                </c:pt>
                <c:pt idx="48">
                  <c:v>545.28</c:v>
                </c:pt>
                <c:pt idx="49">
                  <c:v>545.28</c:v>
                </c:pt>
                <c:pt idx="50">
                  <c:v>545.28</c:v>
                </c:pt>
                <c:pt idx="51">
                  <c:v>545.28</c:v>
                </c:pt>
                <c:pt idx="52">
                  <c:v>545.28</c:v>
                </c:pt>
                <c:pt idx="53">
                  <c:v>545.28</c:v>
                </c:pt>
                <c:pt idx="54">
                  <c:v>545.28</c:v>
                </c:pt>
                <c:pt idx="55">
                  <c:v>545.28</c:v>
                </c:pt>
                <c:pt idx="56">
                  <c:v>545.28</c:v>
                </c:pt>
                <c:pt idx="57">
                  <c:v>545.28</c:v>
                </c:pt>
                <c:pt idx="58">
                  <c:v>545.28</c:v>
                </c:pt>
                <c:pt idx="59">
                  <c:v>545.28</c:v>
                </c:pt>
                <c:pt idx="60">
                  <c:v>545.28</c:v>
                </c:pt>
                <c:pt idx="61">
                  <c:v>545.28</c:v>
                </c:pt>
                <c:pt idx="62">
                  <c:v>545.28</c:v>
                </c:pt>
                <c:pt idx="63">
                  <c:v>545.28</c:v>
                </c:pt>
                <c:pt idx="64">
                  <c:v>545.28</c:v>
                </c:pt>
                <c:pt idx="65">
                  <c:v>545.28</c:v>
                </c:pt>
                <c:pt idx="66">
                  <c:v>545.28</c:v>
                </c:pt>
                <c:pt idx="67">
                  <c:v>545.28</c:v>
                </c:pt>
                <c:pt idx="68">
                  <c:v>545.28</c:v>
                </c:pt>
                <c:pt idx="69">
                  <c:v>545.28</c:v>
                </c:pt>
                <c:pt idx="70">
                  <c:v>545.28</c:v>
                </c:pt>
                <c:pt idx="71">
                  <c:v>545.28</c:v>
                </c:pt>
                <c:pt idx="72">
                  <c:v>545.28</c:v>
                </c:pt>
                <c:pt idx="73">
                  <c:v>545.28</c:v>
                </c:pt>
                <c:pt idx="74">
                  <c:v>545.28</c:v>
                </c:pt>
                <c:pt idx="75">
                  <c:v>545.28</c:v>
                </c:pt>
                <c:pt idx="76">
                  <c:v>545.28</c:v>
                </c:pt>
                <c:pt idx="77">
                  <c:v>545.28</c:v>
                </c:pt>
                <c:pt idx="78">
                  <c:v>545.28</c:v>
                </c:pt>
                <c:pt idx="79">
                  <c:v>545.28</c:v>
                </c:pt>
                <c:pt idx="80">
                  <c:v>545.28</c:v>
                </c:pt>
                <c:pt idx="81">
                  <c:v>545.28</c:v>
                </c:pt>
                <c:pt idx="82">
                  <c:v>545.28</c:v>
                </c:pt>
                <c:pt idx="83">
                  <c:v>545.28</c:v>
                </c:pt>
                <c:pt idx="84">
                  <c:v>545.28</c:v>
                </c:pt>
                <c:pt idx="85">
                  <c:v>545.28</c:v>
                </c:pt>
                <c:pt idx="86">
                  <c:v>545.28</c:v>
                </c:pt>
                <c:pt idx="87">
                  <c:v>545.28</c:v>
                </c:pt>
                <c:pt idx="88">
                  <c:v>545.28</c:v>
                </c:pt>
                <c:pt idx="89">
                  <c:v>545.28</c:v>
                </c:pt>
                <c:pt idx="90">
                  <c:v>545.28</c:v>
                </c:pt>
                <c:pt idx="91">
                  <c:v>545.28</c:v>
                </c:pt>
                <c:pt idx="92">
                  <c:v>545.28</c:v>
                </c:pt>
                <c:pt idx="93">
                  <c:v>545.28</c:v>
                </c:pt>
                <c:pt idx="94">
                  <c:v>545.28</c:v>
                </c:pt>
                <c:pt idx="95">
                  <c:v>545.28</c:v>
                </c:pt>
                <c:pt idx="96">
                  <c:v>545.28</c:v>
                </c:pt>
                <c:pt idx="97">
                  <c:v>545.28</c:v>
                </c:pt>
                <c:pt idx="98">
                  <c:v>545.28</c:v>
                </c:pt>
                <c:pt idx="99">
                  <c:v>545.28</c:v>
                </c:pt>
                <c:pt idx="100">
                  <c:v>545.28</c:v>
                </c:pt>
                <c:pt idx="101">
                  <c:v>545.28</c:v>
                </c:pt>
                <c:pt idx="102">
                  <c:v>545.28</c:v>
                </c:pt>
                <c:pt idx="103">
                  <c:v>545.28</c:v>
                </c:pt>
                <c:pt idx="104">
                  <c:v>545.28</c:v>
                </c:pt>
                <c:pt idx="105">
                  <c:v>545.28</c:v>
                </c:pt>
                <c:pt idx="106">
                  <c:v>545.28</c:v>
                </c:pt>
                <c:pt idx="107">
                  <c:v>545.28</c:v>
                </c:pt>
                <c:pt idx="108">
                  <c:v>545.28</c:v>
                </c:pt>
                <c:pt idx="109">
                  <c:v>545.28</c:v>
                </c:pt>
                <c:pt idx="110">
                  <c:v>545.28</c:v>
                </c:pt>
                <c:pt idx="111">
                  <c:v>545.28</c:v>
                </c:pt>
                <c:pt idx="112">
                  <c:v>545.28</c:v>
                </c:pt>
                <c:pt idx="113">
                  <c:v>545.28</c:v>
                </c:pt>
                <c:pt idx="114">
                  <c:v>545.28</c:v>
                </c:pt>
                <c:pt idx="115">
                  <c:v>545.28</c:v>
                </c:pt>
                <c:pt idx="116">
                  <c:v>545.28</c:v>
                </c:pt>
                <c:pt idx="117">
                  <c:v>545.28</c:v>
                </c:pt>
                <c:pt idx="118">
                  <c:v>545.28</c:v>
                </c:pt>
                <c:pt idx="119">
                  <c:v>545.28</c:v>
                </c:pt>
                <c:pt idx="120">
                  <c:v>545.28</c:v>
                </c:pt>
                <c:pt idx="121">
                  <c:v>545.28</c:v>
                </c:pt>
                <c:pt idx="122">
                  <c:v>545.28</c:v>
                </c:pt>
                <c:pt idx="123">
                  <c:v>545.28</c:v>
                </c:pt>
                <c:pt idx="124">
                  <c:v>545.28</c:v>
                </c:pt>
                <c:pt idx="125">
                  <c:v>545.28</c:v>
                </c:pt>
                <c:pt idx="126">
                  <c:v>545.28</c:v>
                </c:pt>
                <c:pt idx="127">
                  <c:v>545.28</c:v>
                </c:pt>
                <c:pt idx="128">
                  <c:v>545.28</c:v>
                </c:pt>
                <c:pt idx="129">
                  <c:v>545.28</c:v>
                </c:pt>
                <c:pt idx="130">
                  <c:v>545.28</c:v>
                </c:pt>
                <c:pt idx="131">
                  <c:v>545.28</c:v>
                </c:pt>
                <c:pt idx="132">
                  <c:v>545.28</c:v>
                </c:pt>
                <c:pt idx="133">
                  <c:v>545.28</c:v>
                </c:pt>
                <c:pt idx="134">
                  <c:v>545.28</c:v>
                </c:pt>
                <c:pt idx="135">
                  <c:v>545.28</c:v>
                </c:pt>
                <c:pt idx="136">
                  <c:v>545.28</c:v>
                </c:pt>
                <c:pt idx="137">
                  <c:v>545.28</c:v>
                </c:pt>
                <c:pt idx="138">
                  <c:v>545.28</c:v>
                </c:pt>
                <c:pt idx="139">
                  <c:v>545.28</c:v>
                </c:pt>
                <c:pt idx="140">
                  <c:v>545.28</c:v>
                </c:pt>
                <c:pt idx="141">
                  <c:v>545.28</c:v>
                </c:pt>
                <c:pt idx="142">
                  <c:v>545.28</c:v>
                </c:pt>
                <c:pt idx="143">
                  <c:v>545.28</c:v>
                </c:pt>
                <c:pt idx="144">
                  <c:v>545.28</c:v>
                </c:pt>
                <c:pt idx="145">
                  <c:v>545.28</c:v>
                </c:pt>
                <c:pt idx="146">
                  <c:v>545.28</c:v>
                </c:pt>
                <c:pt idx="147">
                  <c:v>545.28</c:v>
                </c:pt>
                <c:pt idx="148">
                  <c:v>545.28</c:v>
                </c:pt>
                <c:pt idx="149">
                  <c:v>545.28</c:v>
                </c:pt>
                <c:pt idx="150">
                  <c:v>545.28</c:v>
                </c:pt>
                <c:pt idx="151">
                  <c:v>545.28</c:v>
                </c:pt>
                <c:pt idx="152">
                  <c:v>545.28</c:v>
                </c:pt>
                <c:pt idx="153">
                  <c:v>545.28</c:v>
                </c:pt>
                <c:pt idx="154">
                  <c:v>545.28</c:v>
                </c:pt>
                <c:pt idx="155">
                  <c:v>545.28</c:v>
                </c:pt>
                <c:pt idx="156">
                  <c:v>545.28</c:v>
                </c:pt>
                <c:pt idx="157">
                  <c:v>545.28</c:v>
                </c:pt>
                <c:pt idx="158">
                  <c:v>545.28</c:v>
                </c:pt>
                <c:pt idx="159">
                  <c:v>545.28</c:v>
                </c:pt>
                <c:pt idx="160">
                  <c:v>545.28</c:v>
                </c:pt>
                <c:pt idx="161">
                  <c:v>545.28</c:v>
                </c:pt>
                <c:pt idx="162">
                  <c:v>545.28</c:v>
                </c:pt>
                <c:pt idx="163">
                  <c:v>545.28</c:v>
                </c:pt>
                <c:pt idx="164">
                  <c:v>545.28</c:v>
                </c:pt>
                <c:pt idx="165">
                  <c:v>545.28</c:v>
                </c:pt>
                <c:pt idx="166">
                  <c:v>545.28</c:v>
                </c:pt>
                <c:pt idx="167">
                  <c:v>545.28</c:v>
                </c:pt>
                <c:pt idx="168">
                  <c:v>545.28</c:v>
                </c:pt>
                <c:pt idx="169">
                  <c:v>545.28</c:v>
                </c:pt>
                <c:pt idx="170">
                  <c:v>545.28</c:v>
                </c:pt>
                <c:pt idx="171">
                  <c:v>545.28</c:v>
                </c:pt>
                <c:pt idx="172">
                  <c:v>545.28</c:v>
                </c:pt>
                <c:pt idx="173">
                  <c:v>545.28</c:v>
                </c:pt>
                <c:pt idx="174">
                  <c:v>545.28</c:v>
                </c:pt>
                <c:pt idx="175">
                  <c:v>545.28</c:v>
                </c:pt>
                <c:pt idx="176">
                  <c:v>545.28</c:v>
                </c:pt>
                <c:pt idx="177">
                  <c:v>545.28</c:v>
                </c:pt>
                <c:pt idx="178">
                  <c:v>545.28</c:v>
                </c:pt>
                <c:pt idx="179">
                  <c:v>545.28</c:v>
                </c:pt>
                <c:pt idx="180">
                  <c:v>545.28</c:v>
                </c:pt>
                <c:pt idx="181">
                  <c:v>545.28</c:v>
                </c:pt>
                <c:pt idx="182">
                  <c:v>545.28</c:v>
                </c:pt>
                <c:pt idx="183">
                  <c:v>545.28</c:v>
                </c:pt>
                <c:pt idx="184">
                  <c:v>545.28</c:v>
                </c:pt>
                <c:pt idx="185">
                  <c:v>545.28</c:v>
                </c:pt>
                <c:pt idx="186">
                  <c:v>545.28</c:v>
                </c:pt>
                <c:pt idx="187">
                  <c:v>545.28</c:v>
                </c:pt>
                <c:pt idx="188">
                  <c:v>545.28</c:v>
                </c:pt>
                <c:pt idx="189">
                  <c:v>545.28</c:v>
                </c:pt>
                <c:pt idx="190">
                  <c:v>545.28</c:v>
                </c:pt>
                <c:pt idx="191">
                  <c:v>545.28</c:v>
                </c:pt>
                <c:pt idx="192">
                  <c:v>545.28</c:v>
                </c:pt>
                <c:pt idx="193">
                  <c:v>545.28</c:v>
                </c:pt>
                <c:pt idx="194">
                  <c:v>545.28</c:v>
                </c:pt>
                <c:pt idx="195">
                  <c:v>545.28</c:v>
                </c:pt>
                <c:pt idx="196">
                  <c:v>545.28</c:v>
                </c:pt>
                <c:pt idx="197">
                  <c:v>545.28</c:v>
                </c:pt>
                <c:pt idx="198">
                  <c:v>545.28</c:v>
                </c:pt>
                <c:pt idx="199">
                  <c:v>545.28</c:v>
                </c:pt>
                <c:pt idx="200">
                  <c:v>545.28</c:v>
                </c:pt>
                <c:pt idx="201">
                  <c:v>545.28</c:v>
                </c:pt>
                <c:pt idx="202">
                  <c:v>545.28</c:v>
                </c:pt>
                <c:pt idx="203">
                  <c:v>545.28</c:v>
                </c:pt>
                <c:pt idx="204">
                  <c:v>545.28</c:v>
                </c:pt>
                <c:pt idx="205">
                  <c:v>545.28</c:v>
                </c:pt>
                <c:pt idx="206">
                  <c:v>545.28</c:v>
                </c:pt>
                <c:pt idx="207">
                  <c:v>545.28</c:v>
                </c:pt>
                <c:pt idx="208">
                  <c:v>545.28</c:v>
                </c:pt>
                <c:pt idx="209">
                  <c:v>545.28</c:v>
                </c:pt>
                <c:pt idx="210">
                  <c:v>545.28</c:v>
                </c:pt>
                <c:pt idx="211">
                  <c:v>545.28</c:v>
                </c:pt>
                <c:pt idx="212">
                  <c:v>545.28</c:v>
                </c:pt>
                <c:pt idx="213">
                  <c:v>545.28</c:v>
                </c:pt>
                <c:pt idx="214">
                  <c:v>545.28</c:v>
                </c:pt>
                <c:pt idx="215">
                  <c:v>545.28</c:v>
                </c:pt>
                <c:pt idx="216">
                  <c:v>545.28</c:v>
                </c:pt>
                <c:pt idx="217">
                  <c:v>545.28</c:v>
                </c:pt>
                <c:pt idx="218">
                  <c:v>545.28</c:v>
                </c:pt>
                <c:pt idx="219">
                  <c:v>545.28</c:v>
                </c:pt>
                <c:pt idx="220">
                  <c:v>545.28</c:v>
                </c:pt>
                <c:pt idx="221">
                  <c:v>545.28</c:v>
                </c:pt>
                <c:pt idx="222">
                  <c:v>545.28</c:v>
                </c:pt>
                <c:pt idx="223">
                  <c:v>545.28</c:v>
                </c:pt>
                <c:pt idx="224">
                  <c:v>545.28</c:v>
                </c:pt>
                <c:pt idx="225">
                  <c:v>545.28</c:v>
                </c:pt>
                <c:pt idx="226">
                  <c:v>545.28</c:v>
                </c:pt>
                <c:pt idx="227">
                  <c:v>545.28</c:v>
                </c:pt>
                <c:pt idx="228">
                  <c:v>545.28</c:v>
                </c:pt>
                <c:pt idx="229">
                  <c:v>545.28</c:v>
                </c:pt>
                <c:pt idx="230">
                  <c:v>545.28</c:v>
                </c:pt>
                <c:pt idx="231">
                  <c:v>545.28</c:v>
                </c:pt>
                <c:pt idx="232">
                  <c:v>545.28</c:v>
                </c:pt>
                <c:pt idx="233">
                  <c:v>545.28</c:v>
                </c:pt>
                <c:pt idx="234">
                  <c:v>545.28</c:v>
                </c:pt>
                <c:pt idx="235">
                  <c:v>545.28</c:v>
                </c:pt>
                <c:pt idx="236">
                  <c:v>545.28</c:v>
                </c:pt>
                <c:pt idx="237">
                  <c:v>545.28</c:v>
                </c:pt>
                <c:pt idx="238">
                  <c:v>545.28</c:v>
                </c:pt>
                <c:pt idx="239">
                  <c:v>545.28</c:v>
                </c:pt>
                <c:pt idx="240">
                  <c:v>545.28</c:v>
                </c:pt>
                <c:pt idx="241">
                  <c:v>545.28</c:v>
                </c:pt>
                <c:pt idx="242">
                  <c:v>545.28</c:v>
                </c:pt>
                <c:pt idx="243">
                  <c:v>545.28</c:v>
                </c:pt>
                <c:pt idx="244">
                  <c:v>545.28</c:v>
                </c:pt>
                <c:pt idx="245">
                  <c:v>545.28</c:v>
                </c:pt>
                <c:pt idx="246">
                  <c:v>545.28</c:v>
                </c:pt>
                <c:pt idx="247">
                  <c:v>545.28</c:v>
                </c:pt>
                <c:pt idx="248">
                  <c:v>545.28</c:v>
                </c:pt>
                <c:pt idx="249">
                  <c:v>545.28</c:v>
                </c:pt>
                <c:pt idx="250">
                  <c:v>545.28</c:v>
                </c:pt>
                <c:pt idx="251">
                  <c:v>545.28</c:v>
                </c:pt>
                <c:pt idx="252">
                  <c:v>545.28</c:v>
                </c:pt>
                <c:pt idx="253">
                  <c:v>545.28</c:v>
                </c:pt>
                <c:pt idx="254">
                  <c:v>545.28</c:v>
                </c:pt>
                <c:pt idx="255">
                  <c:v>545.28</c:v>
                </c:pt>
                <c:pt idx="256">
                  <c:v>545.28</c:v>
                </c:pt>
                <c:pt idx="257">
                  <c:v>545.28</c:v>
                </c:pt>
                <c:pt idx="258">
                  <c:v>545.28</c:v>
                </c:pt>
                <c:pt idx="259">
                  <c:v>545.28</c:v>
                </c:pt>
                <c:pt idx="260">
                  <c:v>545.28</c:v>
                </c:pt>
                <c:pt idx="261">
                  <c:v>545.28</c:v>
                </c:pt>
                <c:pt idx="262">
                  <c:v>545.28</c:v>
                </c:pt>
                <c:pt idx="263">
                  <c:v>545.28</c:v>
                </c:pt>
                <c:pt idx="264">
                  <c:v>545.28</c:v>
                </c:pt>
                <c:pt idx="265">
                  <c:v>545.28</c:v>
                </c:pt>
                <c:pt idx="266">
                  <c:v>545.28</c:v>
                </c:pt>
                <c:pt idx="267">
                  <c:v>545.28</c:v>
                </c:pt>
                <c:pt idx="268">
                  <c:v>545.28</c:v>
                </c:pt>
                <c:pt idx="269">
                  <c:v>545.28</c:v>
                </c:pt>
                <c:pt idx="270">
                  <c:v>545.28</c:v>
                </c:pt>
                <c:pt idx="271">
                  <c:v>545.28</c:v>
                </c:pt>
                <c:pt idx="272">
                  <c:v>545.28</c:v>
                </c:pt>
                <c:pt idx="273">
                  <c:v>545.28</c:v>
                </c:pt>
                <c:pt idx="274">
                  <c:v>545.28</c:v>
                </c:pt>
                <c:pt idx="275">
                  <c:v>545.28</c:v>
                </c:pt>
                <c:pt idx="276">
                  <c:v>545.28</c:v>
                </c:pt>
                <c:pt idx="277">
                  <c:v>545.28</c:v>
                </c:pt>
                <c:pt idx="278">
                  <c:v>545.28</c:v>
                </c:pt>
                <c:pt idx="279">
                  <c:v>545.28</c:v>
                </c:pt>
                <c:pt idx="280">
                  <c:v>545.28</c:v>
                </c:pt>
                <c:pt idx="281">
                  <c:v>545.28</c:v>
                </c:pt>
                <c:pt idx="282">
                  <c:v>545.28</c:v>
                </c:pt>
                <c:pt idx="283">
                  <c:v>545.28</c:v>
                </c:pt>
                <c:pt idx="284">
                  <c:v>545.28</c:v>
                </c:pt>
                <c:pt idx="285">
                  <c:v>545.28</c:v>
                </c:pt>
                <c:pt idx="286">
                  <c:v>545.28</c:v>
                </c:pt>
                <c:pt idx="287">
                  <c:v>545.28</c:v>
                </c:pt>
                <c:pt idx="288">
                  <c:v>545.28</c:v>
                </c:pt>
                <c:pt idx="289">
                  <c:v>545.28</c:v>
                </c:pt>
                <c:pt idx="290">
                  <c:v>545.28</c:v>
                </c:pt>
                <c:pt idx="291">
                  <c:v>545.28</c:v>
                </c:pt>
                <c:pt idx="292">
                  <c:v>545.28</c:v>
                </c:pt>
                <c:pt idx="293">
                  <c:v>545.28</c:v>
                </c:pt>
                <c:pt idx="294">
                  <c:v>545.28</c:v>
                </c:pt>
                <c:pt idx="295">
                  <c:v>545.28</c:v>
                </c:pt>
                <c:pt idx="296">
                  <c:v>545.28</c:v>
                </c:pt>
                <c:pt idx="297">
                  <c:v>545.28</c:v>
                </c:pt>
                <c:pt idx="298">
                  <c:v>545.28</c:v>
                </c:pt>
                <c:pt idx="299">
                  <c:v>545.28</c:v>
                </c:pt>
                <c:pt idx="300">
                  <c:v>545.28</c:v>
                </c:pt>
                <c:pt idx="301">
                  <c:v>545.28</c:v>
                </c:pt>
                <c:pt idx="302">
                  <c:v>545.28</c:v>
                </c:pt>
                <c:pt idx="303">
                  <c:v>545.28</c:v>
                </c:pt>
                <c:pt idx="304">
                  <c:v>545.28</c:v>
                </c:pt>
                <c:pt idx="305">
                  <c:v>545.28</c:v>
                </c:pt>
                <c:pt idx="306">
                  <c:v>545.28</c:v>
                </c:pt>
                <c:pt idx="307">
                  <c:v>545.28</c:v>
                </c:pt>
                <c:pt idx="308">
                  <c:v>545.28</c:v>
                </c:pt>
                <c:pt idx="309">
                  <c:v>545.28</c:v>
                </c:pt>
                <c:pt idx="310">
                  <c:v>545.28</c:v>
                </c:pt>
                <c:pt idx="311">
                  <c:v>545.28</c:v>
                </c:pt>
                <c:pt idx="312">
                  <c:v>545.28</c:v>
                </c:pt>
                <c:pt idx="313">
                  <c:v>545.28</c:v>
                </c:pt>
                <c:pt idx="314">
                  <c:v>545.28</c:v>
                </c:pt>
                <c:pt idx="315">
                  <c:v>545.28</c:v>
                </c:pt>
                <c:pt idx="316">
                  <c:v>545.28</c:v>
                </c:pt>
                <c:pt idx="317">
                  <c:v>545.28</c:v>
                </c:pt>
                <c:pt idx="318">
                  <c:v>545.28</c:v>
                </c:pt>
                <c:pt idx="319">
                  <c:v>545.28</c:v>
                </c:pt>
                <c:pt idx="320">
                  <c:v>545.28</c:v>
                </c:pt>
                <c:pt idx="321">
                  <c:v>545.28</c:v>
                </c:pt>
                <c:pt idx="322">
                  <c:v>545.28</c:v>
                </c:pt>
                <c:pt idx="323">
                  <c:v>545.28</c:v>
                </c:pt>
                <c:pt idx="324">
                  <c:v>545.28</c:v>
                </c:pt>
                <c:pt idx="325">
                  <c:v>545.28</c:v>
                </c:pt>
                <c:pt idx="326">
                  <c:v>545.28</c:v>
                </c:pt>
                <c:pt idx="327">
                  <c:v>545.28</c:v>
                </c:pt>
                <c:pt idx="328">
                  <c:v>545.28</c:v>
                </c:pt>
                <c:pt idx="329">
                  <c:v>545.28</c:v>
                </c:pt>
                <c:pt idx="330">
                  <c:v>545.28</c:v>
                </c:pt>
                <c:pt idx="331">
                  <c:v>545.28</c:v>
                </c:pt>
                <c:pt idx="332">
                  <c:v>545.28</c:v>
                </c:pt>
                <c:pt idx="333">
                  <c:v>545.28</c:v>
                </c:pt>
                <c:pt idx="334">
                  <c:v>545.28</c:v>
                </c:pt>
                <c:pt idx="335">
                  <c:v>545.28</c:v>
                </c:pt>
                <c:pt idx="336">
                  <c:v>545.28</c:v>
                </c:pt>
                <c:pt idx="337">
                  <c:v>545.28</c:v>
                </c:pt>
                <c:pt idx="338">
                  <c:v>545.28</c:v>
                </c:pt>
                <c:pt idx="339">
                  <c:v>545.28</c:v>
                </c:pt>
                <c:pt idx="340">
                  <c:v>545.28</c:v>
                </c:pt>
                <c:pt idx="341">
                  <c:v>545.28</c:v>
                </c:pt>
                <c:pt idx="342">
                  <c:v>545.28</c:v>
                </c:pt>
                <c:pt idx="343">
                  <c:v>545.28</c:v>
                </c:pt>
                <c:pt idx="344">
                  <c:v>545.28</c:v>
                </c:pt>
                <c:pt idx="345">
                  <c:v>545.28</c:v>
                </c:pt>
                <c:pt idx="346">
                  <c:v>545.28</c:v>
                </c:pt>
                <c:pt idx="347">
                  <c:v>545.28</c:v>
                </c:pt>
                <c:pt idx="348">
                  <c:v>545.28</c:v>
                </c:pt>
                <c:pt idx="349">
                  <c:v>545.28</c:v>
                </c:pt>
                <c:pt idx="350">
                  <c:v>545.28</c:v>
                </c:pt>
                <c:pt idx="351">
                  <c:v>545.28</c:v>
                </c:pt>
                <c:pt idx="352">
                  <c:v>545.28</c:v>
                </c:pt>
                <c:pt idx="353">
                  <c:v>545.28</c:v>
                </c:pt>
                <c:pt idx="354">
                  <c:v>545.28</c:v>
                </c:pt>
                <c:pt idx="355">
                  <c:v>545.28</c:v>
                </c:pt>
                <c:pt idx="356">
                  <c:v>545.28</c:v>
                </c:pt>
                <c:pt idx="357">
                  <c:v>545.28</c:v>
                </c:pt>
                <c:pt idx="358">
                  <c:v>545.28</c:v>
                </c:pt>
                <c:pt idx="359">
                  <c:v>545.28</c:v>
                </c:pt>
                <c:pt idx="360">
                  <c:v>545.28</c:v>
                </c:pt>
                <c:pt idx="361">
                  <c:v>545.28</c:v>
                </c:pt>
                <c:pt idx="362">
                  <c:v>545.28</c:v>
                </c:pt>
                <c:pt idx="363">
                  <c:v>545.28</c:v>
                </c:pt>
                <c:pt idx="364">
                  <c:v>545.28</c:v>
                </c:pt>
                <c:pt idx="365">
                  <c:v>545.28</c:v>
                </c:pt>
                <c:pt idx="366">
                  <c:v>545.28</c:v>
                </c:pt>
                <c:pt idx="367">
                  <c:v>545.28</c:v>
                </c:pt>
                <c:pt idx="368">
                  <c:v>545.28</c:v>
                </c:pt>
                <c:pt idx="369">
                  <c:v>545.28</c:v>
                </c:pt>
                <c:pt idx="370">
                  <c:v>545.28</c:v>
                </c:pt>
                <c:pt idx="371">
                  <c:v>545.28</c:v>
                </c:pt>
                <c:pt idx="372">
                  <c:v>545.28</c:v>
                </c:pt>
                <c:pt idx="373">
                  <c:v>545.28</c:v>
                </c:pt>
                <c:pt idx="374">
                  <c:v>545.28</c:v>
                </c:pt>
                <c:pt idx="375">
                  <c:v>545.28</c:v>
                </c:pt>
                <c:pt idx="376">
                  <c:v>545.28</c:v>
                </c:pt>
                <c:pt idx="377">
                  <c:v>545.28</c:v>
                </c:pt>
                <c:pt idx="378">
                  <c:v>545.28</c:v>
                </c:pt>
                <c:pt idx="379">
                  <c:v>545.28</c:v>
                </c:pt>
                <c:pt idx="380">
                  <c:v>545.28</c:v>
                </c:pt>
                <c:pt idx="381">
                  <c:v>545.28</c:v>
                </c:pt>
                <c:pt idx="382">
                  <c:v>545.28</c:v>
                </c:pt>
                <c:pt idx="383">
                  <c:v>545.28</c:v>
                </c:pt>
                <c:pt idx="384">
                  <c:v>545.28</c:v>
                </c:pt>
                <c:pt idx="385">
                  <c:v>545.28</c:v>
                </c:pt>
                <c:pt idx="386">
                  <c:v>545.28</c:v>
                </c:pt>
                <c:pt idx="387">
                  <c:v>545.28</c:v>
                </c:pt>
                <c:pt idx="388">
                  <c:v>545.28</c:v>
                </c:pt>
                <c:pt idx="389">
                  <c:v>545.28</c:v>
                </c:pt>
                <c:pt idx="390">
                  <c:v>545.28</c:v>
                </c:pt>
                <c:pt idx="391">
                  <c:v>545.28</c:v>
                </c:pt>
                <c:pt idx="392">
                  <c:v>545.28</c:v>
                </c:pt>
                <c:pt idx="393">
                  <c:v>545.28</c:v>
                </c:pt>
                <c:pt idx="394">
                  <c:v>545.28</c:v>
                </c:pt>
                <c:pt idx="395">
                  <c:v>545.28</c:v>
                </c:pt>
                <c:pt idx="396">
                  <c:v>545.28</c:v>
                </c:pt>
                <c:pt idx="397">
                  <c:v>545.28</c:v>
                </c:pt>
                <c:pt idx="398">
                  <c:v>545.28</c:v>
                </c:pt>
                <c:pt idx="399">
                  <c:v>545.28</c:v>
                </c:pt>
                <c:pt idx="400">
                  <c:v>545.28</c:v>
                </c:pt>
                <c:pt idx="401">
                  <c:v>545.28</c:v>
                </c:pt>
                <c:pt idx="402">
                  <c:v>545.28</c:v>
                </c:pt>
                <c:pt idx="403">
                  <c:v>545.28</c:v>
                </c:pt>
                <c:pt idx="404">
                  <c:v>545.28</c:v>
                </c:pt>
                <c:pt idx="405">
                  <c:v>545.28</c:v>
                </c:pt>
                <c:pt idx="406">
                  <c:v>545.28</c:v>
                </c:pt>
                <c:pt idx="407">
                  <c:v>545.28</c:v>
                </c:pt>
                <c:pt idx="408">
                  <c:v>545.28</c:v>
                </c:pt>
                <c:pt idx="409">
                  <c:v>545.28</c:v>
                </c:pt>
                <c:pt idx="410">
                  <c:v>545.28</c:v>
                </c:pt>
                <c:pt idx="411">
                  <c:v>545.28</c:v>
                </c:pt>
                <c:pt idx="412">
                  <c:v>545.28</c:v>
                </c:pt>
                <c:pt idx="413">
                  <c:v>545.28</c:v>
                </c:pt>
                <c:pt idx="414">
                  <c:v>545.28</c:v>
                </c:pt>
                <c:pt idx="415">
                  <c:v>545.28</c:v>
                </c:pt>
                <c:pt idx="416">
                  <c:v>545.28</c:v>
                </c:pt>
                <c:pt idx="417">
                  <c:v>545.28</c:v>
                </c:pt>
                <c:pt idx="418">
                  <c:v>545.28</c:v>
                </c:pt>
                <c:pt idx="419">
                  <c:v>545.28</c:v>
                </c:pt>
                <c:pt idx="420">
                  <c:v>545.28</c:v>
                </c:pt>
                <c:pt idx="421">
                  <c:v>545.28</c:v>
                </c:pt>
                <c:pt idx="422">
                  <c:v>545.28</c:v>
                </c:pt>
                <c:pt idx="423">
                  <c:v>545.28</c:v>
                </c:pt>
                <c:pt idx="424">
                  <c:v>545.28</c:v>
                </c:pt>
                <c:pt idx="425">
                  <c:v>545.28</c:v>
                </c:pt>
                <c:pt idx="426">
                  <c:v>545.28</c:v>
                </c:pt>
                <c:pt idx="427">
                  <c:v>545.28</c:v>
                </c:pt>
                <c:pt idx="428">
                  <c:v>545.28</c:v>
                </c:pt>
                <c:pt idx="429">
                  <c:v>545.28</c:v>
                </c:pt>
                <c:pt idx="430">
                  <c:v>545.28</c:v>
                </c:pt>
                <c:pt idx="431">
                  <c:v>545.28</c:v>
                </c:pt>
                <c:pt idx="432">
                  <c:v>545.28</c:v>
                </c:pt>
                <c:pt idx="433">
                  <c:v>545.28</c:v>
                </c:pt>
                <c:pt idx="434">
                  <c:v>545.28</c:v>
                </c:pt>
                <c:pt idx="435">
                  <c:v>545.28</c:v>
                </c:pt>
                <c:pt idx="436">
                  <c:v>545.28</c:v>
                </c:pt>
                <c:pt idx="437">
                  <c:v>545.28</c:v>
                </c:pt>
                <c:pt idx="438">
                  <c:v>545.28</c:v>
                </c:pt>
                <c:pt idx="439">
                  <c:v>545.28</c:v>
                </c:pt>
                <c:pt idx="440">
                  <c:v>545.28</c:v>
                </c:pt>
                <c:pt idx="441">
                  <c:v>545.28</c:v>
                </c:pt>
                <c:pt idx="442">
                  <c:v>545.28</c:v>
                </c:pt>
                <c:pt idx="443">
                  <c:v>545.28</c:v>
                </c:pt>
                <c:pt idx="444">
                  <c:v>545.28</c:v>
                </c:pt>
                <c:pt idx="445">
                  <c:v>545.28</c:v>
                </c:pt>
                <c:pt idx="446">
                  <c:v>545.28</c:v>
                </c:pt>
                <c:pt idx="447">
                  <c:v>545.28</c:v>
                </c:pt>
                <c:pt idx="448">
                  <c:v>545.28</c:v>
                </c:pt>
                <c:pt idx="449">
                  <c:v>545.28</c:v>
                </c:pt>
                <c:pt idx="450">
                  <c:v>545.28</c:v>
                </c:pt>
                <c:pt idx="451">
                  <c:v>545.28</c:v>
                </c:pt>
                <c:pt idx="452">
                  <c:v>545.28</c:v>
                </c:pt>
                <c:pt idx="453">
                  <c:v>545.28</c:v>
                </c:pt>
                <c:pt idx="454">
                  <c:v>545.28</c:v>
                </c:pt>
                <c:pt idx="455">
                  <c:v>545.28</c:v>
                </c:pt>
                <c:pt idx="456">
                  <c:v>545.28</c:v>
                </c:pt>
                <c:pt idx="457">
                  <c:v>545.28</c:v>
                </c:pt>
                <c:pt idx="458">
                  <c:v>545.28</c:v>
                </c:pt>
                <c:pt idx="459">
                  <c:v>545.28</c:v>
                </c:pt>
                <c:pt idx="460">
                  <c:v>545.28</c:v>
                </c:pt>
                <c:pt idx="461">
                  <c:v>545.28</c:v>
                </c:pt>
                <c:pt idx="462">
                  <c:v>545.28</c:v>
                </c:pt>
                <c:pt idx="463">
                  <c:v>545.28</c:v>
                </c:pt>
                <c:pt idx="464">
                  <c:v>545.28</c:v>
                </c:pt>
                <c:pt idx="465">
                  <c:v>545.28</c:v>
                </c:pt>
                <c:pt idx="466">
                  <c:v>545.28</c:v>
                </c:pt>
                <c:pt idx="467">
                  <c:v>545.28</c:v>
                </c:pt>
                <c:pt idx="468">
                  <c:v>545.28</c:v>
                </c:pt>
                <c:pt idx="469">
                  <c:v>545.28</c:v>
                </c:pt>
                <c:pt idx="470">
                  <c:v>545.28</c:v>
                </c:pt>
                <c:pt idx="471">
                  <c:v>545.28</c:v>
                </c:pt>
                <c:pt idx="472">
                  <c:v>545.28</c:v>
                </c:pt>
                <c:pt idx="473">
                  <c:v>545.28</c:v>
                </c:pt>
                <c:pt idx="474">
                  <c:v>545.28</c:v>
                </c:pt>
                <c:pt idx="475">
                  <c:v>545.28</c:v>
                </c:pt>
                <c:pt idx="476">
                  <c:v>545.28</c:v>
                </c:pt>
                <c:pt idx="477">
                  <c:v>545.28</c:v>
                </c:pt>
                <c:pt idx="478">
                  <c:v>545.28</c:v>
                </c:pt>
                <c:pt idx="479">
                  <c:v>545.28</c:v>
                </c:pt>
                <c:pt idx="480">
                  <c:v>545.28</c:v>
                </c:pt>
                <c:pt idx="481">
                  <c:v>545.28</c:v>
                </c:pt>
                <c:pt idx="482">
                  <c:v>545.28</c:v>
                </c:pt>
                <c:pt idx="483">
                  <c:v>545.28</c:v>
                </c:pt>
                <c:pt idx="484">
                  <c:v>545.28</c:v>
                </c:pt>
                <c:pt idx="485">
                  <c:v>545.28</c:v>
                </c:pt>
                <c:pt idx="486">
                  <c:v>545.28</c:v>
                </c:pt>
                <c:pt idx="487">
                  <c:v>545.28</c:v>
                </c:pt>
                <c:pt idx="488">
                  <c:v>545.28</c:v>
                </c:pt>
                <c:pt idx="489">
                  <c:v>545.28</c:v>
                </c:pt>
                <c:pt idx="490">
                  <c:v>545.28</c:v>
                </c:pt>
                <c:pt idx="491">
                  <c:v>545.28</c:v>
                </c:pt>
                <c:pt idx="492">
                  <c:v>545.28</c:v>
                </c:pt>
                <c:pt idx="493">
                  <c:v>545.28</c:v>
                </c:pt>
                <c:pt idx="494">
                  <c:v>545.28</c:v>
                </c:pt>
                <c:pt idx="495">
                  <c:v>545.28</c:v>
                </c:pt>
                <c:pt idx="496">
                  <c:v>545.28</c:v>
                </c:pt>
                <c:pt idx="497">
                  <c:v>545.28</c:v>
                </c:pt>
                <c:pt idx="498">
                  <c:v>545.28</c:v>
                </c:pt>
                <c:pt idx="499">
                  <c:v>545.28</c:v>
                </c:pt>
                <c:pt idx="500">
                  <c:v>545.28</c:v>
                </c:pt>
                <c:pt idx="501">
                  <c:v>545.28</c:v>
                </c:pt>
                <c:pt idx="502">
                  <c:v>545.28</c:v>
                </c:pt>
                <c:pt idx="503">
                  <c:v>545.28</c:v>
                </c:pt>
                <c:pt idx="504">
                  <c:v>545.28</c:v>
                </c:pt>
                <c:pt idx="505">
                  <c:v>545.28</c:v>
                </c:pt>
                <c:pt idx="506">
                  <c:v>545.28</c:v>
                </c:pt>
                <c:pt idx="507">
                  <c:v>545.28</c:v>
                </c:pt>
                <c:pt idx="508">
                  <c:v>545.28</c:v>
                </c:pt>
                <c:pt idx="509">
                  <c:v>545.28</c:v>
                </c:pt>
                <c:pt idx="510">
                  <c:v>545.28</c:v>
                </c:pt>
                <c:pt idx="511">
                  <c:v>545.28</c:v>
                </c:pt>
                <c:pt idx="512">
                  <c:v>545.28</c:v>
                </c:pt>
                <c:pt idx="513">
                  <c:v>545.28</c:v>
                </c:pt>
                <c:pt idx="514">
                  <c:v>545.28</c:v>
                </c:pt>
                <c:pt idx="515">
                  <c:v>545.28</c:v>
                </c:pt>
                <c:pt idx="516">
                  <c:v>545.28</c:v>
                </c:pt>
                <c:pt idx="517">
                  <c:v>545.28</c:v>
                </c:pt>
                <c:pt idx="518">
                  <c:v>545.28</c:v>
                </c:pt>
                <c:pt idx="519">
                  <c:v>545.28</c:v>
                </c:pt>
                <c:pt idx="520">
                  <c:v>545.28</c:v>
                </c:pt>
                <c:pt idx="521">
                  <c:v>545.28</c:v>
                </c:pt>
                <c:pt idx="522">
                  <c:v>545.28</c:v>
                </c:pt>
                <c:pt idx="523">
                  <c:v>545.28</c:v>
                </c:pt>
                <c:pt idx="524">
                  <c:v>545.28</c:v>
                </c:pt>
                <c:pt idx="525">
                  <c:v>545.28</c:v>
                </c:pt>
                <c:pt idx="526">
                  <c:v>545.28</c:v>
                </c:pt>
                <c:pt idx="527">
                  <c:v>545.28</c:v>
                </c:pt>
                <c:pt idx="528">
                  <c:v>545.28</c:v>
                </c:pt>
                <c:pt idx="529">
                  <c:v>545.28</c:v>
                </c:pt>
                <c:pt idx="530">
                  <c:v>545.28</c:v>
                </c:pt>
                <c:pt idx="531">
                  <c:v>545.28</c:v>
                </c:pt>
                <c:pt idx="532">
                  <c:v>545.28</c:v>
                </c:pt>
                <c:pt idx="533">
                  <c:v>545.28</c:v>
                </c:pt>
                <c:pt idx="534">
                  <c:v>545.28</c:v>
                </c:pt>
                <c:pt idx="535">
                  <c:v>545.28</c:v>
                </c:pt>
                <c:pt idx="536">
                  <c:v>545.28</c:v>
                </c:pt>
                <c:pt idx="537">
                  <c:v>545.28</c:v>
                </c:pt>
                <c:pt idx="538">
                  <c:v>545.28</c:v>
                </c:pt>
                <c:pt idx="539">
                  <c:v>545.28</c:v>
                </c:pt>
                <c:pt idx="540">
                  <c:v>545.28</c:v>
                </c:pt>
                <c:pt idx="541">
                  <c:v>545.28</c:v>
                </c:pt>
                <c:pt idx="542">
                  <c:v>545.28</c:v>
                </c:pt>
                <c:pt idx="543">
                  <c:v>545.28</c:v>
                </c:pt>
                <c:pt idx="544">
                  <c:v>545.28</c:v>
                </c:pt>
                <c:pt idx="545">
                  <c:v>545.28</c:v>
                </c:pt>
                <c:pt idx="546">
                  <c:v>545.28</c:v>
                </c:pt>
                <c:pt idx="547">
                  <c:v>545.28</c:v>
                </c:pt>
                <c:pt idx="548">
                  <c:v>545.28</c:v>
                </c:pt>
                <c:pt idx="549">
                  <c:v>545.28</c:v>
                </c:pt>
                <c:pt idx="550">
                  <c:v>545.28</c:v>
                </c:pt>
                <c:pt idx="551">
                  <c:v>545.28</c:v>
                </c:pt>
                <c:pt idx="552">
                  <c:v>545.28</c:v>
                </c:pt>
                <c:pt idx="553">
                  <c:v>545.28</c:v>
                </c:pt>
                <c:pt idx="554">
                  <c:v>545.28</c:v>
                </c:pt>
                <c:pt idx="555">
                  <c:v>545.28</c:v>
                </c:pt>
                <c:pt idx="556">
                  <c:v>545.28</c:v>
                </c:pt>
                <c:pt idx="557">
                  <c:v>545.28</c:v>
                </c:pt>
                <c:pt idx="558">
                  <c:v>545.28</c:v>
                </c:pt>
                <c:pt idx="559">
                  <c:v>545.28</c:v>
                </c:pt>
                <c:pt idx="560">
                  <c:v>545.28</c:v>
                </c:pt>
                <c:pt idx="561">
                  <c:v>545.28</c:v>
                </c:pt>
                <c:pt idx="562">
                  <c:v>545.28</c:v>
                </c:pt>
                <c:pt idx="563">
                  <c:v>545.28</c:v>
                </c:pt>
                <c:pt idx="564">
                  <c:v>545.28</c:v>
                </c:pt>
                <c:pt idx="565">
                  <c:v>545.28</c:v>
                </c:pt>
                <c:pt idx="566">
                  <c:v>545.28</c:v>
                </c:pt>
                <c:pt idx="567">
                  <c:v>545.28</c:v>
                </c:pt>
                <c:pt idx="568">
                  <c:v>545.28</c:v>
                </c:pt>
                <c:pt idx="569">
                  <c:v>545.28</c:v>
                </c:pt>
                <c:pt idx="570">
                  <c:v>545.28</c:v>
                </c:pt>
                <c:pt idx="571">
                  <c:v>545.28</c:v>
                </c:pt>
                <c:pt idx="572">
                  <c:v>545.28</c:v>
                </c:pt>
                <c:pt idx="573">
                  <c:v>545.28</c:v>
                </c:pt>
                <c:pt idx="574">
                  <c:v>545.28</c:v>
                </c:pt>
                <c:pt idx="575">
                  <c:v>545.28</c:v>
                </c:pt>
                <c:pt idx="576">
                  <c:v>545.28</c:v>
                </c:pt>
                <c:pt idx="577">
                  <c:v>545.28</c:v>
                </c:pt>
                <c:pt idx="578">
                  <c:v>545.28</c:v>
                </c:pt>
                <c:pt idx="579">
                  <c:v>545.28</c:v>
                </c:pt>
                <c:pt idx="580">
                  <c:v>545.28</c:v>
                </c:pt>
                <c:pt idx="581">
                  <c:v>545.28</c:v>
                </c:pt>
                <c:pt idx="582">
                  <c:v>545.28</c:v>
                </c:pt>
                <c:pt idx="583">
                  <c:v>545.28</c:v>
                </c:pt>
                <c:pt idx="584">
                  <c:v>545.28</c:v>
                </c:pt>
                <c:pt idx="585">
                  <c:v>545.28</c:v>
                </c:pt>
                <c:pt idx="586">
                  <c:v>545.28</c:v>
                </c:pt>
                <c:pt idx="587">
                  <c:v>545.28</c:v>
                </c:pt>
                <c:pt idx="588">
                  <c:v>545.28</c:v>
                </c:pt>
                <c:pt idx="589">
                  <c:v>545.28</c:v>
                </c:pt>
                <c:pt idx="590">
                  <c:v>545.28</c:v>
                </c:pt>
                <c:pt idx="591">
                  <c:v>545.28</c:v>
                </c:pt>
                <c:pt idx="592">
                  <c:v>545.28</c:v>
                </c:pt>
                <c:pt idx="593">
                  <c:v>545.28</c:v>
                </c:pt>
                <c:pt idx="594">
                  <c:v>545.28</c:v>
                </c:pt>
                <c:pt idx="595">
                  <c:v>545.28</c:v>
                </c:pt>
                <c:pt idx="596">
                  <c:v>545.28</c:v>
                </c:pt>
                <c:pt idx="597">
                  <c:v>545.28</c:v>
                </c:pt>
                <c:pt idx="598">
                  <c:v>545.28</c:v>
                </c:pt>
                <c:pt idx="599">
                  <c:v>545.28</c:v>
                </c:pt>
                <c:pt idx="600">
                  <c:v>545.28</c:v>
                </c:pt>
                <c:pt idx="601">
                  <c:v>545.28</c:v>
                </c:pt>
                <c:pt idx="602">
                  <c:v>545.28</c:v>
                </c:pt>
                <c:pt idx="603">
                  <c:v>545.28</c:v>
                </c:pt>
                <c:pt idx="604">
                  <c:v>545.28</c:v>
                </c:pt>
                <c:pt idx="605">
                  <c:v>545.28</c:v>
                </c:pt>
                <c:pt idx="606">
                  <c:v>545.28</c:v>
                </c:pt>
                <c:pt idx="607">
                  <c:v>545.28</c:v>
                </c:pt>
                <c:pt idx="608">
                  <c:v>545.28</c:v>
                </c:pt>
                <c:pt idx="609">
                  <c:v>545.28</c:v>
                </c:pt>
                <c:pt idx="610">
                  <c:v>545.28</c:v>
                </c:pt>
                <c:pt idx="611">
                  <c:v>545.28</c:v>
                </c:pt>
                <c:pt idx="612">
                  <c:v>545.28</c:v>
                </c:pt>
                <c:pt idx="613">
                  <c:v>545.28</c:v>
                </c:pt>
                <c:pt idx="614">
                  <c:v>545.28</c:v>
                </c:pt>
                <c:pt idx="615">
                  <c:v>545.28</c:v>
                </c:pt>
                <c:pt idx="616">
                  <c:v>545.28</c:v>
                </c:pt>
                <c:pt idx="617">
                  <c:v>545.28</c:v>
                </c:pt>
                <c:pt idx="618">
                  <c:v>545.28</c:v>
                </c:pt>
                <c:pt idx="619">
                  <c:v>545.28</c:v>
                </c:pt>
                <c:pt idx="620">
                  <c:v>545.28</c:v>
                </c:pt>
                <c:pt idx="621">
                  <c:v>545.28</c:v>
                </c:pt>
                <c:pt idx="622">
                  <c:v>545.28</c:v>
                </c:pt>
                <c:pt idx="623">
                  <c:v>545.28</c:v>
                </c:pt>
                <c:pt idx="624">
                  <c:v>545.28</c:v>
                </c:pt>
                <c:pt idx="625">
                  <c:v>545.28</c:v>
                </c:pt>
                <c:pt idx="626">
                  <c:v>545.28</c:v>
                </c:pt>
                <c:pt idx="627">
                  <c:v>545.28</c:v>
                </c:pt>
                <c:pt idx="628">
                  <c:v>545.28</c:v>
                </c:pt>
                <c:pt idx="629">
                  <c:v>545.28</c:v>
                </c:pt>
                <c:pt idx="630">
                  <c:v>545.28</c:v>
                </c:pt>
                <c:pt idx="631">
                  <c:v>545.28</c:v>
                </c:pt>
                <c:pt idx="632">
                  <c:v>545.28</c:v>
                </c:pt>
                <c:pt idx="633">
                  <c:v>545.28</c:v>
                </c:pt>
                <c:pt idx="634">
                  <c:v>545.28</c:v>
                </c:pt>
                <c:pt idx="635">
                  <c:v>545.28</c:v>
                </c:pt>
                <c:pt idx="636">
                  <c:v>545.28</c:v>
                </c:pt>
                <c:pt idx="637">
                  <c:v>545.28</c:v>
                </c:pt>
                <c:pt idx="638">
                  <c:v>545.28</c:v>
                </c:pt>
                <c:pt idx="639">
                  <c:v>545.28</c:v>
                </c:pt>
                <c:pt idx="640">
                  <c:v>545.28</c:v>
                </c:pt>
                <c:pt idx="641">
                  <c:v>545.28</c:v>
                </c:pt>
                <c:pt idx="642">
                  <c:v>545.28</c:v>
                </c:pt>
                <c:pt idx="643">
                  <c:v>545.28</c:v>
                </c:pt>
                <c:pt idx="644">
                  <c:v>545.28</c:v>
                </c:pt>
                <c:pt idx="645">
                  <c:v>545.28</c:v>
                </c:pt>
                <c:pt idx="646">
                  <c:v>545.28</c:v>
                </c:pt>
                <c:pt idx="647">
                  <c:v>545.28</c:v>
                </c:pt>
                <c:pt idx="648">
                  <c:v>545.28</c:v>
                </c:pt>
                <c:pt idx="649">
                  <c:v>545.28</c:v>
                </c:pt>
                <c:pt idx="650">
                  <c:v>545.28</c:v>
                </c:pt>
                <c:pt idx="651">
                  <c:v>545.28</c:v>
                </c:pt>
                <c:pt idx="652">
                  <c:v>545.28</c:v>
                </c:pt>
                <c:pt idx="653">
                  <c:v>545.28</c:v>
                </c:pt>
                <c:pt idx="654">
                  <c:v>545.28</c:v>
                </c:pt>
                <c:pt idx="655">
                  <c:v>545.28</c:v>
                </c:pt>
                <c:pt idx="656">
                  <c:v>545.28</c:v>
                </c:pt>
                <c:pt idx="657">
                  <c:v>545.28</c:v>
                </c:pt>
                <c:pt idx="658">
                  <c:v>545.28</c:v>
                </c:pt>
                <c:pt idx="659">
                  <c:v>545.28</c:v>
                </c:pt>
                <c:pt idx="660">
                  <c:v>545.28</c:v>
                </c:pt>
                <c:pt idx="661">
                  <c:v>545.28</c:v>
                </c:pt>
                <c:pt idx="662">
                  <c:v>545.28</c:v>
                </c:pt>
                <c:pt idx="663">
                  <c:v>545.28</c:v>
                </c:pt>
                <c:pt idx="664">
                  <c:v>545.28</c:v>
                </c:pt>
                <c:pt idx="665">
                  <c:v>545.28</c:v>
                </c:pt>
                <c:pt idx="666">
                  <c:v>545.28</c:v>
                </c:pt>
                <c:pt idx="667">
                  <c:v>545.28</c:v>
                </c:pt>
                <c:pt idx="668">
                  <c:v>545.28</c:v>
                </c:pt>
                <c:pt idx="669">
                  <c:v>545.28</c:v>
                </c:pt>
                <c:pt idx="670">
                  <c:v>545.28</c:v>
                </c:pt>
                <c:pt idx="671">
                  <c:v>545.28</c:v>
                </c:pt>
                <c:pt idx="672">
                  <c:v>545.28</c:v>
                </c:pt>
                <c:pt idx="673">
                  <c:v>545.28</c:v>
                </c:pt>
                <c:pt idx="674">
                  <c:v>545.28</c:v>
                </c:pt>
                <c:pt idx="675">
                  <c:v>545.28</c:v>
                </c:pt>
                <c:pt idx="676">
                  <c:v>545.28</c:v>
                </c:pt>
                <c:pt idx="677">
                  <c:v>545.28</c:v>
                </c:pt>
                <c:pt idx="678">
                  <c:v>545.28</c:v>
                </c:pt>
                <c:pt idx="679">
                  <c:v>545.28</c:v>
                </c:pt>
                <c:pt idx="680">
                  <c:v>545.28</c:v>
                </c:pt>
                <c:pt idx="681">
                  <c:v>545.28</c:v>
                </c:pt>
                <c:pt idx="682">
                  <c:v>545.28</c:v>
                </c:pt>
                <c:pt idx="683">
                  <c:v>545.28</c:v>
                </c:pt>
                <c:pt idx="684">
                  <c:v>545.28</c:v>
                </c:pt>
                <c:pt idx="685">
                  <c:v>545.28</c:v>
                </c:pt>
                <c:pt idx="686">
                  <c:v>545.28</c:v>
                </c:pt>
                <c:pt idx="687">
                  <c:v>545.28</c:v>
                </c:pt>
                <c:pt idx="688">
                  <c:v>545.28</c:v>
                </c:pt>
                <c:pt idx="689">
                  <c:v>545.28</c:v>
                </c:pt>
                <c:pt idx="690">
                  <c:v>545.28</c:v>
                </c:pt>
                <c:pt idx="691">
                  <c:v>545.28</c:v>
                </c:pt>
                <c:pt idx="692">
                  <c:v>545.28</c:v>
                </c:pt>
                <c:pt idx="693">
                  <c:v>545.28</c:v>
                </c:pt>
                <c:pt idx="694">
                  <c:v>545.28</c:v>
                </c:pt>
                <c:pt idx="695">
                  <c:v>545.28</c:v>
                </c:pt>
                <c:pt idx="696">
                  <c:v>545.28</c:v>
                </c:pt>
                <c:pt idx="697">
                  <c:v>545.28</c:v>
                </c:pt>
                <c:pt idx="698">
                  <c:v>545.28</c:v>
                </c:pt>
                <c:pt idx="699">
                  <c:v>545.28</c:v>
                </c:pt>
                <c:pt idx="700">
                  <c:v>545.28</c:v>
                </c:pt>
                <c:pt idx="701">
                  <c:v>545.28</c:v>
                </c:pt>
                <c:pt idx="702">
                  <c:v>545.28</c:v>
                </c:pt>
                <c:pt idx="703">
                  <c:v>545.28</c:v>
                </c:pt>
                <c:pt idx="704">
                  <c:v>545.28</c:v>
                </c:pt>
                <c:pt idx="705">
                  <c:v>545.28</c:v>
                </c:pt>
                <c:pt idx="706">
                  <c:v>545.28</c:v>
                </c:pt>
                <c:pt idx="707">
                  <c:v>545.28</c:v>
                </c:pt>
                <c:pt idx="708">
                  <c:v>545.28</c:v>
                </c:pt>
                <c:pt idx="709">
                  <c:v>545.28</c:v>
                </c:pt>
                <c:pt idx="710">
                  <c:v>545.28</c:v>
                </c:pt>
                <c:pt idx="711">
                  <c:v>545.28</c:v>
                </c:pt>
                <c:pt idx="712">
                  <c:v>545.28</c:v>
                </c:pt>
                <c:pt idx="713">
                  <c:v>545.28</c:v>
                </c:pt>
                <c:pt idx="714">
                  <c:v>545.28</c:v>
                </c:pt>
                <c:pt idx="715">
                  <c:v>545.28</c:v>
                </c:pt>
                <c:pt idx="716">
                  <c:v>545.28</c:v>
                </c:pt>
                <c:pt idx="717">
                  <c:v>545.28</c:v>
                </c:pt>
                <c:pt idx="718">
                  <c:v>545.28</c:v>
                </c:pt>
                <c:pt idx="719">
                  <c:v>545.28</c:v>
                </c:pt>
                <c:pt idx="720">
                  <c:v>545.28</c:v>
                </c:pt>
                <c:pt idx="721">
                  <c:v>545.28</c:v>
                </c:pt>
                <c:pt idx="722">
                  <c:v>545.28</c:v>
                </c:pt>
                <c:pt idx="723">
                  <c:v>545.28</c:v>
                </c:pt>
                <c:pt idx="724">
                  <c:v>545.28</c:v>
                </c:pt>
                <c:pt idx="725">
                  <c:v>545.28</c:v>
                </c:pt>
                <c:pt idx="726">
                  <c:v>545.28</c:v>
                </c:pt>
                <c:pt idx="727">
                  <c:v>545.28</c:v>
                </c:pt>
                <c:pt idx="728">
                  <c:v>545.28</c:v>
                </c:pt>
                <c:pt idx="729">
                  <c:v>545.28</c:v>
                </c:pt>
                <c:pt idx="730">
                  <c:v>545.28</c:v>
                </c:pt>
                <c:pt idx="731">
                  <c:v>545.28</c:v>
                </c:pt>
                <c:pt idx="732">
                  <c:v>545.28</c:v>
                </c:pt>
                <c:pt idx="733">
                  <c:v>545.28</c:v>
                </c:pt>
                <c:pt idx="734">
                  <c:v>545.28</c:v>
                </c:pt>
                <c:pt idx="735">
                  <c:v>545.28</c:v>
                </c:pt>
                <c:pt idx="736">
                  <c:v>545.28</c:v>
                </c:pt>
                <c:pt idx="737">
                  <c:v>545.28</c:v>
                </c:pt>
                <c:pt idx="738">
                  <c:v>545.28</c:v>
                </c:pt>
                <c:pt idx="739">
                  <c:v>545.28</c:v>
                </c:pt>
                <c:pt idx="740">
                  <c:v>545.28</c:v>
                </c:pt>
                <c:pt idx="741">
                  <c:v>545.28</c:v>
                </c:pt>
                <c:pt idx="742">
                  <c:v>545.28</c:v>
                </c:pt>
                <c:pt idx="743">
                  <c:v>545.28</c:v>
                </c:pt>
                <c:pt idx="744">
                  <c:v>545.28</c:v>
                </c:pt>
                <c:pt idx="745">
                  <c:v>545.28</c:v>
                </c:pt>
                <c:pt idx="746">
                  <c:v>545.28</c:v>
                </c:pt>
                <c:pt idx="747">
                  <c:v>545.28</c:v>
                </c:pt>
                <c:pt idx="748">
                  <c:v>545.28</c:v>
                </c:pt>
                <c:pt idx="749">
                  <c:v>545.28</c:v>
                </c:pt>
                <c:pt idx="750">
                  <c:v>545.28</c:v>
                </c:pt>
                <c:pt idx="751">
                  <c:v>545.28</c:v>
                </c:pt>
                <c:pt idx="752">
                  <c:v>545.28</c:v>
                </c:pt>
                <c:pt idx="753">
                  <c:v>545.28</c:v>
                </c:pt>
                <c:pt idx="754">
                  <c:v>545.28</c:v>
                </c:pt>
                <c:pt idx="755">
                  <c:v>545.28</c:v>
                </c:pt>
                <c:pt idx="756">
                  <c:v>545.28</c:v>
                </c:pt>
                <c:pt idx="757">
                  <c:v>545.28</c:v>
                </c:pt>
                <c:pt idx="758">
                  <c:v>545.28</c:v>
                </c:pt>
                <c:pt idx="759">
                  <c:v>545.28</c:v>
                </c:pt>
                <c:pt idx="760">
                  <c:v>545.28</c:v>
                </c:pt>
                <c:pt idx="761">
                  <c:v>545.28</c:v>
                </c:pt>
                <c:pt idx="762">
                  <c:v>545.28</c:v>
                </c:pt>
                <c:pt idx="763">
                  <c:v>545.28</c:v>
                </c:pt>
                <c:pt idx="764">
                  <c:v>545.28</c:v>
                </c:pt>
                <c:pt idx="765">
                  <c:v>545.28</c:v>
                </c:pt>
                <c:pt idx="766">
                  <c:v>545.28</c:v>
                </c:pt>
                <c:pt idx="767">
                  <c:v>545.28</c:v>
                </c:pt>
                <c:pt idx="768">
                  <c:v>545.28</c:v>
                </c:pt>
                <c:pt idx="769">
                  <c:v>545.28</c:v>
                </c:pt>
                <c:pt idx="770">
                  <c:v>545.28</c:v>
                </c:pt>
                <c:pt idx="771">
                  <c:v>545.28</c:v>
                </c:pt>
                <c:pt idx="772">
                  <c:v>545.28</c:v>
                </c:pt>
                <c:pt idx="773">
                  <c:v>545.28</c:v>
                </c:pt>
                <c:pt idx="774">
                  <c:v>545.28</c:v>
                </c:pt>
                <c:pt idx="775">
                  <c:v>545.28</c:v>
                </c:pt>
                <c:pt idx="776">
                  <c:v>545.28</c:v>
                </c:pt>
                <c:pt idx="777">
                  <c:v>545.28</c:v>
                </c:pt>
                <c:pt idx="778">
                  <c:v>545.28</c:v>
                </c:pt>
                <c:pt idx="779">
                  <c:v>545.28</c:v>
                </c:pt>
                <c:pt idx="780">
                  <c:v>545.28</c:v>
                </c:pt>
                <c:pt idx="781">
                  <c:v>545.28</c:v>
                </c:pt>
                <c:pt idx="782">
                  <c:v>545.28</c:v>
                </c:pt>
                <c:pt idx="783">
                  <c:v>545.28</c:v>
                </c:pt>
                <c:pt idx="784">
                  <c:v>545.28</c:v>
                </c:pt>
                <c:pt idx="785">
                  <c:v>545.28</c:v>
                </c:pt>
                <c:pt idx="786">
                  <c:v>545.28</c:v>
                </c:pt>
                <c:pt idx="787">
                  <c:v>545.28</c:v>
                </c:pt>
                <c:pt idx="788">
                  <c:v>545.28</c:v>
                </c:pt>
                <c:pt idx="789">
                  <c:v>545.28</c:v>
                </c:pt>
                <c:pt idx="790">
                  <c:v>545.28</c:v>
                </c:pt>
                <c:pt idx="791">
                  <c:v>545.28</c:v>
                </c:pt>
                <c:pt idx="792">
                  <c:v>545.28</c:v>
                </c:pt>
                <c:pt idx="793">
                  <c:v>545.28</c:v>
                </c:pt>
                <c:pt idx="794">
                  <c:v>545.28</c:v>
                </c:pt>
                <c:pt idx="795">
                  <c:v>545.28</c:v>
                </c:pt>
                <c:pt idx="796">
                  <c:v>545.28</c:v>
                </c:pt>
                <c:pt idx="797">
                  <c:v>545.28</c:v>
                </c:pt>
                <c:pt idx="798">
                  <c:v>545.28</c:v>
                </c:pt>
                <c:pt idx="799">
                  <c:v>545.28</c:v>
                </c:pt>
                <c:pt idx="800">
                  <c:v>545.28</c:v>
                </c:pt>
                <c:pt idx="801">
                  <c:v>545.28</c:v>
                </c:pt>
                <c:pt idx="802">
                  <c:v>545.28</c:v>
                </c:pt>
                <c:pt idx="803">
                  <c:v>545.28</c:v>
                </c:pt>
                <c:pt idx="804">
                  <c:v>545.28</c:v>
                </c:pt>
                <c:pt idx="805">
                  <c:v>545.28</c:v>
                </c:pt>
                <c:pt idx="806">
                  <c:v>545.28</c:v>
                </c:pt>
                <c:pt idx="807">
                  <c:v>545.28</c:v>
                </c:pt>
                <c:pt idx="808">
                  <c:v>545.28</c:v>
                </c:pt>
                <c:pt idx="809">
                  <c:v>545.28</c:v>
                </c:pt>
                <c:pt idx="810">
                  <c:v>545.28</c:v>
                </c:pt>
                <c:pt idx="811">
                  <c:v>545.28</c:v>
                </c:pt>
                <c:pt idx="812">
                  <c:v>545.28</c:v>
                </c:pt>
                <c:pt idx="813">
                  <c:v>545.28</c:v>
                </c:pt>
                <c:pt idx="814">
                  <c:v>545.28</c:v>
                </c:pt>
                <c:pt idx="815">
                  <c:v>545.28</c:v>
                </c:pt>
                <c:pt idx="816">
                  <c:v>545.28</c:v>
                </c:pt>
                <c:pt idx="817">
                  <c:v>545.28</c:v>
                </c:pt>
                <c:pt idx="818">
                  <c:v>545.28</c:v>
                </c:pt>
                <c:pt idx="819">
                  <c:v>545.28</c:v>
                </c:pt>
                <c:pt idx="820">
                  <c:v>545.28</c:v>
                </c:pt>
                <c:pt idx="821">
                  <c:v>545.28</c:v>
                </c:pt>
                <c:pt idx="822">
                  <c:v>545.28</c:v>
                </c:pt>
                <c:pt idx="823">
                  <c:v>545.28</c:v>
                </c:pt>
                <c:pt idx="824">
                  <c:v>545.28</c:v>
                </c:pt>
                <c:pt idx="825">
                  <c:v>545.28</c:v>
                </c:pt>
                <c:pt idx="826">
                  <c:v>545.28</c:v>
                </c:pt>
                <c:pt idx="827">
                  <c:v>545.28</c:v>
                </c:pt>
                <c:pt idx="828">
                  <c:v>545.28</c:v>
                </c:pt>
                <c:pt idx="829">
                  <c:v>545.28</c:v>
                </c:pt>
                <c:pt idx="830">
                  <c:v>545.28</c:v>
                </c:pt>
                <c:pt idx="831">
                  <c:v>545.28</c:v>
                </c:pt>
                <c:pt idx="832">
                  <c:v>545.28</c:v>
                </c:pt>
                <c:pt idx="833">
                  <c:v>545.28</c:v>
                </c:pt>
                <c:pt idx="834">
                  <c:v>545.28</c:v>
                </c:pt>
                <c:pt idx="835">
                  <c:v>545.28</c:v>
                </c:pt>
                <c:pt idx="836">
                  <c:v>545.28</c:v>
                </c:pt>
                <c:pt idx="837">
                  <c:v>545.28</c:v>
                </c:pt>
                <c:pt idx="838">
                  <c:v>545.28</c:v>
                </c:pt>
                <c:pt idx="839">
                  <c:v>545.28</c:v>
                </c:pt>
                <c:pt idx="840">
                  <c:v>545.28</c:v>
                </c:pt>
                <c:pt idx="841">
                  <c:v>545.28</c:v>
                </c:pt>
                <c:pt idx="842">
                  <c:v>545.28</c:v>
                </c:pt>
                <c:pt idx="843">
                  <c:v>545.28</c:v>
                </c:pt>
                <c:pt idx="844">
                  <c:v>545.28</c:v>
                </c:pt>
                <c:pt idx="845">
                  <c:v>545.28</c:v>
                </c:pt>
                <c:pt idx="846">
                  <c:v>545.28</c:v>
                </c:pt>
                <c:pt idx="847">
                  <c:v>545.28</c:v>
                </c:pt>
                <c:pt idx="848">
                  <c:v>545.28</c:v>
                </c:pt>
                <c:pt idx="849">
                  <c:v>545.28</c:v>
                </c:pt>
                <c:pt idx="850">
                  <c:v>545.28</c:v>
                </c:pt>
                <c:pt idx="851">
                  <c:v>545.28</c:v>
                </c:pt>
                <c:pt idx="852">
                  <c:v>545.28</c:v>
                </c:pt>
                <c:pt idx="853">
                  <c:v>545.28</c:v>
                </c:pt>
                <c:pt idx="854">
                  <c:v>545.28</c:v>
                </c:pt>
                <c:pt idx="855">
                  <c:v>545.28</c:v>
                </c:pt>
                <c:pt idx="856">
                  <c:v>545.28</c:v>
                </c:pt>
                <c:pt idx="857">
                  <c:v>545.28</c:v>
                </c:pt>
                <c:pt idx="858">
                  <c:v>545.28</c:v>
                </c:pt>
                <c:pt idx="859">
                  <c:v>545.28</c:v>
                </c:pt>
                <c:pt idx="860">
                  <c:v>545.28</c:v>
                </c:pt>
                <c:pt idx="861">
                  <c:v>545.28</c:v>
                </c:pt>
                <c:pt idx="862">
                  <c:v>545.28</c:v>
                </c:pt>
                <c:pt idx="863">
                  <c:v>545.28</c:v>
                </c:pt>
                <c:pt idx="864">
                  <c:v>545.28</c:v>
                </c:pt>
                <c:pt idx="865">
                  <c:v>545.28</c:v>
                </c:pt>
                <c:pt idx="866">
                  <c:v>545.28</c:v>
                </c:pt>
                <c:pt idx="867">
                  <c:v>545.28</c:v>
                </c:pt>
                <c:pt idx="868">
                  <c:v>545.28</c:v>
                </c:pt>
                <c:pt idx="869">
                  <c:v>545.28</c:v>
                </c:pt>
                <c:pt idx="870">
                  <c:v>545.28</c:v>
                </c:pt>
                <c:pt idx="871">
                  <c:v>545.28</c:v>
                </c:pt>
                <c:pt idx="872">
                  <c:v>545.28</c:v>
                </c:pt>
                <c:pt idx="873">
                  <c:v>545.28</c:v>
                </c:pt>
                <c:pt idx="874">
                  <c:v>545.28</c:v>
                </c:pt>
                <c:pt idx="875">
                  <c:v>545.28</c:v>
                </c:pt>
                <c:pt idx="876">
                  <c:v>545.28</c:v>
                </c:pt>
                <c:pt idx="877">
                  <c:v>545.28</c:v>
                </c:pt>
                <c:pt idx="878">
                  <c:v>545.28</c:v>
                </c:pt>
                <c:pt idx="879">
                  <c:v>545.28</c:v>
                </c:pt>
                <c:pt idx="880">
                  <c:v>545.28</c:v>
                </c:pt>
                <c:pt idx="881">
                  <c:v>545.28</c:v>
                </c:pt>
                <c:pt idx="882">
                  <c:v>545.28</c:v>
                </c:pt>
                <c:pt idx="883">
                  <c:v>545.28</c:v>
                </c:pt>
                <c:pt idx="884">
                  <c:v>545.28</c:v>
                </c:pt>
                <c:pt idx="885">
                  <c:v>545.28</c:v>
                </c:pt>
                <c:pt idx="886">
                  <c:v>545.28</c:v>
                </c:pt>
                <c:pt idx="887">
                  <c:v>545.28</c:v>
                </c:pt>
                <c:pt idx="888">
                  <c:v>545.28</c:v>
                </c:pt>
                <c:pt idx="889">
                  <c:v>545.28</c:v>
                </c:pt>
                <c:pt idx="890">
                  <c:v>545.28</c:v>
                </c:pt>
                <c:pt idx="891">
                  <c:v>545.28</c:v>
                </c:pt>
                <c:pt idx="892">
                  <c:v>545.28</c:v>
                </c:pt>
                <c:pt idx="893">
                  <c:v>545.28</c:v>
                </c:pt>
                <c:pt idx="894">
                  <c:v>545.28</c:v>
                </c:pt>
                <c:pt idx="895">
                  <c:v>545.28</c:v>
                </c:pt>
                <c:pt idx="896">
                  <c:v>545.28</c:v>
                </c:pt>
                <c:pt idx="897">
                  <c:v>545.28</c:v>
                </c:pt>
                <c:pt idx="898">
                  <c:v>545.28</c:v>
                </c:pt>
                <c:pt idx="899">
                  <c:v>545.28</c:v>
                </c:pt>
                <c:pt idx="900">
                  <c:v>545.28</c:v>
                </c:pt>
                <c:pt idx="901">
                  <c:v>545.28</c:v>
                </c:pt>
                <c:pt idx="902">
                  <c:v>545.28</c:v>
                </c:pt>
                <c:pt idx="903">
                  <c:v>545.28</c:v>
                </c:pt>
                <c:pt idx="904">
                  <c:v>545.28</c:v>
                </c:pt>
                <c:pt idx="905">
                  <c:v>545.28</c:v>
                </c:pt>
                <c:pt idx="906">
                  <c:v>545.28</c:v>
                </c:pt>
                <c:pt idx="907">
                  <c:v>545.28</c:v>
                </c:pt>
                <c:pt idx="908">
                  <c:v>545.28</c:v>
                </c:pt>
                <c:pt idx="909">
                  <c:v>545.28</c:v>
                </c:pt>
                <c:pt idx="910">
                  <c:v>545.28</c:v>
                </c:pt>
                <c:pt idx="911">
                  <c:v>545.28</c:v>
                </c:pt>
                <c:pt idx="912">
                  <c:v>545.28</c:v>
                </c:pt>
                <c:pt idx="913">
                  <c:v>545.28</c:v>
                </c:pt>
                <c:pt idx="914">
                  <c:v>545.28</c:v>
                </c:pt>
                <c:pt idx="915">
                  <c:v>545.28</c:v>
                </c:pt>
                <c:pt idx="916">
                  <c:v>545.28</c:v>
                </c:pt>
                <c:pt idx="917">
                  <c:v>545.28</c:v>
                </c:pt>
                <c:pt idx="918">
                  <c:v>545.28</c:v>
                </c:pt>
                <c:pt idx="919">
                  <c:v>545.28</c:v>
                </c:pt>
                <c:pt idx="920">
                  <c:v>545.28</c:v>
                </c:pt>
                <c:pt idx="921">
                  <c:v>545.28</c:v>
                </c:pt>
                <c:pt idx="922">
                  <c:v>545.28</c:v>
                </c:pt>
                <c:pt idx="923">
                  <c:v>545.28</c:v>
                </c:pt>
                <c:pt idx="924">
                  <c:v>545.28</c:v>
                </c:pt>
                <c:pt idx="925">
                  <c:v>545.28</c:v>
                </c:pt>
                <c:pt idx="926">
                  <c:v>545.28</c:v>
                </c:pt>
                <c:pt idx="927">
                  <c:v>545.28</c:v>
                </c:pt>
                <c:pt idx="928">
                  <c:v>545.28</c:v>
                </c:pt>
                <c:pt idx="929">
                  <c:v>545.28</c:v>
                </c:pt>
                <c:pt idx="930">
                  <c:v>545.28</c:v>
                </c:pt>
                <c:pt idx="931">
                  <c:v>545.28</c:v>
                </c:pt>
                <c:pt idx="932">
                  <c:v>545.28</c:v>
                </c:pt>
                <c:pt idx="933">
                  <c:v>545.28</c:v>
                </c:pt>
                <c:pt idx="934">
                  <c:v>545.28</c:v>
                </c:pt>
                <c:pt idx="935">
                  <c:v>545.28</c:v>
                </c:pt>
                <c:pt idx="936">
                  <c:v>545.28</c:v>
                </c:pt>
                <c:pt idx="937">
                  <c:v>545.28</c:v>
                </c:pt>
                <c:pt idx="938">
                  <c:v>545.28</c:v>
                </c:pt>
                <c:pt idx="939">
                  <c:v>545.28</c:v>
                </c:pt>
                <c:pt idx="940">
                  <c:v>545.28</c:v>
                </c:pt>
                <c:pt idx="941">
                  <c:v>545.28</c:v>
                </c:pt>
                <c:pt idx="942">
                  <c:v>545.28</c:v>
                </c:pt>
                <c:pt idx="943">
                  <c:v>545.28</c:v>
                </c:pt>
                <c:pt idx="944">
                  <c:v>545.28</c:v>
                </c:pt>
                <c:pt idx="945">
                  <c:v>545.28</c:v>
                </c:pt>
                <c:pt idx="946">
                  <c:v>545.28</c:v>
                </c:pt>
                <c:pt idx="947">
                  <c:v>545.28</c:v>
                </c:pt>
                <c:pt idx="948">
                  <c:v>545.28</c:v>
                </c:pt>
                <c:pt idx="949">
                  <c:v>545.28</c:v>
                </c:pt>
                <c:pt idx="950">
                  <c:v>545.28</c:v>
                </c:pt>
                <c:pt idx="951">
                  <c:v>545.28</c:v>
                </c:pt>
                <c:pt idx="952">
                  <c:v>545.28</c:v>
                </c:pt>
                <c:pt idx="953">
                  <c:v>545.28</c:v>
                </c:pt>
                <c:pt idx="954">
                  <c:v>545.28</c:v>
                </c:pt>
                <c:pt idx="955">
                  <c:v>545.28</c:v>
                </c:pt>
                <c:pt idx="956">
                  <c:v>545.28</c:v>
                </c:pt>
                <c:pt idx="957">
                  <c:v>545.28</c:v>
                </c:pt>
                <c:pt idx="958">
                  <c:v>545.28</c:v>
                </c:pt>
                <c:pt idx="959">
                  <c:v>545.28</c:v>
                </c:pt>
                <c:pt idx="960">
                  <c:v>545.28</c:v>
                </c:pt>
                <c:pt idx="961">
                  <c:v>545.28</c:v>
                </c:pt>
                <c:pt idx="962">
                  <c:v>545.28</c:v>
                </c:pt>
                <c:pt idx="963">
                  <c:v>545.28</c:v>
                </c:pt>
                <c:pt idx="964">
                  <c:v>545.28</c:v>
                </c:pt>
                <c:pt idx="965">
                  <c:v>545.28</c:v>
                </c:pt>
                <c:pt idx="966">
                  <c:v>545.28</c:v>
                </c:pt>
                <c:pt idx="967">
                  <c:v>545.28</c:v>
                </c:pt>
                <c:pt idx="968">
                  <c:v>545.28</c:v>
                </c:pt>
                <c:pt idx="969">
                  <c:v>545.28</c:v>
                </c:pt>
                <c:pt idx="970">
                  <c:v>545.28</c:v>
                </c:pt>
                <c:pt idx="971">
                  <c:v>545.28</c:v>
                </c:pt>
                <c:pt idx="972">
                  <c:v>545.28</c:v>
                </c:pt>
                <c:pt idx="973">
                  <c:v>545.28</c:v>
                </c:pt>
                <c:pt idx="974">
                  <c:v>545.28</c:v>
                </c:pt>
                <c:pt idx="975">
                  <c:v>545.28</c:v>
                </c:pt>
                <c:pt idx="976">
                  <c:v>545.28</c:v>
                </c:pt>
                <c:pt idx="977">
                  <c:v>545.28</c:v>
                </c:pt>
                <c:pt idx="978">
                  <c:v>545.28</c:v>
                </c:pt>
                <c:pt idx="979">
                  <c:v>545.28</c:v>
                </c:pt>
                <c:pt idx="980">
                  <c:v>545.28</c:v>
                </c:pt>
                <c:pt idx="981">
                  <c:v>545.28</c:v>
                </c:pt>
                <c:pt idx="982">
                  <c:v>545.28</c:v>
                </c:pt>
                <c:pt idx="983">
                  <c:v>545.28</c:v>
                </c:pt>
                <c:pt idx="984">
                  <c:v>545.28</c:v>
                </c:pt>
                <c:pt idx="985">
                  <c:v>545.28</c:v>
                </c:pt>
                <c:pt idx="986">
                  <c:v>545.28</c:v>
                </c:pt>
                <c:pt idx="987">
                  <c:v>545.28</c:v>
                </c:pt>
                <c:pt idx="988">
                  <c:v>545.28</c:v>
                </c:pt>
                <c:pt idx="989">
                  <c:v>545.28</c:v>
                </c:pt>
                <c:pt idx="990">
                  <c:v>545.28</c:v>
                </c:pt>
                <c:pt idx="991">
                  <c:v>545.28</c:v>
                </c:pt>
                <c:pt idx="992">
                  <c:v>545.28</c:v>
                </c:pt>
                <c:pt idx="993">
                  <c:v>545.28</c:v>
                </c:pt>
                <c:pt idx="994">
                  <c:v>545.28</c:v>
                </c:pt>
                <c:pt idx="995">
                  <c:v>545.28</c:v>
                </c:pt>
                <c:pt idx="996">
                  <c:v>545.28</c:v>
                </c:pt>
                <c:pt idx="997">
                  <c:v>545.28</c:v>
                </c:pt>
                <c:pt idx="998">
                  <c:v>545.28</c:v>
                </c:pt>
                <c:pt idx="999">
                  <c:v>545.28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'Comparative data '!$E$1</c:f>
              <c:strCache>
                <c:ptCount val="1"/>
                <c:pt idx="0">
                  <c:v>Average voltage of DC bus after installing group control software</c:v>
                </c:pt>
              </c:strCache>
            </c:strRef>
          </c:tx>
          <c:spPr>
            <a:ln w="9525" cap="rnd" cmpd="sng" algn="ctr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'Comparative data '!$A$3:$A$1002</c:f>
              <c:numCache>
                <c:formatCode>m/d\ hh:mm</c:formatCode>
                <c:ptCount val="1000"/>
                <c:pt idx="0" c:formatCode="m/d\ hh:mm">
                  <c:v>44522.7854166667</c:v>
                </c:pt>
                <c:pt idx="1" c:formatCode="m/d\ hh:mm">
                  <c:v>44522.7923611111</c:v>
                </c:pt>
                <c:pt idx="2" c:formatCode="m/d\ hh:mm">
                  <c:v>44522.7993055556</c:v>
                </c:pt>
                <c:pt idx="3" c:formatCode="m/d\ hh:mm">
                  <c:v>44522.80625</c:v>
                </c:pt>
                <c:pt idx="4" c:formatCode="m/d\ hh:mm">
                  <c:v>44522.8131944444</c:v>
                </c:pt>
                <c:pt idx="5" c:formatCode="m/d\ hh:mm">
                  <c:v>44522.8201388889</c:v>
                </c:pt>
                <c:pt idx="6" c:formatCode="m/d\ hh:mm">
                  <c:v>44522.8270833333</c:v>
                </c:pt>
                <c:pt idx="7" c:formatCode="m/d\ hh:mm">
                  <c:v>44522.8340277778</c:v>
                </c:pt>
                <c:pt idx="8" c:formatCode="m/d\ hh:mm">
                  <c:v>44522.8409722222</c:v>
                </c:pt>
                <c:pt idx="9" c:formatCode="m/d\ hh:mm">
                  <c:v>44522.8479166667</c:v>
                </c:pt>
                <c:pt idx="10" c:formatCode="m/d\ hh:mm">
                  <c:v>44522.8548611111</c:v>
                </c:pt>
                <c:pt idx="11" c:formatCode="m/d\ hh:mm">
                  <c:v>44522.8618055556</c:v>
                </c:pt>
                <c:pt idx="12" c:formatCode="m/d\ hh:mm">
                  <c:v>44522.86875</c:v>
                </c:pt>
                <c:pt idx="13" c:formatCode="m/d\ hh:mm">
                  <c:v>44522.8756944444</c:v>
                </c:pt>
                <c:pt idx="14" c:formatCode="m/d\ hh:mm">
                  <c:v>44522.8826388889</c:v>
                </c:pt>
                <c:pt idx="15" c:formatCode="m/d\ hh:mm">
                  <c:v>44522.8895833333</c:v>
                </c:pt>
                <c:pt idx="16" c:formatCode="m/d\ hh:mm">
                  <c:v>44522.8965277778</c:v>
                </c:pt>
                <c:pt idx="17" c:formatCode="m/d\ hh:mm">
                  <c:v>44522.9034722222</c:v>
                </c:pt>
                <c:pt idx="18" c:formatCode="m/d\ hh:mm">
                  <c:v>44522.9104166667</c:v>
                </c:pt>
                <c:pt idx="19" c:formatCode="m/d\ hh:mm">
                  <c:v>44522.9173611111</c:v>
                </c:pt>
                <c:pt idx="20" c:formatCode="m/d\ hh:mm">
                  <c:v>44522.9243055556</c:v>
                </c:pt>
                <c:pt idx="21" c:formatCode="m/d\ hh:mm">
                  <c:v>44522.93125</c:v>
                </c:pt>
                <c:pt idx="22" c:formatCode="m/d\ hh:mm">
                  <c:v>44522.9381944444</c:v>
                </c:pt>
                <c:pt idx="23" c:formatCode="m/d\ hh:mm">
                  <c:v>44522.9451388889</c:v>
                </c:pt>
                <c:pt idx="24" c:formatCode="m/d\ hh:mm">
                  <c:v>44522.9520833333</c:v>
                </c:pt>
                <c:pt idx="25" c:formatCode="m/d\ hh:mm">
                  <c:v>44522.9590277778</c:v>
                </c:pt>
                <c:pt idx="26" c:formatCode="m/d\ hh:mm">
                  <c:v>44522.9659722222</c:v>
                </c:pt>
                <c:pt idx="27" c:formatCode="m/d\ hh:mm">
                  <c:v>44522.9729166667</c:v>
                </c:pt>
                <c:pt idx="28" c:formatCode="m/d\ hh:mm">
                  <c:v>44522.9798611111</c:v>
                </c:pt>
                <c:pt idx="29" c:formatCode="m/d\ hh:mm">
                  <c:v>44522.9868055556</c:v>
                </c:pt>
                <c:pt idx="30" c:formatCode="m/d\ hh:mm">
                  <c:v>44522.99375</c:v>
                </c:pt>
                <c:pt idx="31" c:formatCode="m/d\ hh:mm">
                  <c:v>44523.0006944444</c:v>
                </c:pt>
                <c:pt idx="32" c:formatCode="m/d\ hh:mm">
                  <c:v>44523.0076388889</c:v>
                </c:pt>
                <c:pt idx="33" c:formatCode="m/d\ hh:mm">
                  <c:v>44523.0145833333</c:v>
                </c:pt>
                <c:pt idx="34" c:formatCode="m/d\ hh:mm">
                  <c:v>44523.0215277778</c:v>
                </c:pt>
                <c:pt idx="35" c:formatCode="m/d\ hh:mm">
                  <c:v>44523.0284722222</c:v>
                </c:pt>
                <c:pt idx="36" c:formatCode="m/d\ hh:mm">
                  <c:v>44523.0354166667</c:v>
                </c:pt>
                <c:pt idx="37" c:formatCode="m/d\ hh:mm">
                  <c:v>44523.0423611111</c:v>
                </c:pt>
                <c:pt idx="38" c:formatCode="m/d\ hh:mm">
                  <c:v>44523.0493055556</c:v>
                </c:pt>
                <c:pt idx="39" c:formatCode="m/d\ hh:mm">
                  <c:v>44523.05625</c:v>
                </c:pt>
                <c:pt idx="40" c:formatCode="m/d\ hh:mm">
                  <c:v>44523.0631944444</c:v>
                </c:pt>
                <c:pt idx="41" c:formatCode="m/d\ hh:mm">
                  <c:v>44523.0701388889</c:v>
                </c:pt>
                <c:pt idx="42" c:formatCode="m/d\ hh:mm">
                  <c:v>44523.0770833333</c:v>
                </c:pt>
                <c:pt idx="43" c:formatCode="m/d\ hh:mm">
                  <c:v>44523.0840277778</c:v>
                </c:pt>
                <c:pt idx="44" c:formatCode="m/d\ hh:mm">
                  <c:v>44523.0909722222</c:v>
                </c:pt>
                <c:pt idx="45" c:formatCode="m/d\ hh:mm">
                  <c:v>44523.0979166667</c:v>
                </c:pt>
                <c:pt idx="46" c:formatCode="m/d\ hh:mm">
                  <c:v>44523.1048611111</c:v>
                </c:pt>
                <c:pt idx="47" c:formatCode="m/d\ hh:mm">
                  <c:v>44523.1118055556</c:v>
                </c:pt>
                <c:pt idx="48" c:formatCode="m/d\ hh:mm">
                  <c:v>44523.11875</c:v>
                </c:pt>
                <c:pt idx="49" c:formatCode="m/d\ hh:mm">
                  <c:v>44523.1256944444</c:v>
                </c:pt>
                <c:pt idx="50" c:formatCode="m/d\ hh:mm">
                  <c:v>44523.1326388889</c:v>
                </c:pt>
                <c:pt idx="51" c:formatCode="m/d\ hh:mm">
                  <c:v>44523.1395833333</c:v>
                </c:pt>
                <c:pt idx="52" c:formatCode="m/d\ hh:mm">
                  <c:v>44523.1465277778</c:v>
                </c:pt>
                <c:pt idx="53" c:formatCode="m/d\ hh:mm">
                  <c:v>44523.1534722222</c:v>
                </c:pt>
                <c:pt idx="54" c:formatCode="m/d\ hh:mm">
                  <c:v>44523.1604166667</c:v>
                </c:pt>
                <c:pt idx="55" c:formatCode="m/d\ hh:mm">
                  <c:v>44523.1673611111</c:v>
                </c:pt>
                <c:pt idx="56" c:formatCode="m/d\ hh:mm">
                  <c:v>44523.1743055556</c:v>
                </c:pt>
                <c:pt idx="57" c:formatCode="m/d\ hh:mm">
                  <c:v>44523.18125</c:v>
                </c:pt>
                <c:pt idx="58" c:formatCode="m/d\ hh:mm">
                  <c:v>44523.1881944444</c:v>
                </c:pt>
                <c:pt idx="59" c:formatCode="m/d\ hh:mm">
                  <c:v>44523.1951388889</c:v>
                </c:pt>
                <c:pt idx="60" c:formatCode="m/d\ hh:mm">
                  <c:v>44523.2020833333</c:v>
                </c:pt>
                <c:pt idx="61" c:formatCode="m/d\ hh:mm">
                  <c:v>44523.2090277778</c:v>
                </c:pt>
                <c:pt idx="62" c:formatCode="m/d\ hh:mm">
                  <c:v>44523.2159722222</c:v>
                </c:pt>
                <c:pt idx="63" c:formatCode="m/d\ hh:mm">
                  <c:v>44523.2229166667</c:v>
                </c:pt>
                <c:pt idx="64" c:formatCode="m/d\ hh:mm">
                  <c:v>44523.2298611111</c:v>
                </c:pt>
                <c:pt idx="65" c:formatCode="m/d\ hh:mm">
                  <c:v>44523.2368055556</c:v>
                </c:pt>
                <c:pt idx="66" c:formatCode="m/d\ hh:mm">
                  <c:v>44523.24375</c:v>
                </c:pt>
                <c:pt idx="67" c:formatCode="m/d\ hh:mm">
                  <c:v>44523.2506944444</c:v>
                </c:pt>
                <c:pt idx="68" c:formatCode="m/d\ hh:mm">
                  <c:v>44523.2576388889</c:v>
                </c:pt>
                <c:pt idx="69" c:formatCode="m/d\ hh:mm">
                  <c:v>44523.2645833333</c:v>
                </c:pt>
                <c:pt idx="70" c:formatCode="m/d\ hh:mm">
                  <c:v>44523.2715277778</c:v>
                </c:pt>
                <c:pt idx="71" c:formatCode="m/d\ hh:mm">
                  <c:v>44523.2784722222</c:v>
                </c:pt>
                <c:pt idx="72" c:formatCode="m/d\ hh:mm">
                  <c:v>44523.2854166667</c:v>
                </c:pt>
                <c:pt idx="73" c:formatCode="m/d\ hh:mm">
                  <c:v>44523.2923611111</c:v>
                </c:pt>
                <c:pt idx="74" c:formatCode="m/d\ hh:mm">
                  <c:v>44523.2993055556</c:v>
                </c:pt>
                <c:pt idx="75" c:formatCode="m/d\ hh:mm">
                  <c:v>44523.30625</c:v>
                </c:pt>
                <c:pt idx="76" c:formatCode="m/d\ hh:mm">
                  <c:v>44523.3131944444</c:v>
                </c:pt>
                <c:pt idx="77" c:formatCode="m/d\ hh:mm">
                  <c:v>44523.3201388889</c:v>
                </c:pt>
                <c:pt idx="78" c:formatCode="m/d\ hh:mm">
                  <c:v>44523.3270833333</c:v>
                </c:pt>
                <c:pt idx="79" c:formatCode="m/d\ hh:mm">
                  <c:v>44523.3340277778</c:v>
                </c:pt>
                <c:pt idx="80" c:formatCode="m/d\ hh:mm">
                  <c:v>44523.3409722222</c:v>
                </c:pt>
                <c:pt idx="81" c:formatCode="m/d\ hh:mm">
                  <c:v>44523.3479166667</c:v>
                </c:pt>
                <c:pt idx="82" c:formatCode="m/d\ hh:mm">
                  <c:v>44523.3548611111</c:v>
                </c:pt>
                <c:pt idx="83" c:formatCode="m/d\ hh:mm">
                  <c:v>44523.3618055556</c:v>
                </c:pt>
                <c:pt idx="84" c:formatCode="m/d\ hh:mm">
                  <c:v>44523.36875</c:v>
                </c:pt>
                <c:pt idx="85" c:formatCode="m/d\ hh:mm">
                  <c:v>44523.3756944444</c:v>
                </c:pt>
                <c:pt idx="86" c:formatCode="m/d\ hh:mm">
                  <c:v>44523.3826388889</c:v>
                </c:pt>
                <c:pt idx="87" c:formatCode="m/d\ hh:mm">
                  <c:v>44523.3895833333</c:v>
                </c:pt>
                <c:pt idx="88" c:formatCode="m/d\ hh:mm">
                  <c:v>44523.3965277778</c:v>
                </c:pt>
                <c:pt idx="89" c:formatCode="m/d\ hh:mm">
                  <c:v>44523.4034722222</c:v>
                </c:pt>
                <c:pt idx="90" c:formatCode="m/d\ hh:mm">
                  <c:v>44523.4104166667</c:v>
                </c:pt>
                <c:pt idx="91" c:formatCode="m/d\ hh:mm">
                  <c:v>44523.4173611111</c:v>
                </c:pt>
                <c:pt idx="92" c:formatCode="m/d\ hh:mm">
                  <c:v>44523.4243055556</c:v>
                </c:pt>
                <c:pt idx="93" c:formatCode="m/d\ hh:mm">
                  <c:v>44523.43125</c:v>
                </c:pt>
                <c:pt idx="94" c:formatCode="m/d\ hh:mm">
                  <c:v>44523.4381944444</c:v>
                </c:pt>
                <c:pt idx="95" c:formatCode="m/d\ hh:mm">
                  <c:v>44523.4451388889</c:v>
                </c:pt>
                <c:pt idx="96" c:formatCode="m/d\ hh:mm">
                  <c:v>44523.4520833333</c:v>
                </c:pt>
                <c:pt idx="97" c:formatCode="m/d\ hh:mm">
                  <c:v>44523.4590277778</c:v>
                </c:pt>
                <c:pt idx="98" c:formatCode="m/d\ hh:mm">
                  <c:v>44523.4659722222</c:v>
                </c:pt>
                <c:pt idx="99" c:formatCode="m/d\ hh:mm">
                  <c:v>44523.4729166667</c:v>
                </c:pt>
                <c:pt idx="100" c:formatCode="m/d\ hh:mm">
                  <c:v>44523.4798611111</c:v>
                </c:pt>
                <c:pt idx="101" c:formatCode="m/d\ hh:mm">
                  <c:v>44523.4868055556</c:v>
                </c:pt>
                <c:pt idx="102" c:formatCode="m/d\ hh:mm">
                  <c:v>44523.49375</c:v>
                </c:pt>
                <c:pt idx="103" c:formatCode="m/d\ hh:mm">
                  <c:v>44523.5006944444</c:v>
                </c:pt>
                <c:pt idx="104" c:formatCode="m/d\ hh:mm">
                  <c:v>44523.5076388889</c:v>
                </c:pt>
                <c:pt idx="105" c:formatCode="m/d\ hh:mm">
                  <c:v>44523.5145833333</c:v>
                </c:pt>
                <c:pt idx="106" c:formatCode="m/d\ hh:mm">
                  <c:v>44523.5215277778</c:v>
                </c:pt>
                <c:pt idx="107" c:formatCode="m/d\ hh:mm">
                  <c:v>44523.5284722222</c:v>
                </c:pt>
                <c:pt idx="108" c:formatCode="m/d\ hh:mm">
                  <c:v>44523.5354166667</c:v>
                </c:pt>
                <c:pt idx="109" c:formatCode="m/d\ hh:mm">
                  <c:v>44523.5423611111</c:v>
                </c:pt>
                <c:pt idx="110" c:formatCode="m/d\ hh:mm">
                  <c:v>44523.5493055556</c:v>
                </c:pt>
                <c:pt idx="111" c:formatCode="m/d\ hh:mm">
                  <c:v>44523.55625</c:v>
                </c:pt>
                <c:pt idx="112" c:formatCode="m/d\ hh:mm">
                  <c:v>44523.5631944444</c:v>
                </c:pt>
                <c:pt idx="113" c:formatCode="m/d\ hh:mm">
                  <c:v>44523.5701388889</c:v>
                </c:pt>
                <c:pt idx="114" c:formatCode="m/d\ hh:mm">
                  <c:v>44523.5770833333</c:v>
                </c:pt>
                <c:pt idx="115" c:formatCode="m/d\ hh:mm">
                  <c:v>44523.5840277778</c:v>
                </c:pt>
                <c:pt idx="116" c:formatCode="m/d\ hh:mm">
                  <c:v>44523.5909722222</c:v>
                </c:pt>
                <c:pt idx="117" c:formatCode="m/d\ hh:mm">
                  <c:v>44523.5979166667</c:v>
                </c:pt>
                <c:pt idx="118" c:formatCode="m/d\ hh:mm">
                  <c:v>44523.6048611111</c:v>
                </c:pt>
                <c:pt idx="119" c:formatCode="m/d\ hh:mm">
                  <c:v>44523.6118055556</c:v>
                </c:pt>
                <c:pt idx="120" c:formatCode="m/d\ hh:mm">
                  <c:v>44523.61875</c:v>
                </c:pt>
                <c:pt idx="121" c:formatCode="m/d\ hh:mm">
                  <c:v>44523.6256944444</c:v>
                </c:pt>
                <c:pt idx="122" c:formatCode="m/d\ hh:mm">
                  <c:v>44523.6326388889</c:v>
                </c:pt>
                <c:pt idx="123" c:formatCode="m/d\ hh:mm">
                  <c:v>44523.6395833333</c:v>
                </c:pt>
                <c:pt idx="124" c:formatCode="m/d\ hh:mm">
                  <c:v>44523.6465277778</c:v>
                </c:pt>
                <c:pt idx="125" c:formatCode="m/d\ hh:mm">
                  <c:v>44523.6534722222</c:v>
                </c:pt>
                <c:pt idx="126" c:formatCode="m/d\ hh:mm">
                  <c:v>44523.6604166667</c:v>
                </c:pt>
                <c:pt idx="127" c:formatCode="m/d\ hh:mm">
                  <c:v>44523.6673611111</c:v>
                </c:pt>
                <c:pt idx="128" c:formatCode="m/d\ hh:mm">
                  <c:v>44523.6743055556</c:v>
                </c:pt>
                <c:pt idx="129" c:formatCode="m/d\ hh:mm">
                  <c:v>44523.68125</c:v>
                </c:pt>
                <c:pt idx="130" c:formatCode="m/d\ hh:mm">
                  <c:v>44523.6881944444</c:v>
                </c:pt>
                <c:pt idx="131" c:formatCode="m/d\ hh:mm">
                  <c:v>44523.6951388889</c:v>
                </c:pt>
                <c:pt idx="132" c:formatCode="m/d\ hh:mm">
                  <c:v>44523.7020833333</c:v>
                </c:pt>
                <c:pt idx="133" c:formatCode="m/d\ hh:mm">
                  <c:v>44523.7090277778</c:v>
                </c:pt>
                <c:pt idx="134" c:formatCode="m/d\ hh:mm">
                  <c:v>44523.7159722222</c:v>
                </c:pt>
                <c:pt idx="135" c:formatCode="m/d\ hh:mm">
                  <c:v>44523.7229166667</c:v>
                </c:pt>
                <c:pt idx="136" c:formatCode="m/d\ hh:mm">
                  <c:v>44523.7298611111</c:v>
                </c:pt>
                <c:pt idx="137" c:formatCode="m/d\ hh:mm">
                  <c:v>44523.7368055556</c:v>
                </c:pt>
                <c:pt idx="138" c:formatCode="m/d\ hh:mm">
                  <c:v>44523.74375</c:v>
                </c:pt>
                <c:pt idx="139" c:formatCode="m/d\ hh:mm">
                  <c:v>44523.7506944444</c:v>
                </c:pt>
                <c:pt idx="140" c:formatCode="m/d\ hh:mm">
                  <c:v>44523.7576388889</c:v>
                </c:pt>
                <c:pt idx="141" c:formatCode="m/d\ hh:mm">
                  <c:v>44523.7645833333</c:v>
                </c:pt>
                <c:pt idx="142" c:formatCode="m/d\ hh:mm">
                  <c:v>44523.7715277778</c:v>
                </c:pt>
                <c:pt idx="143" c:formatCode="m/d\ hh:mm">
                  <c:v>44523.7784722222</c:v>
                </c:pt>
                <c:pt idx="144" c:formatCode="m/d\ hh:mm">
                  <c:v>44523.7854166667</c:v>
                </c:pt>
                <c:pt idx="145" c:formatCode="m/d\ hh:mm">
                  <c:v>44523.7923611111</c:v>
                </c:pt>
                <c:pt idx="146" c:formatCode="m/d\ hh:mm">
                  <c:v>44523.7993055556</c:v>
                </c:pt>
                <c:pt idx="147" c:formatCode="m/d\ hh:mm">
                  <c:v>44523.80625</c:v>
                </c:pt>
                <c:pt idx="148" c:formatCode="m/d\ hh:mm">
                  <c:v>44523.8131944444</c:v>
                </c:pt>
                <c:pt idx="149" c:formatCode="m/d\ hh:mm">
                  <c:v>44523.8201388889</c:v>
                </c:pt>
                <c:pt idx="150" c:formatCode="m/d\ hh:mm">
                  <c:v>44523.8270833333</c:v>
                </c:pt>
                <c:pt idx="151" c:formatCode="m/d\ hh:mm">
                  <c:v>44523.8340277778</c:v>
                </c:pt>
                <c:pt idx="152" c:formatCode="m/d\ hh:mm">
                  <c:v>44523.8409722222</c:v>
                </c:pt>
                <c:pt idx="153" c:formatCode="m/d\ hh:mm">
                  <c:v>44523.8479166667</c:v>
                </c:pt>
                <c:pt idx="154" c:formatCode="m/d\ hh:mm">
                  <c:v>44523.8548611111</c:v>
                </c:pt>
                <c:pt idx="155" c:formatCode="m/d\ hh:mm">
                  <c:v>44523.8618055556</c:v>
                </c:pt>
                <c:pt idx="156" c:formatCode="m/d\ hh:mm">
                  <c:v>44523.86875</c:v>
                </c:pt>
                <c:pt idx="157" c:formatCode="m/d\ hh:mm">
                  <c:v>44523.8756944444</c:v>
                </c:pt>
                <c:pt idx="158" c:formatCode="m/d\ hh:mm">
                  <c:v>44523.8826388889</c:v>
                </c:pt>
                <c:pt idx="159" c:formatCode="m/d\ hh:mm">
                  <c:v>44523.8895833333</c:v>
                </c:pt>
                <c:pt idx="160" c:formatCode="m/d\ hh:mm">
                  <c:v>44523.8965277778</c:v>
                </c:pt>
                <c:pt idx="161" c:formatCode="m/d\ hh:mm">
                  <c:v>44523.9034722222</c:v>
                </c:pt>
                <c:pt idx="162" c:formatCode="m/d\ hh:mm">
                  <c:v>44523.9104166667</c:v>
                </c:pt>
                <c:pt idx="163" c:formatCode="m/d\ hh:mm">
                  <c:v>44523.9173611111</c:v>
                </c:pt>
                <c:pt idx="164" c:formatCode="m/d\ hh:mm">
                  <c:v>44523.9243055556</c:v>
                </c:pt>
                <c:pt idx="165" c:formatCode="m/d\ hh:mm">
                  <c:v>44523.93125</c:v>
                </c:pt>
                <c:pt idx="166" c:formatCode="m/d\ hh:mm">
                  <c:v>44523.9381944444</c:v>
                </c:pt>
                <c:pt idx="167" c:formatCode="m/d\ hh:mm">
                  <c:v>44523.9451388889</c:v>
                </c:pt>
                <c:pt idx="168" c:formatCode="m/d\ hh:mm">
                  <c:v>44523.9520833333</c:v>
                </c:pt>
                <c:pt idx="169" c:formatCode="m/d\ hh:mm">
                  <c:v>44523.9590277778</c:v>
                </c:pt>
                <c:pt idx="170" c:formatCode="m/d\ hh:mm">
                  <c:v>44523.9659722222</c:v>
                </c:pt>
                <c:pt idx="171" c:formatCode="m/d\ hh:mm">
                  <c:v>44523.9729166667</c:v>
                </c:pt>
                <c:pt idx="172" c:formatCode="m/d\ hh:mm">
                  <c:v>44523.9798611111</c:v>
                </c:pt>
                <c:pt idx="173" c:formatCode="m/d\ hh:mm">
                  <c:v>44523.9868055556</c:v>
                </c:pt>
                <c:pt idx="174" c:formatCode="m/d\ hh:mm">
                  <c:v>44523.99375</c:v>
                </c:pt>
                <c:pt idx="175" c:formatCode="m/d\ hh:mm">
                  <c:v>44524.0006944444</c:v>
                </c:pt>
                <c:pt idx="176" c:formatCode="m/d\ hh:mm">
                  <c:v>44524.0076388889</c:v>
                </c:pt>
                <c:pt idx="177" c:formatCode="m/d\ hh:mm">
                  <c:v>44524.0145833333</c:v>
                </c:pt>
                <c:pt idx="178" c:formatCode="m/d\ hh:mm">
                  <c:v>44524.0215277778</c:v>
                </c:pt>
                <c:pt idx="179" c:formatCode="m/d\ hh:mm">
                  <c:v>44524.0284722222</c:v>
                </c:pt>
                <c:pt idx="180" c:formatCode="m/d\ hh:mm">
                  <c:v>44524.0354166667</c:v>
                </c:pt>
                <c:pt idx="181" c:formatCode="m/d\ hh:mm">
                  <c:v>44524.0423611111</c:v>
                </c:pt>
                <c:pt idx="182" c:formatCode="m/d\ hh:mm">
                  <c:v>44524.0493055556</c:v>
                </c:pt>
                <c:pt idx="183" c:formatCode="m/d\ hh:mm">
                  <c:v>44524.05625</c:v>
                </c:pt>
                <c:pt idx="184" c:formatCode="m/d\ hh:mm">
                  <c:v>44524.0631944444</c:v>
                </c:pt>
                <c:pt idx="185" c:formatCode="m/d\ hh:mm">
                  <c:v>44524.0701388889</c:v>
                </c:pt>
                <c:pt idx="186" c:formatCode="m/d\ hh:mm">
                  <c:v>44524.0770833333</c:v>
                </c:pt>
                <c:pt idx="187" c:formatCode="m/d\ hh:mm">
                  <c:v>44524.0840277778</c:v>
                </c:pt>
                <c:pt idx="188" c:formatCode="m/d\ hh:mm">
                  <c:v>44524.0909722222</c:v>
                </c:pt>
                <c:pt idx="189" c:formatCode="m/d\ hh:mm">
                  <c:v>44524.0979166667</c:v>
                </c:pt>
                <c:pt idx="190" c:formatCode="m/d\ hh:mm">
                  <c:v>44524.1048611111</c:v>
                </c:pt>
                <c:pt idx="191" c:formatCode="m/d\ hh:mm">
                  <c:v>44524.1118055556</c:v>
                </c:pt>
                <c:pt idx="192" c:formatCode="m/d\ hh:mm">
                  <c:v>44524.11875</c:v>
                </c:pt>
                <c:pt idx="193" c:formatCode="m/d\ hh:mm">
                  <c:v>44524.1256944444</c:v>
                </c:pt>
                <c:pt idx="194" c:formatCode="m/d\ hh:mm">
                  <c:v>44524.1326388889</c:v>
                </c:pt>
                <c:pt idx="195" c:formatCode="m/d\ hh:mm">
                  <c:v>44524.1395833333</c:v>
                </c:pt>
                <c:pt idx="196" c:formatCode="m/d\ hh:mm">
                  <c:v>44524.1465277778</c:v>
                </c:pt>
                <c:pt idx="197" c:formatCode="m/d\ hh:mm">
                  <c:v>44524.1534722222</c:v>
                </c:pt>
                <c:pt idx="198" c:formatCode="m/d\ hh:mm">
                  <c:v>44524.1604166667</c:v>
                </c:pt>
                <c:pt idx="199" c:formatCode="m/d\ hh:mm">
                  <c:v>44524.1673611111</c:v>
                </c:pt>
                <c:pt idx="200" c:formatCode="m/d\ hh:mm">
                  <c:v>44524.1743055556</c:v>
                </c:pt>
                <c:pt idx="201" c:formatCode="m/d\ hh:mm">
                  <c:v>44524.18125</c:v>
                </c:pt>
                <c:pt idx="202" c:formatCode="m/d\ hh:mm">
                  <c:v>44524.1881944444</c:v>
                </c:pt>
                <c:pt idx="203" c:formatCode="m/d\ hh:mm">
                  <c:v>44524.1951388889</c:v>
                </c:pt>
                <c:pt idx="204" c:formatCode="m/d\ hh:mm">
                  <c:v>44524.2020833333</c:v>
                </c:pt>
                <c:pt idx="205" c:formatCode="m/d\ hh:mm">
                  <c:v>44524.2090277778</c:v>
                </c:pt>
                <c:pt idx="206" c:formatCode="m/d\ hh:mm">
                  <c:v>44524.2159722222</c:v>
                </c:pt>
                <c:pt idx="207" c:formatCode="m/d\ hh:mm">
                  <c:v>44524.2229166667</c:v>
                </c:pt>
                <c:pt idx="208" c:formatCode="m/d\ hh:mm">
                  <c:v>44524.2298611111</c:v>
                </c:pt>
                <c:pt idx="209" c:formatCode="m/d\ hh:mm">
                  <c:v>44524.2368055556</c:v>
                </c:pt>
                <c:pt idx="210" c:formatCode="m/d\ hh:mm">
                  <c:v>44524.24375</c:v>
                </c:pt>
                <c:pt idx="211" c:formatCode="m/d\ hh:mm">
                  <c:v>44524.2506944444</c:v>
                </c:pt>
                <c:pt idx="212" c:formatCode="m/d\ hh:mm">
                  <c:v>44524.2576388889</c:v>
                </c:pt>
                <c:pt idx="213" c:formatCode="m/d\ hh:mm">
                  <c:v>44524.2645833333</c:v>
                </c:pt>
                <c:pt idx="214" c:formatCode="m/d\ hh:mm">
                  <c:v>44524.2715277778</c:v>
                </c:pt>
                <c:pt idx="215" c:formatCode="m/d\ hh:mm">
                  <c:v>44524.2784722222</c:v>
                </c:pt>
                <c:pt idx="216" c:formatCode="m/d\ hh:mm">
                  <c:v>44524.2854166667</c:v>
                </c:pt>
                <c:pt idx="217" c:formatCode="m/d\ hh:mm">
                  <c:v>44524.2923611111</c:v>
                </c:pt>
                <c:pt idx="218" c:formatCode="m/d\ hh:mm">
                  <c:v>44524.2993055556</c:v>
                </c:pt>
                <c:pt idx="219" c:formatCode="m/d\ hh:mm">
                  <c:v>44524.30625</c:v>
                </c:pt>
                <c:pt idx="220" c:formatCode="m/d\ hh:mm">
                  <c:v>44524.3131944444</c:v>
                </c:pt>
                <c:pt idx="221" c:formatCode="m/d\ hh:mm">
                  <c:v>44524.3201388889</c:v>
                </c:pt>
                <c:pt idx="222" c:formatCode="m/d\ hh:mm">
                  <c:v>44524.3270833333</c:v>
                </c:pt>
                <c:pt idx="223" c:formatCode="m/d\ hh:mm">
                  <c:v>44524.3340277778</c:v>
                </c:pt>
                <c:pt idx="224" c:formatCode="m/d\ hh:mm">
                  <c:v>44524.3409722222</c:v>
                </c:pt>
                <c:pt idx="225" c:formatCode="m/d\ hh:mm">
                  <c:v>44524.3479166667</c:v>
                </c:pt>
                <c:pt idx="226" c:formatCode="m/d\ hh:mm">
                  <c:v>44524.3548611111</c:v>
                </c:pt>
                <c:pt idx="227" c:formatCode="m/d\ hh:mm">
                  <c:v>44524.3618055556</c:v>
                </c:pt>
                <c:pt idx="228" c:formatCode="m/d\ hh:mm">
                  <c:v>44524.36875</c:v>
                </c:pt>
                <c:pt idx="229" c:formatCode="m/d\ hh:mm">
                  <c:v>44524.3756944444</c:v>
                </c:pt>
                <c:pt idx="230" c:formatCode="m/d\ hh:mm">
                  <c:v>44524.3826388889</c:v>
                </c:pt>
                <c:pt idx="231" c:formatCode="m/d\ hh:mm">
                  <c:v>44524.3895833333</c:v>
                </c:pt>
                <c:pt idx="232" c:formatCode="m/d\ hh:mm">
                  <c:v>44524.3965277778</c:v>
                </c:pt>
                <c:pt idx="233" c:formatCode="m/d\ hh:mm">
                  <c:v>44524.4034722222</c:v>
                </c:pt>
                <c:pt idx="234" c:formatCode="m/d\ hh:mm">
                  <c:v>44524.4104166667</c:v>
                </c:pt>
                <c:pt idx="235" c:formatCode="m/d\ hh:mm">
                  <c:v>44524.4173611111</c:v>
                </c:pt>
                <c:pt idx="236" c:formatCode="m/d\ hh:mm">
                  <c:v>44524.4243055556</c:v>
                </c:pt>
                <c:pt idx="237" c:formatCode="m/d\ hh:mm">
                  <c:v>44524.43125</c:v>
                </c:pt>
                <c:pt idx="238" c:formatCode="m/d\ hh:mm">
                  <c:v>44524.4381944444</c:v>
                </c:pt>
                <c:pt idx="239" c:formatCode="m/d\ hh:mm">
                  <c:v>44524.4451388889</c:v>
                </c:pt>
                <c:pt idx="240" c:formatCode="m/d\ hh:mm">
                  <c:v>44524.4520833333</c:v>
                </c:pt>
                <c:pt idx="241" c:formatCode="m/d\ hh:mm">
                  <c:v>44524.4590277778</c:v>
                </c:pt>
                <c:pt idx="242" c:formatCode="m/d\ hh:mm">
                  <c:v>44524.4659722222</c:v>
                </c:pt>
                <c:pt idx="243" c:formatCode="m/d\ hh:mm">
                  <c:v>44524.4729166667</c:v>
                </c:pt>
                <c:pt idx="244" c:formatCode="m/d\ hh:mm">
                  <c:v>44524.4798611111</c:v>
                </c:pt>
                <c:pt idx="245" c:formatCode="m/d\ hh:mm">
                  <c:v>44524.4868055556</c:v>
                </c:pt>
                <c:pt idx="246" c:formatCode="m/d\ hh:mm">
                  <c:v>44524.49375</c:v>
                </c:pt>
                <c:pt idx="247" c:formatCode="m/d\ hh:mm">
                  <c:v>44524.5006944444</c:v>
                </c:pt>
                <c:pt idx="248" c:formatCode="m/d\ hh:mm">
                  <c:v>44524.5076388889</c:v>
                </c:pt>
                <c:pt idx="249" c:formatCode="m/d\ hh:mm">
                  <c:v>44524.5145833333</c:v>
                </c:pt>
                <c:pt idx="250" c:formatCode="m/d\ hh:mm">
                  <c:v>44524.5215277778</c:v>
                </c:pt>
                <c:pt idx="251" c:formatCode="m/d\ hh:mm">
                  <c:v>44524.5284722222</c:v>
                </c:pt>
                <c:pt idx="252" c:formatCode="m/d\ hh:mm">
                  <c:v>44524.5354166667</c:v>
                </c:pt>
                <c:pt idx="253" c:formatCode="m/d\ hh:mm">
                  <c:v>44524.5423611111</c:v>
                </c:pt>
                <c:pt idx="254" c:formatCode="m/d\ hh:mm">
                  <c:v>44524.5493055556</c:v>
                </c:pt>
                <c:pt idx="255" c:formatCode="m/d\ hh:mm">
                  <c:v>44524.55625</c:v>
                </c:pt>
                <c:pt idx="256" c:formatCode="m/d\ hh:mm">
                  <c:v>44524.5631944444</c:v>
                </c:pt>
                <c:pt idx="257" c:formatCode="m/d\ hh:mm">
                  <c:v>44524.5701388889</c:v>
                </c:pt>
                <c:pt idx="258" c:formatCode="m/d\ hh:mm">
                  <c:v>44524.5770833333</c:v>
                </c:pt>
                <c:pt idx="259" c:formatCode="m/d\ hh:mm">
                  <c:v>44524.5840277778</c:v>
                </c:pt>
                <c:pt idx="260" c:formatCode="m/d\ hh:mm">
                  <c:v>44524.5909722222</c:v>
                </c:pt>
                <c:pt idx="261" c:formatCode="m/d\ hh:mm">
                  <c:v>44524.5979166667</c:v>
                </c:pt>
                <c:pt idx="262" c:formatCode="m/d\ hh:mm">
                  <c:v>44524.6048611111</c:v>
                </c:pt>
                <c:pt idx="263" c:formatCode="m/d\ hh:mm">
                  <c:v>44524.6118055556</c:v>
                </c:pt>
                <c:pt idx="264" c:formatCode="m/d\ hh:mm">
                  <c:v>44524.61875</c:v>
                </c:pt>
                <c:pt idx="265" c:formatCode="m/d\ hh:mm">
                  <c:v>44524.6256944444</c:v>
                </c:pt>
                <c:pt idx="266" c:formatCode="m/d\ hh:mm">
                  <c:v>44524.6326388889</c:v>
                </c:pt>
                <c:pt idx="267" c:formatCode="m/d\ hh:mm">
                  <c:v>44524.6395833333</c:v>
                </c:pt>
                <c:pt idx="268" c:formatCode="m/d\ hh:mm">
                  <c:v>44524.6465277778</c:v>
                </c:pt>
                <c:pt idx="269" c:formatCode="m/d\ hh:mm">
                  <c:v>44524.6534722222</c:v>
                </c:pt>
                <c:pt idx="270" c:formatCode="m/d\ hh:mm">
                  <c:v>44524.6604166667</c:v>
                </c:pt>
                <c:pt idx="271" c:formatCode="m/d\ hh:mm">
                  <c:v>44524.6673611111</c:v>
                </c:pt>
                <c:pt idx="272" c:formatCode="m/d\ hh:mm">
                  <c:v>44524.6743055556</c:v>
                </c:pt>
                <c:pt idx="273" c:formatCode="m/d\ hh:mm">
                  <c:v>44524.68125</c:v>
                </c:pt>
                <c:pt idx="274" c:formatCode="m/d\ hh:mm">
                  <c:v>44524.6881944444</c:v>
                </c:pt>
                <c:pt idx="275" c:formatCode="m/d\ hh:mm">
                  <c:v>44524.6951388889</c:v>
                </c:pt>
                <c:pt idx="276" c:formatCode="m/d\ hh:mm">
                  <c:v>44524.7020833333</c:v>
                </c:pt>
                <c:pt idx="277" c:formatCode="m/d\ hh:mm">
                  <c:v>44524.7090277778</c:v>
                </c:pt>
                <c:pt idx="278" c:formatCode="m/d\ hh:mm">
                  <c:v>44524.7159722222</c:v>
                </c:pt>
                <c:pt idx="279" c:formatCode="m/d\ hh:mm">
                  <c:v>44524.7229166667</c:v>
                </c:pt>
                <c:pt idx="280" c:formatCode="m/d\ hh:mm">
                  <c:v>44524.7298611111</c:v>
                </c:pt>
                <c:pt idx="281" c:formatCode="m/d\ hh:mm">
                  <c:v>44524.7368055556</c:v>
                </c:pt>
                <c:pt idx="282" c:formatCode="m/d\ hh:mm">
                  <c:v>44524.74375</c:v>
                </c:pt>
                <c:pt idx="283" c:formatCode="m/d\ hh:mm">
                  <c:v>44524.7506944444</c:v>
                </c:pt>
                <c:pt idx="284" c:formatCode="m/d\ hh:mm">
                  <c:v>44524.7576388889</c:v>
                </c:pt>
                <c:pt idx="285" c:formatCode="m/d\ hh:mm">
                  <c:v>44524.7645833333</c:v>
                </c:pt>
                <c:pt idx="286" c:formatCode="m/d\ hh:mm">
                  <c:v>44524.7715277778</c:v>
                </c:pt>
                <c:pt idx="287" c:formatCode="m/d\ hh:mm">
                  <c:v>44524.7784722222</c:v>
                </c:pt>
                <c:pt idx="288" c:formatCode="m/d\ hh:mm">
                  <c:v>44524.7854166667</c:v>
                </c:pt>
                <c:pt idx="289" c:formatCode="m/d\ hh:mm">
                  <c:v>44524.7923611111</c:v>
                </c:pt>
                <c:pt idx="290" c:formatCode="m/d\ hh:mm">
                  <c:v>44524.7993055556</c:v>
                </c:pt>
                <c:pt idx="291" c:formatCode="m/d\ hh:mm">
                  <c:v>44524.80625</c:v>
                </c:pt>
                <c:pt idx="292" c:formatCode="m/d\ hh:mm">
                  <c:v>44524.8131944444</c:v>
                </c:pt>
                <c:pt idx="293" c:formatCode="m/d\ hh:mm">
                  <c:v>44524.8201388889</c:v>
                </c:pt>
                <c:pt idx="294" c:formatCode="m/d\ hh:mm">
                  <c:v>44524.8270833333</c:v>
                </c:pt>
                <c:pt idx="295" c:formatCode="m/d\ hh:mm">
                  <c:v>44524.8340277778</c:v>
                </c:pt>
                <c:pt idx="296" c:formatCode="m/d\ hh:mm">
                  <c:v>44524.8409722222</c:v>
                </c:pt>
                <c:pt idx="297" c:formatCode="m/d\ hh:mm">
                  <c:v>44524.8479166667</c:v>
                </c:pt>
                <c:pt idx="298" c:formatCode="m/d\ hh:mm">
                  <c:v>44524.8548611111</c:v>
                </c:pt>
                <c:pt idx="299" c:formatCode="m/d\ hh:mm">
                  <c:v>44524.8618055556</c:v>
                </c:pt>
                <c:pt idx="300" c:formatCode="m/d\ hh:mm">
                  <c:v>44524.86875</c:v>
                </c:pt>
                <c:pt idx="301" c:formatCode="m/d\ hh:mm">
                  <c:v>44524.8756944444</c:v>
                </c:pt>
                <c:pt idx="302" c:formatCode="m/d\ hh:mm">
                  <c:v>44524.8826388889</c:v>
                </c:pt>
                <c:pt idx="303" c:formatCode="m/d\ hh:mm">
                  <c:v>44524.8895833333</c:v>
                </c:pt>
                <c:pt idx="304" c:formatCode="m/d\ hh:mm">
                  <c:v>44524.8965277778</c:v>
                </c:pt>
                <c:pt idx="305" c:formatCode="m/d\ hh:mm">
                  <c:v>44524.9034722222</c:v>
                </c:pt>
                <c:pt idx="306" c:formatCode="m/d\ hh:mm">
                  <c:v>44524.9104166667</c:v>
                </c:pt>
                <c:pt idx="307" c:formatCode="m/d\ hh:mm">
                  <c:v>44524.9173611111</c:v>
                </c:pt>
                <c:pt idx="308" c:formatCode="m/d\ hh:mm">
                  <c:v>44524.9243055556</c:v>
                </c:pt>
                <c:pt idx="309" c:formatCode="m/d\ hh:mm">
                  <c:v>44524.93125</c:v>
                </c:pt>
                <c:pt idx="310" c:formatCode="m/d\ hh:mm">
                  <c:v>44524.9381944444</c:v>
                </c:pt>
                <c:pt idx="311" c:formatCode="m/d\ hh:mm">
                  <c:v>44524.9451388889</c:v>
                </c:pt>
                <c:pt idx="312" c:formatCode="m/d\ hh:mm">
                  <c:v>44524.9520833333</c:v>
                </c:pt>
                <c:pt idx="313" c:formatCode="m/d\ hh:mm">
                  <c:v>44524.9590277778</c:v>
                </c:pt>
                <c:pt idx="314" c:formatCode="m/d\ hh:mm">
                  <c:v>44524.9659722222</c:v>
                </c:pt>
                <c:pt idx="315" c:formatCode="m/d\ hh:mm">
                  <c:v>44524.9729166667</c:v>
                </c:pt>
                <c:pt idx="316" c:formatCode="m/d\ hh:mm">
                  <c:v>44524.9798611111</c:v>
                </c:pt>
                <c:pt idx="317" c:formatCode="m/d\ hh:mm">
                  <c:v>44524.9868055556</c:v>
                </c:pt>
                <c:pt idx="318" c:formatCode="m/d\ hh:mm">
                  <c:v>44524.99375</c:v>
                </c:pt>
                <c:pt idx="319" c:formatCode="m/d\ hh:mm">
                  <c:v>44525.0006944444</c:v>
                </c:pt>
                <c:pt idx="320" c:formatCode="m/d\ hh:mm">
                  <c:v>44525.0076388889</c:v>
                </c:pt>
                <c:pt idx="321" c:formatCode="m/d\ hh:mm">
                  <c:v>44525.0145833333</c:v>
                </c:pt>
                <c:pt idx="322" c:formatCode="m/d\ hh:mm">
                  <c:v>44525.0215277778</c:v>
                </c:pt>
                <c:pt idx="323" c:formatCode="m/d\ hh:mm">
                  <c:v>44525.0284722222</c:v>
                </c:pt>
                <c:pt idx="324" c:formatCode="m/d\ hh:mm">
                  <c:v>44525.0354166667</c:v>
                </c:pt>
                <c:pt idx="325" c:formatCode="m/d\ hh:mm">
                  <c:v>44525.0423611111</c:v>
                </c:pt>
                <c:pt idx="326" c:formatCode="m/d\ hh:mm">
                  <c:v>44525.0493055556</c:v>
                </c:pt>
                <c:pt idx="327" c:formatCode="m/d\ hh:mm">
                  <c:v>44525.05625</c:v>
                </c:pt>
                <c:pt idx="328" c:formatCode="m/d\ hh:mm">
                  <c:v>44525.0631944444</c:v>
                </c:pt>
                <c:pt idx="329" c:formatCode="m/d\ hh:mm">
                  <c:v>44525.0701388889</c:v>
                </c:pt>
                <c:pt idx="330" c:formatCode="m/d\ hh:mm">
                  <c:v>44525.0770833333</c:v>
                </c:pt>
                <c:pt idx="331" c:formatCode="m/d\ hh:mm">
                  <c:v>44525.0840277778</c:v>
                </c:pt>
                <c:pt idx="332" c:formatCode="m/d\ hh:mm">
                  <c:v>44525.0909722222</c:v>
                </c:pt>
                <c:pt idx="333" c:formatCode="m/d\ hh:mm">
                  <c:v>44525.0979166667</c:v>
                </c:pt>
                <c:pt idx="334" c:formatCode="m/d\ hh:mm">
                  <c:v>44525.1048611111</c:v>
                </c:pt>
                <c:pt idx="335" c:formatCode="m/d\ hh:mm">
                  <c:v>44525.1118055556</c:v>
                </c:pt>
                <c:pt idx="336" c:formatCode="m/d\ hh:mm">
                  <c:v>44525.11875</c:v>
                </c:pt>
                <c:pt idx="337" c:formatCode="m/d\ hh:mm">
                  <c:v>44525.1256944444</c:v>
                </c:pt>
                <c:pt idx="338" c:formatCode="m/d\ hh:mm">
                  <c:v>44525.1326388889</c:v>
                </c:pt>
                <c:pt idx="339" c:formatCode="m/d\ hh:mm">
                  <c:v>44525.1395833333</c:v>
                </c:pt>
                <c:pt idx="340" c:formatCode="m/d\ hh:mm">
                  <c:v>44525.1465277778</c:v>
                </c:pt>
                <c:pt idx="341" c:formatCode="m/d\ hh:mm">
                  <c:v>44525.1534722222</c:v>
                </c:pt>
                <c:pt idx="342" c:formatCode="m/d\ hh:mm">
                  <c:v>44525.1604166667</c:v>
                </c:pt>
                <c:pt idx="343" c:formatCode="m/d\ hh:mm">
                  <c:v>44525.1673611111</c:v>
                </c:pt>
                <c:pt idx="344" c:formatCode="m/d\ hh:mm">
                  <c:v>44525.1743055556</c:v>
                </c:pt>
                <c:pt idx="345" c:formatCode="m/d\ hh:mm">
                  <c:v>44525.18125</c:v>
                </c:pt>
                <c:pt idx="346" c:formatCode="m/d\ hh:mm">
                  <c:v>44525.1881944444</c:v>
                </c:pt>
                <c:pt idx="347" c:formatCode="m/d\ hh:mm">
                  <c:v>44525.1951388889</c:v>
                </c:pt>
                <c:pt idx="348" c:formatCode="m/d\ hh:mm">
                  <c:v>44525.2020833333</c:v>
                </c:pt>
                <c:pt idx="349" c:formatCode="m/d\ hh:mm">
                  <c:v>44525.2090277778</c:v>
                </c:pt>
                <c:pt idx="350" c:formatCode="m/d\ hh:mm">
                  <c:v>44525.2159722222</c:v>
                </c:pt>
                <c:pt idx="351" c:formatCode="m/d\ hh:mm">
                  <c:v>44525.2229166667</c:v>
                </c:pt>
                <c:pt idx="352" c:formatCode="m/d\ hh:mm">
                  <c:v>44525.2298611111</c:v>
                </c:pt>
                <c:pt idx="353" c:formatCode="m/d\ hh:mm">
                  <c:v>44525.2368055556</c:v>
                </c:pt>
                <c:pt idx="354" c:formatCode="m/d\ hh:mm">
                  <c:v>44525.24375</c:v>
                </c:pt>
                <c:pt idx="355" c:formatCode="m/d\ hh:mm">
                  <c:v>44525.2506944444</c:v>
                </c:pt>
                <c:pt idx="356" c:formatCode="m/d\ hh:mm">
                  <c:v>44525.2576388889</c:v>
                </c:pt>
                <c:pt idx="357" c:formatCode="m/d\ hh:mm">
                  <c:v>44525.2645833333</c:v>
                </c:pt>
                <c:pt idx="358" c:formatCode="m/d\ hh:mm">
                  <c:v>44525.2715277778</c:v>
                </c:pt>
                <c:pt idx="359" c:formatCode="m/d\ hh:mm">
                  <c:v>44525.2784722222</c:v>
                </c:pt>
                <c:pt idx="360" c:formatCode="m/d\ hh:mm">
                  <c:v>44525.2854166667</c:v>
                </c:pt>
                <c:pt idx="361" c:formatCode="m/d\ hh:mm">
                  <c:v>44525.2923611111</c:v>
                </c:pt>
                <c:pt idx="362" c:formatCode="m/d\ hh:mm">
                  <c:v>44525.2993055556</c:v>
                </c:pt>
                <c:pt idx="363" c:formatCode="m/d\ hh:mm">
                  <c:v>44525.30625</c:v>
                </c:pt>
                <c:pt idx="364" c:formatCode="m/d\ hh:mm">
                  <c:v>44525.3131944444</c:v>
                </c:pt>
                <c:pt idx="365" c:formatCode="m/d\ hh:mm">
                  <c:v>44525.3201388889</c:v>
                </c:pt>
                <c:pt idx="366" c:formatCode="m/d\ hh:mm">
                  <c:v>44525.3270833333</c:v>
                </c:pt>
                <c:pt idx="367" c:formatCode="m/d\ hh:mm">
                  <c:v>44525.3340277778</c:v>
                </c:pt>
                <c:pt idx="368" c:formatCode="m/d\ hh:mm">
                  <c:v>44525.3409722222</c:v>
                </c:pt>
                <c:pt idx="369" c:formatCode="m/d\ hh:mm">
                  <c:v>44525.3479166667</c:v>
                </c:pt>
                <c:pt idx="370" c:formatCode="m/d\ hh:mm">
                  <c:v>44525.3548611111</c:v>
                </c:pt>
                <c:pt idx="371" c:formatCode="m/d\ hh:mm">
                  <c:v>44525.3618055556</c:v>
                </c:pt>
                <c:pt idx="372" c:formatCode="m/d\ hh:mm">
                  <c:v>44525.36875</c:v>
                </c:pt>
                <c:pt idx="373" c:formatCode="m/d\ hh:mm">
                  <c:v>44525.3756944444</c:v>
                </c:pt>
                <c:pt idx="374" c:formatCode="m/d\ hh:mm">
                  <c:v>44525.3826388889</c:v>
                </c:pt>
                <c:pt idx="375" c:formatCode="m/d\ hh:mm">
                  <c:v>44525.3895833333</c:v>
                </c:pt>
                <c:pt idx="376" c:formatCode="m/d\ hh:mm">
                  <c:v>44525.3965277778</c:v>
                </c:pt>
                <c:pt idx="377" c:formatCode="m/d\ hh:mm">
                  <c:v>44525.4034722222</c:v>
                </c:pt>
                <c:pt idx="378" c:formatCode="m/d\ hh:mm">
                  <c:v>44525.4104166667</c:v>
                </c:pt>
                <c:pt idx="379" c:formatCode="m/d\ hh:mm">
                  <c:v>44525.4173611111</c:v>
                </c:pt>
                <c:pt idx="380" c:formatCode="m/d\ hh:mm">
                  <c:v>44525.4243055556</c:v>
                </c:pt>
                <c:pt idx="381" c:formatCode="m/d\ hh:mm">
                  <c:v>44525.43125</c:v>
                </c:pt>
                <c:pt idx="382" c:formatCode="m/d\ hh:mm">
                  <c:v>44525.4381944444</c:v>
                </c:pt>
                <c:pt idx="383" c:formatCode="m/d\ hh:mm">
                  <c:v>44525.4451388889</c:v>
                </c:pt>
                <c:pt idx="384" c:formatCode="m/d\ hh:mm">
                  <c:v>44525.4520833333</c:v>
                </c:pt>
                <c:pt idx="385" c:formatCode="m/d\ hh:mm">
                  <c:v>44525.4590277778</c:v>
                </c:pt>
                <c:pt idx="386" c:formatCode="m/d\ hh:mm">
                  <c:v>44525.4659722222</c:v>
                </c:pt>
                <c:pt idx="387" c:formatCode="m/d\ hh:mm">
                  <c:v>44525.4729166667</c:v>
                </c:pt>
                <c:pt idx="388" c:formatCode="m/d\ hh:mm">
                  <c:v>44525.4798611111</c:v>
                </c:pt>
                <c:pt idx="389" c:formatCode="m/d\ hh:mm">
                  <c:v>44525.4868055556</c:v>
                </c:pt>
                <c:pt idx="390" c:formatCode="m/d\ hh:mm">
                  <c:v>44525.49375</c:v>
                </c:pt>
                <c:pt idx="391" c:formatCode="m/d\ hh:mm">
                  <c:v>44525.5006944444</c:v>
                </c:pt>
                <c:pt idx="392" c:formatCode="m/d\ hh:mm">
                  <c:v>44525.5076388889</c:v>
                </c:pt>
                <c:pt idx="393" c:formatCode="m/d\ hh:mm">
                  <c:v>44525.5145833333</c:v>
                </c:pt>
                <c:pt idx="394" c:formatCode="m/d\ hh:mm">
                  <c:v>44525.5215277778</c:v>
                </c:pt>
                <c:pt idx="395" c:formatCode="m/d\ hh:mm">
                  <c:v>44525.5284722222</c:v>
                </c:pt>
                <c:pt idx="396" c:formatCode="m/d\ hh:mm">
                  <c:v>44525.5354166667</c:v>
                </c:pt>
                <c:pt idx="397" c:formatCode="m/d\ hh:mm">
                  <c:v>44525.5423611111</c:v>
                </c:pt>
                <c:pt idx="398" c:formatCode="m/d\ hh:mm">
                  <c:v>44525.5493055556</c:v>
                </c:pt>
                <c:pt idx="399" c:formatCode="m/d\ hh:mm">
                  <c:v>44525.55625</c:v>
                </c:pt>
                <c:pt idx="400" c:formatCode="m/d\ hh:mm">
                  <c:v>44525.5631944444</c:v>
                </c:pt>
                <c:pt idx="401" c:formatCode="m/d\ hh:mm">
                  <c:v>44525.5701388889</c:v>
                </c:pt>
                <c:pt idx="402" c:formatCode="m/d\ hh:mm">
                  <c:v>44525.5770833333</c:v>
                </c:pt>
                <c:pt idx="403" c:formatCode="m/d\ hh:mm">
                  <c:v>44525.5840277778</c:v>
                </c:pt>
                <c:pt idx="404" c:formatCode="m/d\ hh:mm">
                  <c:v>44525.5909722222</c:v>
                </c:pt>
                <c:pt idx="405" c:formatCode="m/d\ hh:mm">
                  <c:v>44525.5979166667</c:v>
                </c:pt>
                <c:pt idx="406" c:formatCode="m/d\ hh:mm">
                  <c:v>44525.6048611111</c:v>
                </c:pt>
                <c:pt idx="407" c:formatCode="m/d\ hh:mm">
                  <c:v>44525.6118055556</c:v>
                </c:pt>
                <c:pt idx="408" c:formatCode="m/d\ hh:mm">
                  <c:v>44525.61875</c:v>
                </c:pt>
                <c:pt idx="409" c:formatCode="m/d\ hh:mm">
                  <c:v>44525.6256944444</c:v>
                </c:pt>
                <c:pt idx="410" c:formatCode="m/d\ hh:mm">
                  <c:v>44525.6326388889</c:v>
                </c:pt>
                <c:pt idx="411" c:formatCode="m/d\ hh:mm">
                  <c:v>44525.6395833333</c:v>
                </c:pt>
                <c:pt idx="412" c:formatCode="m/d\ hh:mm">
                  <c:v>44525.6465277778</c:v>
                </c:pt>
                <c:pt idx="413" c:formatCode="m/d\ hh:mm">
                  <c:v>44525.6534722222</c:v>
                </c:pt>
                <c:pt idx="414" c:formatCode="m/d\ hh:mm">
                  <c:v>44525.6604166667</c:v>
                </c:pt>
                <c:pt idx="415" c:formatCode="m/d\ hh:mm">
                  <c:v>44525.6673611111</c:v>
                </c:pt>
                <c:pt idx="416" c:formatCode="m/d\ hh:mm">
                  <c:v>44525.6743055556</c:v>
                </c:pt>
                <c:pt idx="417" c:formatCode="m/d\ hh:mm">
                  <c:v>44525.68125</c:v>
                </c:pt>
                <c:pt idx="418" c:formatCode="m/d\ hh:mm">
                  <c:v>44525.6881944444</c:v>
                </c:pt>
                <c:pt idx="419" c:formatCode="m/d\ hh:mm">
                  <c:v>44525.6951388889</c:v>
                </c:pt>
                <c:pt idx="420" c:formatCode="m/d\ hh:mm">
                  <c:v>44525.7020833333</c:v>
                </c:pt>
                <c:pt idx="421" c:formatCode="m/d\ hh:mm">
                  <c:v>44525.7090277778</c:v>
                </c:pt>
                <c:pt idx="422" c:formatCode="m/d\ hh:mm">
                  <c:v>44525.7159722222</c:v>
                </c:pt>
                <c:pt idx="423" c:formatCode="m/d\ hh:mm">
                  <c:v>44525.7229166667</c:v>
                </c:pt>
                <c:pt idx="424" c:formatCode="m/d\ hh:mm">
                  <c:v>44525.7298611111</c:v>
                </c:pt>
                <c:pt idx="425" c:formatCode="m/d\ hh:mm">
                  <c:v>44525.7368055556</c:v>
                </c:pt>
                <c:pt idx="426" c:formatCode="m/d\ hh:mm">
                  <c:v>44525.74375</c:v>
                </c:pt>
                <c:pt idx="427" c:formatCode="m/d\ hh:mm">
                  <c:v>44525.7506944444</c:v>
                </c:pt>
                <c:pt idx="428" c:formatCode="m/d\ hh:mm">
                  <c:v>44525.7576388889</c:v>
                </c:pt>
                <c:pt idx="429" c:formatCode="m/d\ hh:mm">
                  <c:v>44525.7645833333</c:v>
                </c:pt>
                <c:pt idx="430" c:formatCode="m/d\ hh:mm">
                  <c:v>44525.7715277778</c:v>
                </c:pt>
                <c:pt idx="431" c:formatCode="m/d\ hh:mm">
                  <c:v>44525.7784722222</c:v>
                </c:pt>
                <c:pt idx="432" c:formatCode="m/d\ hh:mm">
                  <c:v>44525.7854166667</c:v>
                </c:pt>
                <c:pt idx="433" c:formatCode="m/d\ hh:mm">
                  <c:v>44525.7923611111</c:v>
                </c:pt>
                <c:pt idx="434" c:formatCode="m/d\ hh:mm">
                  <c:v>44525.7993055556</c:v>
                </c:pt>
                <c:pt idx="435" c:formatCode="m/d\ hh:mm">
                  <c:v>44525.80625</c:v>
                </c:pt>
                <c:pt idx="436" c:formatCode="m/d\ hh:mm">
                  <c:v>44525.8131944444</c:v>
                </c:pt>
                <c:pt idx="437" c:formatCode="m/d\ hh:mm">
                  <c:v>44525.8201388889</c:v>
                </c:pt>
                <c:pt idx="438" c:formatCode="m/d\ hh:mm">
                  <c:v>44525.8270833333</c:v>
                </c:pt>
                <c:pt idx="439" c:formatCode="m/d\ hh:mm">
                  <c:v>44525.8340277778</c:v>
                </c:pt>
                <c:pt idx="440" c:formatCode="m/d\ hh:mm">
                  <c:v>44525.8409722222</c:v>
                </c:pt>
                <c:pt idx="441" c:formatCode="m/d\ hh:mm">
                  <c:v>44525.8479166667</c:v>
                </c:pt>
                <c:pt idx="442" c:formatCode="m/d\ hh:mm">
                  <c:v>44525.8548611111</c:v>
                </c:pt>
                <c:pt idx="443" c:formatCode="m/d\ hh:mm">
                  <c:v>44525.8618055556</c:v>
                </c:pt>
                <c:pt idx="444" c:formatCode="m/d\ hh:mm">
                  <c:v>44525.86875</c:v>
                </c:pt>
                <c:pt idx="445" c:formatCode="m/d\ hh:mm">
                  <c:v>44525.8756944444</c:v>
                </c:pt>
                <c:pt idx="446" c:formatCode="m/d\ hh:mm">
                  <c:v>44525.8826388889</c:v>
                </c:pt>
                <c:pt idx="447" c:formatCode="m/d\ hh:mm">
                  <c:v>44525.8895833333</c:v>
                </c:pt>
                <c:pt idx="448" c:formatCode="m/d\ hh:mm">
                  <c:v>44525.8965277778</c:v>
                </c:pt>
                <c:pt idx="449" c:formatCode="m/d\ hh:mm">
                  <c:v>44525.9034722222</c:v>
                </c:pt>
                <c:pt idx="450" c:formatCode="m/d\ hh:mm">
                  <c:v>44525.9104166667</c:v>
                </c:pt>
                <c:pt idx="451" c:formatCode="m/d\ hh:mm">
                  <c:v>44525.9173611111</c:v>
                </c:pt>
                <c:pt idx="452" c:formatCode="m/d\ hh:mm">
                  <c:v>44525.9243055556</c:v>
                </c:pt>
                <c:pt idx="453" c:formatCode="m/d\ hh:mm">
                  <c:v>44525.93125</c:v>
                </c:pt>
                <c:pt idx="454" c:formatCode="m/d\ hh:mm">
                  <c:v>44525.9381944444</c:v>
                </c:pt>
                <c:pt idx="455" c:formatCode="m/d\ hh:mm">
                  <c:v>44525.9451388889</c:v>
                </c:pt>
                <c:pt idx="456" c:formatCode="m/d\ hh:mm">
                  <c:v>44525.9520833333</c:v>
                </c:pt>
                <c:pt idx="457" c:formatCode="m/d\ hh:mm">
                  <c:v>44525.9590277778</c:v>
                </c:pt>
                <c:pt idx="458" c:formatCode="m/d\ hh:mm">
                  <c:v>44525.9659722222</c:v>
                </c:pt>
                <c:pt idx="459" c:formatCode="m/d\ hh:mm">
                  <c:v>44525.9729166667</c:v>
                </c:pt>
                <c:pt idx="460" c:formatCode="m/d\ hh:mm">
                  <c:v>44525.9798611111</c:v>
                </c:pt>
                <c:pt idx="461" c:formatCode="m/d\ hh:mm">
                  <c:v>44525.9868055556</c:v>
                </c:pt>
                <c:pt idx="462" c:formatCode="m/d\ hh:mm">
                  <c:v>44525.99375</c:v>
                </c:pt>
                <c:pt idx="463" c:formatCode="m/d\ hh:mm">
                  <c:v>44526.0006944444</c:v>
                </c:pt>
                <c:pt idx="464" c:formatCode="m/d\ hh:mm">
                  <c:v>44526.0076388889</c:v>
                </c:pt>
                <c:pt idx="465" c:formatCode="m/d\ hh:mm">
                  <c:v>44526.0145833333</c:v>
                </c:pt>
                <c:pt idx="466" c:formatCode="m/d\ hh:mm">
                  <c:v>44526.0215277778</c:v>
                </c:pt>
                <c:pt idx="467" c:formatCode="m/d\ hh:mm">
                  <c:v>44526.0284722222</c:v>
                </c:pt>
                <c:pt idx="468" c:formatCode="m/d\ hh:mm">
                  <c:v>44526.0354166667</c:v>
                </c:pt>
                <c:pt idx="469" c:formatCode="m/d\ hh:mm">
                  <c:v>44526.0423611111</c:v>
                </c:pt>
                <c:pt idx="470" c:formatCode="m/d\ hh:mm">
                  <c:v>44526.0493055556</c:v>
                </c:pt>
                <c:pt idx="471" c:formatCode="m/d\ hh:mm">
                  <c:v>44526.05625</c:v>
                </c:pt>
                <c:pt idx="472" c:formatCode="m/d\ hh:mm">
                  <c:v>44526.0631944444</c:v>
                </c:pt>
                <c:pt idx="473" c:formatCode="m/d\ hh:mm">
                  <c:v>44526.0701388889</c:v>
                </c:pt>
                <c:pt idx="474" c:formatCode="m/d\ hh:mm">
                  <c:v>44526.0770833333</c:v>
                </c:pt>
                <c:pt idx="475" c:formatCode="m/d\ hh:mm">
                  <c:v>44526.0840277778</c:v>
                </c:pt>
                <c:pt idx="476" c:formatCode="m/d\ hh:mm">
                  <c:v>44526.0909722222</c:v>
                </c:pt>
                <c:pt idx="477" c:formatCode="m/d\ hh:mm">
                  <c:v>44526.0979166667</c:v>
                </c:pt>
                <c:pt idx="478" c:formatCode="m/d\ hh:mm">
                  <c:v>44526.1048611111</c:v>
                </c:pt>
                <c:pt idx="479" c:formatCode="m/d\ hh:mm">
                  <c:v>44526.1118055556</c:v>
                </c:pt>
                <c:pt idx="480" c:formatCode="m/d\ hh:mm">
                  <c:v>44526.11875</c:v>
                </c:pt>
                <c:pt idx="481" c:formatCode="m/d\ hh:mm">
                  <c:v>44526.1256944444</c:v>
                </c:pt>
                <c:pt idx="482" c:formatCode="m/d\ hh:mm">
                  <c:v>44526.1326388889</c:v>
                </c:pt>
                <c:pt idx="483" c:formatCode="m/d\ hh:mm">
                  <c:v>44526.1395833333</c:v>
                </c:pt>
                <c:pt idx="484" c:formatCode="m/d\ hh:mm">
                  <c:v>44526.1465277778</c:v>
                </c:pt>
                <c:pt idx="485" c:formatCode="m/d\ hh:mm">
                  <c:v>44526.1534722222</c:v>
                </c:pt>
                <c:pt idx="486" c:formatCode="m/d\ hh:mm">
                  <c:v>44526.1604166667</c:v>
                </c:pt>
                <c:pt idx="487" c:formatCode="m/d\ hh:mm">
                  <c:v>44526.1673611111</c:v>
                </c:pt>
                <c:pt idx="488" c:formatCode="m/d\ hh:mm">
                  <c:v>44526.1743055556</c:v>
                </c:pt>
                <c:pt idx="489" c:formatCode="m/d\ hh:mm">
                  <c:v>44526.18125</c:v>
                </c:pt>
                <c:pt idx="490" c:formatCode="m/d\ hh:mm">
                  <c:v>44526.1881944444</c:v>
                </c:pt>
                <c:pt idx="491" c:formatCode="m/d\ hh:mm">
                  <c:v>44526.1951388889</c:v>
                </c:pt>
                <c:pt idx="492" c:formatCode="m/d\ hh:mm">
                  <c:v>44526.2020833333</c:v>
                </c:pt>
                <c:pt idx="493" c:formatCode="m/d\ hh:mm">
                  <c:v>44526.2090277778</c:v>
                </c:pt>
                <c:pt idx="494" c:formatCode="m/d\ hh:mm">
                  <c:v>44526.2159722222</c:v>
                </c:pt>
                <c:pt idx="495" c:formatCode="m/d\ hh:mm">
                  <c:v>44526.2229166667</c:v>
                </c:pt>
                <c:pt idx="496" c:formatCode="m/d\ hh:mm">
                  <c:v>44526.2298611111</c:v>
                </c:pt>
                <c:pt idx="497" c:formatCode="m/d\ hh:mm">
                  <c:v>44526.2368055556</c:v>
                </c:pt>
                <c:pt idx="498" c:formatCode="m/d\ hh:mm">
                  <c:v>44526.24375</c:v>
                </c:pt>
                <c:pt idx="499" c:formatCode="m/d\ hh:mm">
                  <c:v>44526.2506944444</c:v>
                </c:pt>
                <c:pt idx="500" c:formatCode="m/d\ hh:mm">
                  <c:v>44526.2576388889</c:v>
                </c:pt>
                <c:pt idx="501" c:formatCode="m/d\ hh:mm">
                  <c:v>44526.2645833333</c:v>
                </c:pt>
                <c:pt idx="502" c:formatCode="m/d\ hh:mm">
                  <c:v>44526.2715277778</c:v>
                </c:pt>
                <c:pt idx="503" c:formatCode="m/d\ hh:mm">
                  <c:v>44526.2784722222</c:v>
                </c:pt>
                <c:pt idx="504" c:formatCode="m/d\ hh:mm">
                  <c:v>44526.2854166667</c:v>
                </c:pt>
                <c:pt idx="505" c:formatCode="m/d\ hh:mm">
                  <c:v>44526.2923611111</c:v>
                </c:pt>
                <c:pt idx="506" c:formatCode="m/d\ hh:mm">
                  <c:v>44526.2993055556</c:v>
                </c:pt>
                <c:pt idx="507" c:formatCode="m/d\ hh:mm">
                  <c:v>44526.30625</c:v>
                </c:pt>
                <c:pt idx="508" c:formatCode="m/d\ hh:mm">
                  <c:v>44526.3131944444</c:v>
                </c:pt>
                <c:pt idx="509" c:formatCode="m/d\ hh:mm">
                  <c:v>44526.3201388889</c:v>
                </c:pt>
                <c:pt idx="510" c:formatCode="m/d\ hh:mm">
                  <c:v>44526.3270833333</c:v>
                </c:pt>
                <c:pt idx="511" c:formatCode="m/d\ hh:mm">
                  <c:v>44526.3340277778</c:v>
                </c:pt>
                <c:pt idx="512" c:formatCode="m/d\ hh:mm">
                  <c:v>44526.3409722222</c:v>
                </c:pt>
                <c:pt idx="513" c:formatCode="m/d\ hh:mm">
                  <c:v>44526.3479166667</c:v>
                </c:pt>
                <c:pt idx="514" c:formatCode="m/d\ hh:mm">
                  <c:v>44526.3548611111</c:v>
                </c:pt>
                <c:pt idx="515" c:formatCode="m/d\ hh:mm">
                  <c:v>44526.3618055556</c:v>
                </c:pt>
                <c:pt idx="516" c:formatCode="m/d\ hh:mm">
                  <c:v>44526.36875</c:v>
                </c:pt>
                <c:pt idx="517" c:formatCode="m/d\ hh:mm">
                  <c:v>44526.3756944444</c:v>
                </c:pt>
                <c:pt idx="518" c:formatCode="m/d\ hh:mm">
                  <c:v>44526.3826388889</c:v>
                </c:pt>
                <c:pt idx="519" c:formatCode="m/d\ hh:mm">
                  <c:v>44526.3895833333</c:v>
                </c:pt>
                <c:pt idx="520" c:formatCode="m/d\ hh:mm">
                  <c:v>44526.3965277778</c:v>
                </c:pt>
                <c:pt idx="521" c:formatCode="m/d\ hh:mm">
                  <c:v>44526.4034722222</c:v>
                </c:pt>
                <c:pt idx="522" c:formatCode="m/d\ hh:mm">
                  <c:v>44526.4104166667</c:v>
                </c:pt>
                <c:pt idx="523" c:formatCode="m/d\ hh:mm">
                  <c:v>44526.4173611111</c:v>
                </c:pt>
                <c:pt idx="524" c:formatCode="m/d\ hh:mm">
                  <c:v>44526.4243055556</c:v>
                </c:pt>
                <c:pt idx="525" c:formatCode="m/d\ hh:mm">
                  <c:v>44526.43125</c:v>
                </c:pt>
                <c:pt idx="526" c:formatCode="m/d\ hh:mm">
                  <c:v>44526.4381944444</c:v>
                </c:pt>
                <c:pt idx="527" c:formatCode="m/d\ hh:mm">
                  <c:v>44526.4451388889</c:v>
                </c:pt>
                <c:pt idx="528" c:formatCode="m/d\ hh:mm">
                  <c:v>44526.4520833333</c:v>
                </c:pt>
                <c:pt idx="529" c:formatCode="m/d\ hh:mm">
                  <c:v>44526.4590277778</c:v>
                </c:pt>
                <c:pt idx="530" c:formatCode="m/d\ hh:mm">
                  <c:v>44526.4659722222</c:v>
                </c:pt>
                <c:pt idx="531" c:formatCode="m/d\ hh:mm">
                  <c:v>44526.4729166667</c:v>
                </c:pt>
                <c:pt idx="532" c:formatCode="m/d\ hh:mm">
                  <c:v>44526.4798611111</c:v>
                </c:pt>
                <c:pt idx="533" c:formatCode="m/d\ hh:mm">
                  <c:v>44526.4868055556</c:v>
                </c:pt>
                <c:pt idx="534" c:formatCode="m/d\ hh:mm">
                  <c:v>44526.49375</c:v>
                </c:pt>
                <c:pt idx="535" c:formatCode="m/d\ hh:mm">
                  <c:v>44526.5006944444</c:v>
                </c:pt>
                <c:pt idx="536" c:formatCode="m/d\ hh:mm">
                  <c:v>44526.5076388889</c:v>
                </c:pt>
                <c:pt idx="537" c:formatCode="m/d\ hh:mm">
                  <c:v>44526.5145833333</c:v>
                </c:pt>
                <c:pt idx="538" c:formatCode="m/d\ hh:mm">
                  <c:v>44526.5215277778</c:v>
                </c:pt>
                <c:pt idx="539" c:formatCode="m/d\ hh:mm">
                  <c:v>44526.5284722222</c:v>
                </c:pt>
                <c:pt idx="540" c:formatCode="m/d\ hh:mm">
                  <c:v>44526.5354166667</c:v>
                </c:pt>
                <c:pt idx="541" c:formatCode="m/d\ hh:mm">
                  <c:v>44526.5423611111</c:v>
                </c:pt>
                <c:pt idx="542" c:formatCode="m/d\ hh:mm">
                  <c:v>44526.5493055556</c:v>
                </c:pt>
                <c:pt idx="543" c:formatCode="m/d\ hh:mm">
                  <c:v>44526.55625</c:v>
                </c:pt>
                <c:pt idx="544" c:formatCode="m/d\ hh:mm">
                  <c:v>44526.5631944444</c:v>
                </c:pt>
                <c:pt idx="545" c:formatCode="m/d\ hh:mm">
                  <c:v>44526.5701388889</c:v>
                </c:pt>
                <c:pt idx="546" c:formatCode="m/d\ hh:mm">
                  <c:v>44526.5770833333</c:v>
                </c:pt>
                <c:pt idx="547" c:formatCode="m/d\ hh:mm">
                  <c:v>44526.5840277778</c:v>
                </c:pt>
                <c:pt idx="548" c:formatCode="m/d\ hh:mm">
                  <c:v>44526.5909722222</c:v>
                </c:pt>
                <c:pt idx="549" c:formatCode="m/d\ hh:mm">
                  <c:v>44526.5979166667</c:v>
                </c:pt>
                <c:pt idx="550" c:formatCode="m/d\ hh:mm">
                  <c:v>44526.6048611111</c:v>
                </c:pt>
                <c:pt idx="551" c:formatCode="m/d\ hh:mm">
                  <c:v>44526.6118055556</c:v>
                </c:pt>
                <c:pt idx="552" c:formatCode="m/d\ hh:mm">
                  <c:v>44526.61875</c:v>
                </c:pt>
                <c:pt idx="553" c:formatCode="m/d\ hh:mm">
                  <c:v>44526.6256944444</c:v>
                </c:pt>
                <c:pt idx="554" c:formatCode="m/d\ hh:mm">
                  <c:v>44526.6326388889</c:v>
                </c:pt>
                <c:pt idx="555" c:formatCode="m/d\ hh:mm">
                  <c:v>44526.6395833333</c:v>
                </c:pt>
                <c:pt idx="556" c:formatCode="m/d\ hh:mm">
                  <c:v>44526.6465277778</c:v>
                </c:pt>
                <c:pt idx="557" c:formatCode="m/d\ hh:mm">
                  <c:v>44526.6534722222</c:v>
                </c:pt>
                <c:pt idx="558" c:formatCode="m/d\ hh:mm">
                  <c:v>44526.6604166667</c:v>
                </c:pt>
                <c:pt idx="559" c:formatCode="m/d\ hh:mm">
                  <c:v>44526.6673611111</c:v>
                </c:pt>
                <c:pt idx="560" c:formatCode="m/d\ hh:mm">
                  <c:v>44526.6743055556</c:v>
                </c:pt>
                <c:pt idx="561" c:formatCode="m/d\ hh:mm">
                  <c:v>44526.68125</c:v>
                </c:pt>
                <c:pt idx="562" c:formatCode="m/d\ hh:mm">
                  <c:v>44526.6881944444</c:v>
                </c:pt>
                <c:pt idx="563" c:formatCode="m/d\ hh:mm">
                  <c:v>44526.6951388889</c:v>
                </c:pt>
                <c:pt idx="564" c:formatCode="m/d\ hh:mm">
                  <c:v>44526.7020833333</c:v>
                </c:pt>
                <c:pt idx="565" c:formatCode="m/d\ hh:mm">
                  <c:v>44526.7090277778</c:v>
                </c:pt>
                <c:pt idx="566" c:formatCode="m/d\ hh:mm">
                  <c:v>44526.7159722222</c:v>
                </c:pt>
                <c:pt idx="567" c:formatCode="m/d\ hh:mm">
                  <c:v>44526.7229166667</c:v>
                </c:pt>
                <c:pt idx="568" c:formatCode="m/d\ hh:mm">
                  <c:v>44526.7298611111</c:v>
                </c:pt>
                <c:pt idx="569" c:formatCode="m/d\ hh:mm">
                  <c:v>44526.7368055556</c:v>
                </c:pt>
                <c:pt idx="570" c:formatCode="m/d\ hh:mm">
                  <c:v>44526.74375</c:v>
                </c:pt>
                <c:pt idx="571" c:formatCode="m/d\ hh:mm">
                  <c:v>44526.7506944444</c:v>
                </c:pt>
                <c:pt idx="572" c:formatCode="m/d\ hh:mm">
                  <c:v>44526.7576388889</c:v>
                </c:pt>
                <c:pt idx="573" c:formatCode="m/d\ hh:mm">
                  <c:v>44526.7645833333</c:v>
                </c:pt>
                <c:pt idx="574" c:formatCode="m/d\ hh:mm">
                  <c:v>44526.7715277778</c:v>
                </c:pt>
                <c:pt idx="575" c:formatCode="m/d\ hh:mm">
                  <c:v>44526.7784722222</c:v>
                </c:pt>
                <c:pt idx="576" c:formatCode="m/d\ hh:mm">
                  <c:v>44526.7854166667</c:v>
                </c:pt>
                <c:pt idx="577" c:formatCode="m/d\ hh:mm">
                  <c:v>44526.7923611111</c:v>
                </c:pt>
                <c:pt idx="578" c:formatCode="m/d\ hh:mm">
                  <c:v>44526.7993055556</c:v>
                </c:pt>
                <c:pt idx="579" c:formatCode="m/d\ hh:mm">
                  <c:v>44526.80625</c:v>
                </c:pt>
                <c:pt idx="580" c:formatCode="m/d\ hh:mm">
                  <c:v>44526.8131944444</c:v>
                </c:pt>
                <c:pt idx="581" c:formatCode="m/d\ hh:mm">
                  <c:v>44526.8201388889</c:v>
                </c:pt>
                <c:pt idx="582" c:formatCode="m/d\ hh:mm">
                  <c:v>44526.8270833333</c:v>
                </c:pt>
                <c:pt idx="583" c:formatCode="m/d\ hh:mm">
                  <c:v>44526.8340277778</c:v>
                </c:pt>
                <c:pt idx="584" c:formatCode="m/d\ hh:mm">
                  <c:v>44526.8409722222</c:v>
                </c:pt>
                <c:pt idx="585" c:formatCode="m/d\ hh:mm">
                  <c:v>44526.8479166667</c:v>
                </c:pt>
                <c:pt idx="586" c:formatCode="m/d\ hh:mm">
                  <c:v>44526.8548611111</c:v>
                </c:pt>
                <c:pt idx="587" c:formatCode="m/d\ hh:mm">
                  <c:v>44526.8618055556</c:v>
                </c:pt>
                <c:pt idx="588" c:formatCode="m/d\ hh:mm">
                  <c:v>44526.86875</c:v>
                </c:pt>
                <c:pt idx="589" c:formatCode="m/d\ hh:mm">
                  <c:v>44526.8756944444</c:v>
                </c:pt>
                <c:pt idx="590" c:formatCode="m/d\ hh:mm">
                  <c:v>44526.8826388889</c:v>
                </c:pt>
                <c:pt idx="591" c:formatCode="m/d\ hh:mm">
                  <c:v>44526.8895833333</c:v>
                </c:pt>
                <c:pt idx="592" c:formatCode="m/d\ hh:mm">
                  <c:v>44526.8965277778</c:v>
                </c:pt>
                <c:pt idx="593" c:formatCode="m/d\ hh:mm">
                  <c:v>44526.9034722222</c:v>
                </c:pt>
                <c:pt idx="594" c:formatCode="m/d\ hh:mm">
                  <c:v>44526.9104166667</c:v>
                </c:pt>
                <c:pt idx="595" c:formatCode="m/d\ hh:mm">
                  <c:v>44526.9173611111</c:v>
                </c:pt>
                <c:pt idx="596" c:formatCode="m/d\ hh:mm">
                  <c:v>44526.9243055556</c:v>
                </c:pt>
                <c:pt idx="597" c:formatCode="m/d\ hh:mm">
                  <c:v>44526.93125</c:v>
                </c:pt>
                <c:pt idx="598" c:formatCode="m/d\ hh:mm">
                  <c:v>44526.9381944444</c:v>
                </c:pt>
                <c:pt idx="599" c:formatCode="m/d\ hh:mm">
                  <c:v>44526.9451388889</c:v>
                </c:pt>
                <c:pt idx="600" c:formatCode="m/d\ hh:mm">
                  <c:v>44526.9520833333</c:v>
                </c:pt>
                <c:pt idx="601" c:formatCode="m/d\ hh:mm">
                  <c:v>44526.9590277778</c:v>
                </c:pt>
                <c:pt idx="602" c:formatCode="m/d\ hh:mm">
                  <c:v>44526.9659722222</c:v>
                </c:pt>
                <c:pt idx="603" c:formatCode="m/d\ hh:mm">
                  <c:v>44526.9729166667</c:v>
                </c:pt>
                <c:pt idx="604" c:formatCode="m/d\ hh:mm">
                  <c:v>44526.9798611111</c:v>
                </c:pt>
                <c:pt idx="605" c:formatCode="m/d\ hh:mm">
                  <c:v>44526.9868055556</c:v>
                </c:pt>
                <c:pt idx="606" c:formatCode="m/d\ hh:mm">
                  <c:v>44526.99375</c:v>
                </c:pt>
                <c:pt idx="607" c:formatCode="m/d\ hh:mm">
                  <c:v>44527.0006944444</c:v>
                </c:pt>
                <c:pt idx="608" c:formatCode="m/d\ hh:mm">
                  <c:v>44527.0076388889</c:v>
                </c:pt>
                <c:pt idx="609" c:formatCode="m/d\ hh:mm">
                  <c:v>44527.0145833333</c:v>
                </c:pt>
                <c:pt idx="610" c:formatCode="m/d\ hh:mm">
                  <c:v>44527.0215277778</c:v>
                </c:pt>
                <c:pt idx="611" c:formatCode="m/d\ hh:mm">
                  <c:v>44527.0284722222</c:v>
                </c:pt>
                <c:pt idx="612" c:formatCode="m/d\ hh:mm">
                  <c:v>44527.0354166667</c:v>
                </c:pt>
                <c:pt idx="613" c:formatCode="m/d\ hh:mm">
                  <c:v>44527.0423611111</c:v>
                </c:pt>
                <c:pt idx="614" c:formatCode="m/d\ hh:mm">
                  <c:v>44527.0493055556</c:v>
                </c:pt>
                <c:pt idx="615" c:formatCode="m/d\ hh:mm">
                  <c:v>44527.05625</c:v>
                </c:pt>
                <c:pt idx="616" c:formatCode="m/d\ hh:mm">
                  <c:v>44527.0631944444</c:v>
                </c:pt>
                <c:pt idx="617" c:formatCode="m/d\ hh:mm">
                  <c:v>44527.0701388889</c:v>
                </c:pt>
                <c:pt idx="618" c:formatCode="m/d\ hh:mm">
                  <c:v>44527.0770833333</c:v>
                </c:pt>
                <c:pt idx="619" c:formatCode="m/d\ hh:mm">
                  <c:v>44527.0840277778</c:v>
                </c:pt>
                <c:pt idx="620" c:formatCode="m/d\ hh:mm">
                  <c:v>44527.0909722222</c:v>
                </c:pt>
                <c:pt idx="621" c:formatCode="m/d\ hh:mm">
                  <c:v>44527.0979166667</c:v>
                </c:pt>
                <c:pt idx="622" c:formatCode="m/d\ hh:mm">
                  <c:v>44527.1048611111</c:v>
                </c:pt>
                <c:pt idx="623" c:formatCode="m/d\ hh:mm">
                  <c:v>44527.1118055556</c:v>
                </c:pt>
                <c:pt idx="624" c:formatCode="m/d\ hh:mm">
                  <c:v>44527.11875</c:v>
                </c:pt>
                <c:pt idx="625" c:formatCode="m/d\ hh:mm">
                  <c:v>44527.1256944444</c:v>
                </c:pt>
                <c:pt idx="626" c:formatCode="m/d\ hh:mm">
                  <c:v>44527.1326388889</c:v>
                </c:pt>
                <c:pt idx="627" c:formatCode="m/d\ hh:mm">
                  <c:v>44527.1395833333</c:v>
                </c:pt>
                <c:pt idx="628" c:formatCode="m/d\ hh:mm">
                  <c:v>44527.1465277778</c:v>
                </c:pt>
                <c:pt idx="629" c:formatCode="m/d\ hh:mm">
                  <c:v>44527.1534722222</c:v>
                </c:pt>
                <c:pt idx="630" c:formatCode="m/d\ hh:mm">
                  <c:v>44527.1604166667</c:v>
                </c:pt>
                <c:pt idx="631" c:formatCode="m/d\ hh:mm">
                  <c:v>44527.1673611111</c:v>
                </c:pt>
                <c:pt idx="632" c:formatCode="m/d\ hh:mm">
                  <c:v>44527.1743055556</c:v>
                </c:pt>
                <c:pt idx="633" c:formatCode="m/d\ hh:mm">
                  <c:v>44527.18125</c:v>
                </c:pt>
                <c:pt idx="634" c:formatCode="m/d\ hh:mm">
                  <c:v>44527.1881944444</c:v>
                </c:pt>
                <c:pt idx="635" c:formatCode="m/d\ hh:mm">
                  <c:v>44527.1951388889</c:v>
                </c:pt>
                <c:pt idx="636" c:formatCode="m/d\ hh:mm">
                  <c:v>44527.2020833333</c:v>
                </c:pt>
                <c:pt idx="637" c:formatCode="m/d\ hh:mm">
                  <c:v>44527.2090277778</c:v>
                </c:pt>
                <c:pt idx="638" c:formatCode="m/d\ hh:mm">
                  <c:v>44527.2159722222</c:v>
                </c:pt>
                <c:pt idx="639" c:formatCode="m/d\ hh:mm">
                  <c:v>44527.2229166667</c:v>
                </c:pt>
                <c:pt idx="640" c:formatCode="m/d\ hh:mm">
                  <c:v>44527.2298611111</c:v>
                </c:pt>
                <c:pt idx="641" c:formatCode="m/d\ hh:mm">
                  <c:v>44527.2368055556</c:v>
                </c:pt>
                <c:pt idx="642" c:formatCode="m/d\ hh:mm">
                  <c:v>44527.24375</c:v>
                </c:pt>
                <c:pt idx="643" c:formatCode="m/d\ hh:mm">
                  <c:v>44527.2506944444</c:v>
                </c:pt>
                <c:pt idx="644" c:formatCode="m/d\ hh:mm">
                  <c:v>44527.2576388889</c:v>
                </c:pt>
                <c:pt idx="645" c:formatCode="m/d\ hh:mm">
                  <c:v>44527.2645833333</c:v>
                </c:pt>
                <c:pt idx="646" c:formatCode="m/d\ hh:mm">
                  <c:v>44527.2715277778</c:v>
                </c:pt>
                <c:pt idx="647" c:formatCode="m/d\ hh:mm">
                  <c:v>44527.2784722222</c:v>
                </c:pt>
                <c:pt idx="648" c:formatCode="m/d\ hh:mm">
                  <c:v>44527.2854166667</c:v>
                </c:pt>
                <c:pt idx="649" c:formatCode="m/d\ hh:mm">
                  <c:v>44527.2923611111</c:v>
                </c:pt>
                <c:pt idx="650" c:formatCode="m/d\ hh:mm">
                  <c:v>44527.2993055556</c:v>
                </c:pt>
                <c:pt idx="651" c:formatCode="m/d\ hh:mm">
                  <c:v>44527.30625</c:v>
                </c:pt>
                <c:pt idx="652" c:formatCode="m/d\ hh:mm">
                  <c:v>44527.3131944444</c:v>
                </c:pt>
                <c:pt idx="653" c:formatCode="m/d\ hh:mm">
                  <c:v>44527.3201388889</c:v>
                </c:pt>
                <c:pt idx="654" c:formatCode="m/d\ hh:mm">
                  <c:v>44527.3270833333</c:v>
                </c:pt>
                <c:pt idx="655" c:formatCode="m/d\ hh:mm">
                  <c:v>44527.3340277778</c:v>
                </c:pt>
                <c:pt idx="656" c:formatCode="m/d\ hh:mm">
                  <c:v>44527.3409722222</c:v>
                </c:pt>
                <c:pt idx="657" c:formatCode="m/d\ hh:mm">
                  <c:v>44527.3479166667</c:v>
                </c:pt>
                <c:pt idx="658" c:formatCode="m/d\ hh:mm">
                  <c:v>44527.3548611111</c:v>
                </c:pt>
                <c:pt idx="659" c:formatCode="m/d\ hh:mm">
                  <c:v>44527.3618055556</c:v>
                </c:pt>
                <c:pt idx="660" c:formatCode="m/d\ hh:mm">
                  <c:v>44527.36875</c:v>
                </c:pt>
                <c:pt idx="661" c:formatCode="m/d\ hh:mm">
                  <c:v>44527.3756944444</c:v>
                </c:pt>
                <c:pt idx="662" c:formatCode="m/d\ hh:mm">
                  <c:v>44527.3826388889</c:v>
                </c:pt>
                <c:pt idx="663" c:formatCode="m/d\ hh:mm">
                  <c:v>44527.3895833333</c:v>
                </c:pt>
                <c:pt idx="664" c:formatCode="m/d\ hh:mm">
                  <c:v>44527.3965277778</c:v>
                </c:pt>
                <c:pt idx="665" c:formatCode="m/d\ hh:mm">
                  <c:v>44527.4034722222</c:v>
                </c:pt>
                <c:pt idx="666" c:formatCode="m/d\ hh:mm">
                  <c:v>44527.4104166667</c:v>
                </c:pt>
                <c:pt idx="667" c:formatCode="m/d\ hh:mm">
                  <c:v>44527.4173611111</c:v>
                </c:pt>
                <c:pt idx="668" c:formatCode="m/d\ hh:mm">
                  <c:v>44527.4243055556</c:v>
                </c:pt>
                <c:pt idx="669" c:formatCode="m/d\ hh:mm">
                  <c:v>44527.43125</c:v>
                </c:pt>
                <c:pt idx="670" c:formatCode="m/d\ hh:mm">
                  <c:v>44527.4381944444</c:v>
                </c:pt>
                <c:pt idx="671" c:formatCode="m/d\ hh:mm">
                  <c:v>44527.4451388889</c:v>
                </c:pt>
                <c:pt idx="672" c:formatCode="m/d\ hh:mm">
                  <c:v>44527.4520833333</c:v>
                </c:pt>
                <c:pt idx="673" c:formatCode="m/d\ hh:mm">
                  <c:v>44527.4590277778</c:v>
                </c:pt>
                <c:pt idx="674" c:formatCode="m/d\ hh:mm">
                  <c:v>44527.4659722222</c:v>
                </c:pt>
                <c:pt idx="675" c:formatCode="m/d\ hh:mm">
                  <c:v>44527.4729166667</c:v>
                </c:pt>
                <c:pt idx="676" c:formatCode="m/d\ hh:mm">
                  <c:v>44527.4798611111</c:v>
                </c:pt>
                <c:pt idx="677" c:formatCode="m/d\ hh:mm">
                  <c:v>44527.4868055556</c:v>
                </c:pt>
                <c:pt idx="678" c:formatCode="m/d\ hh:mm">
                  <c:v>44527.49375</c:v>
                </c:pt>
                <c:pt idx="679" c:formatCode="m/d\ hh:mm">
                  <c:v>44527.5006944444</c:v>
                </c:pt>
                <c:pt idx="680" c:formatCode="m/d\ hh:mm">
                  <c:v>44527.5076388889</c:v>
                </c:pt>
                <c:pt idx="681" c:formatCode="m/d\ hh:mm">
                  <c:v>44527.5145833333</c:v>
                </c:pt>
                <c:pt idx="682" c:formatCode="m/d\ hh:mm">
                  <c:v>44527.5284722222</c:v>
                </c:pt>
                <c:pt idx="683" c:formatCode="m/d\ hh:mm">
                  <c:v>44527.5354166667</c:v>
                </c:pt>
                <c:pt idx="684" c:formatCode="m/d\ hh:mm">
                  <c:v>44527.5423611111</c:v>
                </c:pt>
                <c:pt idx="685" c:formatCode="m/d\ hh:mm">
                  <c:v>44527.5493055556</c:v>
                </c:pt>
                <c:pt idx="686" c:formatCode="m/d\ hh:mm">
                  <c:v>44527.55625</c:v>
                </c:pt>
                <c:pt idx="687" c:formatCode="m/d\ hh:mm">
                  <c:v>44527.5631944444</c:v>
                </c:pt>
                <c:pt idx="688" c:formatCode="m/d\ hh:mm">
                  <c:v>44527.5701388889</c:v>
                </c:pt>
                <c:pt idx="689" c:formatCode="m/d\ hh:mm">
                  <c:v>44527.5770833333</c:v>
                </c:pt>
                <c:pt idx="690" c:formatCode="m/d\ hh:mm">
                  <c:v>44527.5840277778</c:v>
                </c:pt>
                <c:pt idx="691" c:formatCode="m/d\ hh:mm">
                  <c:v>44527.5909722222</c:v>
                </c:pt>
                <c:pt idx="692" c:formatCode="m/d\ hh:mm">
                  <c:v>44527.5979166667</c:v>
                </c:pt>
                <c:pt idx="693" c:formatCode="m/d\ hh:mm">
                  <c:v>44527.6048611111</c:v>
                </c:pt>
                <c:pt idx="694" c:formatCode="m/d\ hh:mm">
                  <c:v>44527.6118055556</c:v>
                </c:pt>
                <c:pt idx="695" c:formatCode="m/d\ hh:mm">
                  <c:v>44527.61875</c:v>
                </c:pt>
                <c:pt idx="696" c:formatCode="m/d\ hh:mm">
                  <c:v>44527.6256944444</c:v>
                </c:pt>
                <c:pt idx="697" c:formatCode="m/d\ hh:mm">
                  <c:v>44527.6326388889</c:v>
                </c:pt>
                <c:pt idx="698" c:formatCode="m/d\ hh:mm">
                  <c:v>44527.6395833333</c:v>
                </c:pt>
                <c:pt idx="699" c:formatCode="m/d\ hh:mm">
                  <c:v>44527.6465277778</c:v>
                </c:pt>
                <c:pt idx="700" c:formatCode="m/d\ hh:mm">
                  <c:v>44527.6534722222</c:v>
                </c:pt>
                <c:pt idx="701" c:formatCode="m/d\ hh:mm">
                  <c:v>44527.6604166667</c:v>
                </c:pt>
                <c:pt idx="702" c:formatCode="m/d\ hh:mm">
                  <c:v>44527.6673611111</c:v>
                </c:pt>
                <c:pt idx="703" c:formatCode="m/d\ hh:mm">
                  <c:v>44527.6743055556</c:v>
                </c:pt>
                <c:pt idx="704" c:formatCode="m/d\ hh:mm">
                  <c:v>44527.68125</c:v>
                </c:pt>
                <c:pt idx="705" c:formatCode="m/d\ hh:mm">
                  <c:v>44527.6881944444</c:v>
                </c:pt>
                <c:pt idx="706" c:formatCode="m/d\ hh:mm">
                  <c:v>44527.6951388889</c:v>
                </c:pt>
                <c:pt idx="707" c:formatCode="m/d\ hh:mm">
                  <c:v>44527.7020833333</c:v>
                </c:pt>
                <c:pt idx="708" c:formatCode="m/d\ hh:mm">
                  <c:v>44527.7090277778</c:v>
                </c:pt>
                <c:pt idx="709" c:formatCode="m/d\ hh:mm">
                  <c:v>44527.7159722222</c:v>
                </c:pt>
                <c:pt idx="710" c:formatCode="m/d\ hh:mm">
                  <c:v>44527.7229166667</c:v>
                </c:pt>
                <c:pt idx="711" c:formatCode="m/d\ hh:mm">
                  <c:v>44527.7298611111</c:v>
                </c:pt>
                <c:pt idx="712" c:formatCode="m/d\ hh:mm">
                  <c:v>44527.7368055556</c:v>
                </c:pt>
                <c:pt idx="713" c:formatCode="m/d\ hh:mm">
                  <c:v>44527.74375</c:v>
                </c:pt>
                <c:pt idx="714" c:formatCode="m/d\ hh:mm">
                  <c:v>44527.7506944444</c:v>
                </c:pt>
                <c:pt idx="715" c:formatCode="m/d\ hh:mm">
                  <c:v>44527.7576388889</c:v>
                </c:pt>
                <c:pt idx="716" c:formatCode="m/d\ hh:mm">
                  <c:v>44527.7645833333</c:v>
                </c:pt>
                <c:pt idx="717" c:formatCode="m/d\ hh:mm">
                  <c:v>44527.7715277778</c:v>
                </c:pt>
                <c:pt idx="718" c:formatCode="m/d\ hh:mm">
                  <c:v>44527.7784722222</c:v>
                </c:pt>
                <c:pt idx="719" c:formatCode="m/d\ hh:mm">
                  <c:v>44527.7854166667</c:v>
                </c:pt>
                <c:pt idx="720" c:formatCode="m/d\ hh:mm">
                  <c:v>44527.7923611111</c:v>
                </c:pt>
                <c:pt idx="721" c:formatCode="m/d\ hh:mm">
                  <c:v>44527.7993055556</c:v>
                </c:pt>
                <c:pt idx="722" c:formatCode="m/d\ hh:mm">
                  <c:v>44527.80625</c:v>
                </c:pt>
                <c:pt idx="723" c:formatCode="m/d\ hh:mm">
                  <c:v>44527.8131944444</c:v>
                </c:pt>
                <c:pt idx="724" c:formatCode="m/d\ hh:mm">
                  <c:v>44527.8201388889</c:v>
                </c:pt>
                <c:pt idx="725" c:formatCode="m/d\ hh:mm">
                  <c:v>44527.8270833333</c:v>
                </c:pt>
                <c:pt idx="726" c:formatCode="m/d\ hh:mm">
                  <c:v>44527.8340277778</c:v>
                </c:pt>
                <c:pt idx="727" c:formatCode="m/d\ hh:mm">
                  <c:v>44527.8409722222</c:v>
                </c:pt>
                <c:pt idx="728" c:formatCode="m/d\ hh:mm">
                  <c:v>44527.8479166667</c:v>
                </c:pt>
                <c:pt idx="729" c:formatCode="m/d\ hh:mm">
                  <c:v>44527.8548611111</c:v>
                </c:pt>
                <c:pt idx="730" c:formatCode="m/d\ hh:mm">
                  <c:v>44527.8618055556</c:v>
                </c:pt>
                <c:pt idx="731" c:formatCode="m/d\ hh:mm">
                  <c:v>44527.86875</c:v>
                </c:pt>
                <c:pt idx="732" c:formatCode="m/d\ hh:mm">
                  <c:v>44527.8756944444</c:v>
                </c:pt>
                <c:pt idx="733" c:formatCode="m/d\ hh:mm">
                  <c:v>44527.8826388889</c:v>
                </c:pt>
                <c:pt idx="734" c:formatCode="m/d\ hh:mm">
                  <c:v>44527.8895833333</c:v>
                </c:pt>
                <c:pt idx="735" c:formatCode="m/d\ hh:mm">
                  <c:v>44527.8965277778</c:v>
                </c:pt>
                <c:pt idx="736" c:formatCode="m/d\ hh:mm">
                  <c:v>44527.9034722222</c:v>
                </c:pt>
                <c:pt idx="737" c:formatCode="m/d\ hh:mm">
                  <c:v>44527.9104166667</c:v>
                </c:pt>
                <c:pt idx="738" c:formatCode="m/d\ hh:mm">
                  <c:v>44527.9173611111</c:v>
                </c:pt>
                <c:pt idx="739" c:formatCode="m/d\ hh:mm">
                  <c:v>44527.9243055556</c:v>
                </c:pt>
                <c:pt idx="740" c:formatCode="m/d\ hh:mm">
                  <c:v>44527.93125</c:v>
                </c:pt>
                <c:pt idx="741" c:formatCode="m/d\ hh:mm">
                  <c:v>44527.9381944444</c:v>
                </c:pt>
                <c:pt idx="742" c:formatCode="m/d\ hh:mm">
                  <c:v>44527.9451388889</c:v>
                </c:pt>
                <c:pt idx="743" c:formatCode="m/d\ hh:mm">
                  <c:v>44527.9520833333</c:v>
                </c:pt>
                <c:pt idx="744" c:formatCode="m/d\ hh:mm">
                  <c:v>44527.9590277778</c:v>
                </c:pt>
                <c:pt idx="745" c:formatCode="m/d\ hh:mm">
                  <c:v>44527.9659722222</c:v>
                </c:pt>
                <c:pt idx="746" c:formatCode="m/d\ hh:mm">
                  <c:v>44527.9729166667</c:v>
                </c:pt>
                <c:pt idx="747" c:formatCode="m/d\ hh:mm">
                  <c:v>44527.9798611111</c:v>
                </c:pt>
                <c:pt idx="748" c:formatCode="m/d\ hh:mm">
                  <c:v>44527.9868055556</c:v>
                </c:pt>
                <c:pt idx="749" c:formatCode="m/d\ hh:mm">
                  <c:v>44527.99375</c:v>
                </c:pt>
                <c:pt idx="750" c:formatCode="m/d\ hh:mm">
                  <c:v>44528.0006944444</c:v>
                </c:pt>
                <c:pt idx="751" c:formatCode="m/d\ hh:mm">
                  <c:v>44528.0076388889</c:v>
                </c:pt>
                <c:pt idx="752" c:formatCode="m/d\ hh:mm">
                  <c:v>44528.0145833333</c:v>
                </c:pt>
                <c:pt idx="753" c:formatCode="m/d\ hh:mm">
                  <c:v>44528.0215277778</c:v>
                </c:pt>
                <c:pt idx="754" c:formatCode="m/d\ hh:mm">
                  <c:v>44528.0284722222</c:v>
                </c:pt>
                <c:pt idx="755" c:formatCode="m/d\ hh:mm">
                  <c:v>44528.0354166667</c:v>
                </c:pt>
                <c:pt idx="756" c:formatCode="m/d\ hh:mm">
                  <c:v>44528.0423611111</c:v>
                </c:pt>
                <c:pt idx="757" c:formatCode="m/d\ hh:mm">
                  <c:v>44528.0493055556</c:v>
                </c:pt>
                <c:pt idx="758" c:formatCode="m/d\ hh:mm">
                  <c:v>44528.05625</c:v>
                </c:pt>
                <c:pt idx="759" c:formatCode="m/d\ hh:mm">
                  <c:v>44528.0631944444</c:v>
                </c:pt>
                <c:pt idx="760" c:formatCode="m/d\ hh:mm">
                  <c:v>44528.0701388889</c:v>
                </c:pt>
                <c:pt idx="761" c:formatCode="m/d\ hh:mm">
                  <c:v>44528.0770833333</c:v>
                </c:pt>
                <c:pt idx="762" c:formatCode="m/d\ hh:mm">
                  <c:v>44528.0840277778</c:v>
                </c:pt>
                <c:pt idx="763" c:formatCode="m/d\ hh:mm">
                  <c:v>44528.0909722222</c:v>
                </c:pt>
                <c:pt idx="764" c:formatCode="m/d\ hh:mm">
                  <c:v>44528.0979166667</c:v>
                </c:pt>
                <c:pt idx="765" c:formatCode="m/d\ hh:mm">
                  <c:v>44528.1048611111</c:v>
                </c:pt>
                <c:pt idx="766" c:formatCode="m/d\ hh:mm">
                  <c:v>44528.1118055556</c:v>
                </c:pt>
                <c:pt idx="767" c:formatCode="m/d\ hh:mm">
                  <c:v>44528.11875</c:v>
                </c:pt>
                <c:pt idx="768" c:formatCode="m/d\ hh:mm">
                  <c:v>44528.1256944444</c:v>
                </c:pt>
                <c:pt idx="769" c:formatCode="m/d\ hh:mm">
                  <c:v>44528.1326388889</c:v>
                </c:pt>
                <c:pt idx="770" c:formatCode="m/d\ hh:mm">
                  <c:v>44528.1395833333</c:v>
                </c:pt>
                <c:pt idx="771" c:formatCode="m/d\ hh:mm">
                  <c:v>44528.1465277778</c:v>
                </c:pt>
                <c:pt idx="772" c:formatCode="m/d\ hh:mm">
                  <c:v>44528.1534722222</c:v>
                </c:pt>
                <c:pt idx="773" c:formatCode="m/d\ hh:mm">
                  <c:v>44528.1604166667</c:v>
                </c:pt>
                <c:pt idx="774" c:formatCode="m/d\ hh:mm">
                  <c:v>44528.1673611111</c:v>
                </c:pt>
                <c:pt idx="775" c:formatCode="m/d\ hh:mm">
                  <c:v>44528.1743055556</c:v>
                </c:pt>
                <c:pt idx="776" c:formatCode="m/d\ hh:mm">
                  <c:v>44528.18125</c:v>
                </c:pt>
                <c:pt idx="777" c:formatCode="m/d\ hh:mm">
                  <c:v>44528.1881944444</c:v>
                </c:pt>
                <c:pt idx="778" c:formatCode="m/d\ hh:mm">
                  <c:v>44528.1951388889</c:v>
                </c:pt>
                <c:pt idx="779" c:formatCode="m/d\ hh:mm">
                  <c:v>44528.2020833333</c:v>
                </c:pt>
                <c:pt idx="780" c:formatCode="m/d\ hh:mm">
                  <c:v>44528.2090277778</c:v>
                </c:pt>
                <c:pt idx="781" c:formatCode="m/d\ hh:mm">
                  <c:v>44528.2159722222</c:v>
                </c:pt>
                <c:pt idx="782" c:formatCode="m/d\ hh:mm">
                  <c:v>44528.2229166667</c:v>
                </c:pt>
                <c:pt idx="783" c:formatCode="m/d\ hh:mm">
                  <c:v>44528.2298611111</c:v>
                </c:pt>
                <c:pt idx="784" c:formatCode="m/d\ hh:mm">
                  <c:v>44528.2368055556</c:v>
                </c:pt>
                <c:pt idx="785" c:formatCode="m/d\ hh:mm">
                  <c:v>44528.24375</c:v>
                </c:pt>
                <c:pt idx="786" c:formatCode="m/d\ hh:mm">
                  <c:v>44528.2506944444</c:v>
                </c:pt>
                <c:pt idx="787" c:formatCode="m/d\ hh:mm">
                  <c:v>44528.2576388889</c:v>
                </c:pt>
                <c:pt idx="788" c:formatCode="m/d\ hh:mm">
                  <c:v>44528.2645833333</c:v>
                </c:pt>
                <c:pt idx="789" c:formatCode="m/d\ hh:mm">
                  <c:v>44528.2715277778</c:v>
                </c:pt>
                <c:pt idx="790" c:formatCode="m/d\ hh:mm">
                  <c:v>44528.2784722222</c:v>
                </c:pt>
                <c:pt idx="791" c:formatCode="m/d\ hh:mm">
                  <c:v>44528.2854166667</c:v>
                </c:pt>
                <c:pt idx="792" c:formatCode="m/d\ hh:mm">
                  <c:v>44528.2923611111</c:v>
                </c:pt>
                <c:pt idx="793" c:formatCode="m/d\ hh:mm">
                  <c:v>44528.2993055556</c:v>
                </c:pt>
                <c:pt idx="794" c:formatCode="m/d\ hh:mm">
                  <c:v>44528.30625</c:v>
                </c:pt>
                <c:pt idx="795" c:formatCode="m/d\ hh:mm">
                  <c:v>44528.3131944444</c:v>
                </c:pt>
                <c:pt idx="796" c:formatCode="m/d\ hh:mm">
                  <c:v>44528.3201388889</c:v>
                </c:pt>
                <c:pt idx="797" c:formatCode="m/d\ hh:mm">
                  <c:v>44528.3270833333</c:v>
                </c:pt>
                <c:pt idx="798" c:formatCode="m/d\ hh:mm">
                  <c:v>44528.3340277778</c:v>
                </c:pt>
                <c:pt idx="799" c:formatCode="m/d\ hh:mm">
                  <c:v>44528.3409722222</c:v>
                </c:pt>
                <c:pt idx="800" c:formatCode="m/d\ hh:mm">
                  <c:v>44528.3479166667</c:v>
                </c:pt>
                <c:pt idx="801" c:formatCode="m/d\ hh:mm">
                  <c:v>44528.3548611111</c:v>
                </c:pt>
                <c:pt idx="802" c:formatCode="m/d\ hh:mm">
                  <c:v>44528.3618055556</c:v>
                </c:pt>
                <c:pt idx="803" c:formatCode="m/d\ hh:mm">
                  <c:v>44528.36875</c:v>
                </c:pt>
                <c:pt idx="804" c:formatCode="m/d\ hh:mm">
                  <c:v>44528.3756944444</c:v>
                </c:pt>
                <c:pt idx="805" c:formatCode="m/d\ hh:mm">
                  <c:v>44528.3826388889</c:v>
                </c:pt>
                <c:pt idx="806" c:formatCode="m/d\ hh:mm">
                  <c:v>44528.3895833333</c:v>
                </c:pt>
                <c:pt idx="807" c:formatCode="m/d\ hh:mm">
                  <c:v>44528.3965277778</c:v>
                </c:pt>
                <c:pt idx="808" c:formatCode="m/d\ hh:mm">
                  <c:v>44528.4034722222</c:v>
                </c:pt>
                <c:pt idx="809" c:formatCode="m/d\ hh:mm">
                  <c:v>44528.4104166667</c:v>
                </c:pt>
                <c:pt idx="810" c:formatCode="m/d\ hh:mm">
                  <c:v>44528.4173611111</c:v>
                </c:pt>
                <c:pt idx="811" c:formatCode="m/d\ hh:mm">
                  <c:v>44528.4243055556</c:v>
                </c:pt>
                <c:pt idx="812" c:formatCode="m/d\ hh:mm">
                  <c:v>44528.43125</c:v>
                </c:pt>
                <c:pt idx="813" c:formatCode="m/d\ hh:mm">
                  <c:v>44528.4381944444</c:v>
                </c:pt>
                <c:pt idx="814" c:formatCode="m/d\ hh:mm">
                  <c:v>44528.4451388889</c:v>
                </c:pt>
                <c:pt idx="815" c:formatCode="m/d\ hh:mm">
                  <c:v>44528.4520833333</c:v>
                </c:pt>
                <c:pt idx="816" c:formatCode="m/d\ hh:mm">
                  <c:v>44528.4590277778</c:v>
                </c:pt>
                <c:pt idx="817" c:formatCode="m/d\ hh:mm">
                  <c:v>44528.4659722222</c:v>
                </c:pt>
                <c:pt idx="818" c:formatCode="m/d\ hh:mm">
                  <c:v>44528.4729166667</c:v>
                </c:pt>
                <c:pt idx="819" c:formatCode="m/d\ hh:mm">
                  <c:v>44528.4798611111</c:v>
                </c:pt>
                <c:pt idx="820" c:formatCode="m/d\ hh:mm">
                  <c:v>44528.4868055556</c:v>
                </c:pt>
                <c:pt idx="821" c:formatCode="m/d\ hh:mm">
                  <c:v>44528.49375</c:v>
                </c:pt>
                <c:pt idx="822" c:formatCode="m/d\ hh:mm">
                  <c:v>44528.5006944444</c:v>
                </c:pt>
                <c:pt idx="823" c:formatCode="m/d\ hh:mm">
                  <c:v>44528.5076388889</c:v>
                </c:pt>
                <c:pt idx="824" c:formatCode="m/d\ hh:mm">
                  <c:v>44528.5145833333</c:v>
                </c:pt>
                <c:pt idx="825" c:formatCode="m/d\ hh:mm">
                  <c:v>44528.5215277778</c:v>
                </c:pt>
                <c:pt idx="826" c:formatCode="m/d\ hh:mm">
                  <c:v>44528.5284722222</c:v>
                </c:pt>
                <c:pt idx="827" c:formatCode="m/d\ hh:mm">
                  <c:v>44528.5354166667</c:v>
                </c:pt>
                <c:pt idx="828" c:formatCode="m/d\ hh:mm">
                  <c:v>44528.5423611111</c:v>
                </c:pt>
                <c:pt idx="829" c:formatCode="m/d\ hh:mm">
                  <c:v>44528.5493055556</c:v>
                </c:pt>
                <c:pt idx="830" c:formatCode="m/d\ hh:mm">
                  <c:v>44528.55625</c:v>
                </c:pt>
                <c:pt idx="831" c:formatCode="m/d\ hh:mm">
                  <c:v>44528.5631944444</c:v>
                </c:pt>
                <c:pt idx="832" c:formatCode="m/d\ hh:mm">
                  <c:v>44528.5701388889</c:v>
                </c:pt>
                <c:pt idx="833" c:formatCode="m/d\ hh:mm">
                  <c:v>44528.5770833333</c:v>
                </c:pt>
                <c:pt idx="834" c:formatCode="m/d\ hh:mm">
                  <c:v>44528.5840277778</c:v>
                </c:pt>
                <c:pt idx="835" c:formatCode="m/d\ hh:mm">
                  <c:v>44528.5909722222</c:v>
                </c:pt>
                <c:pt idx="836" c:formatCode="m/d\ hh:mm">
                  <c:v>44528.5979166667</c:v>
                </c:pt>
                <c:pt idx="837" c:formatCode="m/d\ hh:mm">
                  <c:v>44528.6048611111</c:v>
                </c:pt>
                <c:pt idx="838" c:formatCode="m/d\ hh:mm">
                  <c:v>44528.6118055556</c:v>
                </c:pt>
                <c:pt idx="839" c:formatCode="m/d\ hh:mm">
                  <c:v>44528.61875</c:v>
                </c:pt>
                <c:pt idx="840" c:formatCode="m/d\ hh:mm">
                  <c:v>44528.6256944444</c:v>
                </c:pt>
                <c:pt idx="841" c:formatCode="m/d\ hh:mm">
                  <c:v>44528.6326388889</c:v>
                </c:pt>
                <c:pt idx="842" c:formatCode="m/d\ hh:mm">
                  <c:v>44528.6395833333</c:v>
                </c:pt>
                <c:pt idx="843" c:formatCode="m/d\ hh:mm">
                  <c:v>44528.6465277778</c:v>
                </c:pt>
                <c:pt idx="844" c:formatCode="m/d\ hh:mm">
                  <c:v>44528.6534722222</c:v>
                </c:pt>
                <c:pt idx="845" c:formatCode="m/d\ hh:mm">
                  <c:v>44528.6604166667</c:v>
                </c:pt>
                <c:pt idx="846" c:formatCode="m/d\ hh:mm">
                  <c:v>44528.6673611111</c:v>
                </c:pt>
                <c:pt idx="847" c:formatCode="m/d\ hh:mm">
                  <c:v>44528.6743055556</c:v>
                </c:pt>
                <c:pt idx="848" c:formatCode="m/d\ hh:mm">
                  <c:v>44528.68125</c:v>
                </c:pt>
                <c:pt idx="849" c:formatCode="m/d\ hh:mm">
                  <c:v>44528.6881944444</c:v>
                </c:pt>
                <c:pt idx="850" c:formatCode="m/d\ hh:mm">
                  <c:v>44528.6951388889</c:v>
                </c:pt>
                <c:pt idx="851" c:formatCode="m/d\ hh:mm">
                  <c:v>44528.7020833333</c:v>
                </c:pt>
                <c:pt idx="852" c:formatCode="m/d\ hh:mm">
                  <c:v>44528.7090277778</c:v>
                </c:pt>
                <c:pt idx="853" c:formatCode="m/d\ hh:mm">
                  <c:v>44528.7159722222</c:v>
                </c:pt>
                <c:pt idx="854" c:formatCode="m/d\ hh:mm">
                  <c:v>44528.7229166667</c:v>
                </c:pt>
                <c:pt idx="855" c:formatCode="m/d\ hh:mm">
                  <c:v>44528.7298611111</c:v>
                </c:pt>
                <c:pt idx="856" c:formatCode="m/d\ hh:mm">
                  <c:v>44528.7368055556</c:v>
                </c:pt>
                <c:pt idx="857" c:formatCode="m/d\ hh:mm">
                  <c:v>44528.74375</c:v>
                </c:pt>
                <c:pt idx="858" c:formatCode="m/d\ hh:mm">
                  <c:v>44528.7506944444</c:v>
                </c:pt>
                <c:pt idx="859" c:formatCode="m/d\ hh:mm">
                  <c:v>44528.7576388889</c:v>
                </c:pt>
                <c:pt idx="860" c:formatCode="m/d\ hh:mm">
                  <c:v>44528.7645833333</c:v>
                </c:pt>
                <c:pt idx="861" c:formatCode="m/d\ hh:mm">
                  <c:v>44528.7715277778</c:v>
                </c:pt>
                <c:pt idx="862" c:formatCode="m/d\ hh:mm">
                  <c:v>44528.7784722222</c:v>
                </c:pt>
                <c:pt idx="863" c:formatCode="m/d\ hh:mm">
                  <c:v>44528.7854166667</c:v>
                </c:pt>
                <c:pt idx="864" c:formatCode="m/d\ hh:mm">
                  <c:v>44528.7923611111</c:v>
                </c:pt>
                <c:pt idx="865" c:formatCode="m/d\ hh:mm">
                  <c:v>44528.7993055556</c:v>
                </c:pt>
                <c:pt idx="866" c:formatCode="m/d\ hh:mm">
                  <c:v>44528.80625</c:v>
                </c:pt>
                <c:pt idx="867" c:formatCode="m/d\ hh:mm">
                  <c:v>44528.8131944444</c:v>
                </c:pt>
                <c:pt idx="868" c:formatCode="m/d\ hh:mm">
                  <c:v>44528.8201388889</c:v>
                </c:pt>
                <c:pt idx="869" c:formatCode="m/d\ hh:mm">
                  <c:v>44528.8270833333</c:v>
                </c:pt>
                <c:pt idx="870" c:formatCode="m/d\ hh:mm">
                  <c:v>44528.8340277778</c:v>
                </c:pt>
                <c:pt idx="871" c:formatCode="m/d\ hh:mm">
                  <c:v>44528.8409722222</c:v>
                </c:pt>
                <c:pt idx="872" c:formatCode="m/d\ hh:mm">
                  <c:v>44528.8479166667</c:v>
                </c:pt>
                <c:pt idx="873" c:formatCode="m/d\ hh:mm">
                  <c:v>44528.8548611111</c:v>
                </c:pt>
                <c:pt idx="874" c:formatCode="m/d\ hh:mm">
                  <c:v>44528.8618055556</c:v>
                </c:pt>
                <c:pt idx="875" c:formatCode="m/d\ hh:mm">
                  <c:v>44528.86875</c:v>
                </c:pt>
                <c:pt idx="876" c:formatCode="m/d\ hh:mm">
                  <c:v>44528.8756944444</c:v>
                </c:pt>
                <c:pt idx="877" c:formatCode="m/d\ hh:mm">
                  <c:v>44528.8826388889</c:v>
                </c:pt>
                <c:pt idx="878" c:formatCode="m/d\ hh:mm">
                  <c:v>44528.8895833333</c:v>
                </c:pt>
                <c:pt idx="879" c:formatCode="m/d\ hh:mm">
                  <c:v>44528.8965277778</c:v>
                </c:pt>
                <c:pt idx="880" c:formatCode="m/d\ hh:mm">
                  <c:v>44528.9034722222</c:v>
                </c:pt>
                <c:pt idx="881" c:formatCode="m/d\ hh:mm">
                  <c:v>44528.9104166667</c:v>
                </c:pt>
                <c:pt idx="882" c:formatCode="m/d\ hh:mm">
                  <c:v>44528.9173611111</c:v>
                </c:pt>
                <c:pt idx="883" c:formatCode="m/d\ hh:mm">
                  <c:v>44528.9243055556</c:v>
                </c:pt>
                <c:pt idx="884" c:formatCode="m/d\ hh:mm">
                  <c:v>44528.93125</c:v>
                </c:pt>
                <c:pt idx="885" c:formatCode="m/d\ hh:mm">
                  <c:v>44528.9381944444</c:v>
                </c:pt>
                <c:pt idx="886" c:formatCode="m/d\ hh:mm">
                  <c:v>44528.9451388889</c:v>
                </c:pt>
                <c:pt idx="887" c:formatCode="m/d\ hh:mm">
                  <c:v>44528.9520833333</c:v>
                </c:pt>
                <c:pt idx="888" c:formatCode="m/d\ hh:mm">
                  <c:v>44528.9590277778</c:v>
                </c:pt>
                <c:pt idx="889" c:formatCode="m/d\ hh:mm">
                  <c:v>44528.9659722222</c:v>
                </c:pt>
                <c:pt idx="890" c:formatCode="m/d\ hh:mm">
                  <c:v>44528.9729166667</c:v>
                </c:pt>
                <c:pt idx="891" c:formatCode="m/d\ hh:mm">
                  <c:v>44528.9798611111</c:v>
                </c:pt>
                <c:pt idx="892" c:formatCode="m/d\ hh:mm">
                  <c:v>44528.9868055556</c:v>
                </c:pt>
                <c:pt idx="893" c:formatCode="m/d\ hh:mm">
                  <c:v>44528.99375</c:v>
                </c:pt>
                <c:pt idx="894" c:formatCode="m/d\ hh:mm">
                  <c:v>44529.0006944444</c:v>
                </c:pt>
                <c:pt idx="895" c:formatCode="m/d\ hh:mm">
                  <c:v>44529.0076388889</c:v>
                </c:pt>
                <c:pt idx="896" c:formatCode="m/d\ hh:mm">
                  <c:v>44529.0145833333</c:v>
                </c:pt>
                <c:pt idx="897" c:formatCode="m/d\ hh:mm">
                  <c:v>44529.0215277778</c:v>
                </c:pt>
                <c:pt idx="898" c:formatCode="m/d\ hh:mm">
                  <c:v>44529.0284722222</c:v>
                </c:pt>
                <c:pt idx="899" c:formatCode="m/d\ hh:mm">
                  <c:v>44529.0354166667</c:v>
                </c:pt>
                <c:pt idx="900" c:formatCode="m/d\ hh:mm">
                  <c:v>44529.0423611111</c:v>
                </c:pt>
                <c:pt idx="901" c:formatCode="m/d\ hh:mm">
                  <c:v>44529.0493055556</c:v>
                </c:pt>
                <c:pt idx="902" c:formatCode="m/d\ hh:mm">
                  <c:v>44529.05625</c:v>
                </c:pt>
                <c:pt idx="903" c:formatCode="m/d\ hh:mm">
                  <c:v>44529.0631944444</c:v>
                </c:pt>
                <c:pt idx="904" c:formatCode="m/d\ hh:mm">
                  <c:v>44529.0701388889</c:v>
                </c:pt>
                <c:pt idx="905" c:formatCode="m/d\ hh:mm">
                  <c:v>44529.0770833333</c:v>
                </c:pt>
                <c:pt idx="906" c:formatCode="m/d\ hh:mm">
                  <c:v>44529.0840277778</c:v>
                </c:pt>
                <c:pt idx="907" c:formatCode="m/d\ hh:mm">
                  <c:v>44529.0909722222</c:v>
                </c:pt>
                <c:pt idx="908" c:formatCode="m/d\ hh:mm">
                  <c:v>44529.0979166667</c:v>
                </c:pt>
                <c:pt idx="909" c:formatCode="m/d\ hh:mm">
                  <c:v>44529.1048611111</c:v>
                </c:pt>
                <c:pt idx="910" c:formatCode="m/d\ hh:mm">
                  <c:v>44529.1118055556</c:v>
                </c:pt>
                <c:pt idx="911" c:formatCode="m/d\ hh:mm">
                  <c:v>44529.11875</c:v>
                </c:pt>
                <c:pt idx="912" c:formatCode="m/d\ hh:mm">
                  <c:v>44529.1256944444</c:v>
                </c:pt>
                <c:pt idx="913" c:formatCode="m/d\ hh:mm">
                  <c:v>44529.1326388889</c:v>
                </c:pt>
                <c:pt idx="914" c:formatCode="m/d\ hh:mm">
                  <c:v>44529.1395833333</c:v>
                </c:pt>
                <c:pt idx="915" c:formatCode="m/d\ hh:mm">
                  <c:v>44529.1465277778</c:v>
                </c:pt>
                <c:pt idx="916" c:formatCode="m/d\ hh:mm">
                  <c:v>44529.1534722222</c:v>
                </c:pt>
                <c:pt idx="917" c:formatCode="m/d\ hh:mm">
                  <c:v>44529.1604166667</c:v>
                </c:pt>
                <c:pt idx="918" c:formatCode="m/d\ hh:mm">
                  <c:v>44529.1673611111</c:v>
                </c:pt>
                <c:pt idx="919" c:formatCode="m/d\ hh:mm">
                  <c:v>44529.1743055556</c:v>
                </c:pt>
                <c:pt idx="920" c:formatCode="m/d\ hh:mm">
                  <c:v>44529.18125</c:v>
                </c:pt>
                <c:pt idx="921" c:formatCode="m/d\ hh:mm">
                  <c:v>44529.1881944444</c:v>
                </c:pt>
                <c:pt idx="922" c:formatCode="m/d\ hh:mm">
                  <c:v>44529.1951388889</c:v>
                </c:pt>
                <c:pt idx="923" c:formatCode="m/d\ hh:mm">
                  <c:v>44529.2020833333</c:v>
                </c:pt>
                <c:pt idx="924" c:formatCode="m/d\ hh:mm">
                  <c:v>44529.2090277778</c:v>
                </c:pt>
                <c:pt idx="925" c:formatCode="m/d\ hh:mm">
                  <c:v>44529.2159722222</c:v>
                </c:pt>
                <c:pt idx="926" c:formatCode="m/d\ hh:mm">
                  <c:v>44529.2229166667</c:v>
                </c:pt>
                <c:pt idx="927" c:formatCode="m/d\ hh:mm">
                  <c:v>44529.2298611111</c:v>
                </c:pt>
                <c:pt idx="928" c:formatCode="m/d\ hh:mm">
                  <c:v>44529.2368055556</c:v>
                </c:pt>
                <c:pt idx="929" c:formatCode="m/d\ hh:mm">
                  <c:v>44529.24375</c:v>
                </c:pt>
                <c:pt idx="930" c:formatCode="m/d\ hh:mm">
                  <c:v>44529.2506944444</c:v>
                </c:pt>
                <c:pt idx="931" c:formatCode="m/d\ hh:mm">
                  <c:v>44529.2576388889</c:v>
                </c:pt>
                <c:pt idx="932" c:formatCode="m/d\ hh:mm">
                  <c:v>44529.2645833333</c:v>
                </c:pt>
                <c:pt idx="933" c:formatCode="m/d\ hh:mm">
                  <c:v>44529.2715277778</c:v>
                </c:pt>
                <c:pt idx="934" c:formatCode="m/d\ hh:mm">
                  <c:v>44529.2784722222</c:v>
                </c:pt>
                <c:pt idx="935" c:formatCode="m/d\ hh:mm">
                  <c:v>44529.2854166667</c:v>
                </c:pt>
                <c:pt idx="936" c:formatCode="m/d\ hh:mm">
                  <c:v>44529.2923611111</c:v>
                </c:pt>
                <c:pt idx="937" c:formatCode="m/d\ hh:mm">
                  <c:v>44529.2993055556</c:v>
                </c:pt>
                <c:pt idx="938" c:formatCode="m/d\ hh:mm">
                  <c:v>44529.30625</c:v>
                </c:pt>
                <c:pt idx="939" c:formatCode="m/d\ hh:mm">
                  <c:v>44529.3131944444</c:v>
                </c:pt>
                <c:pt idx="940" c:formatCode="m/d\ hh:mm">
                  <c:v>44529.3201388889</c:v>
                </c:pt>
                <c:pt idx="941" c:formatCode="m/d\ hh:mm">
                  <c:v>44529.3270833333</c:v>
                </c:pt>
                <c:pt idx="942" c:formatCode="m/d\ hh:mm">
                  <c:v>44529.3340277778</c:v>
                </c:pt>
                <c:pt idx="943" c:formatCode="m/d\ hh:mm">
                  <c:v>44529.3409722222</c:v>
                </c:pt>
                <c:pt idx="944" c:formatCode="m/d\ hh:mm">
                  <c:v>44529.3479166667</c:v>
                </c:pt>
                <c:pt idx="945" c:formatCode="m/d\ hh:mm">
                  <c:v>44529.3548611111</c:v>
                </c:pt>
                <c:pt idx="946" c:formatCode="m/d\ hh:mm">
                  <c:v>44529.3618055556</c:v>
                </c:pt>
                <c:pt idx="947" c:formatCode="m/d\ hh:mm">
                  <c:v>44529.36875</c:v>
                </c:pt>
                <c:pt idx="948" c:formatCode="m/d\ hh:mm">
                  <c:v>44529.3756944444</c:v>
                </c:pt>
                <c:pt idx="949" c:formatCode="m/d\ hh:mm">
                  <c:v>44529.3826388889</c:v>
                </c:pt>
                <c:pt idx="950" c:formatCode="m/d\ hh:mm">
                  <c:v>44529.3895833333</c:v>
                </c:pt>
                <c:pt idx="951" c:formatCode="m/d\ hh:mm">
                  <c:v>44529.3965277778</c:v>
                </c:pt>
                <c:pt idx="952" c:formatCode="m/d\ hh:mm">
                  <c:v>44529.4034722222</c:v>
                </c:pt>
                <c:pt idx="953" c:formatCode="m/d\ hh:mm">
                  <c:v>44529.4104166667</c:v>
                </c:pt>
                <c:pt idx="954" c:formatCode="m/d\ hh:mm">
                  <c:v>44529.4173611111</c:v>
                </c:pt>
                <c:pt idx="955" c:formatCode="m/d\ hh:mm">
                  <c:v>44529.4243055556</c:v>
                </c:pt>
                <c:pt idx="956" c:formatCode="m/d\ hh:mm">
                  <c:v>44529.43125</c:v>
                </c:pt>
                <c:pt idx="957" c:formatCode="m/d\ hh:mm">
                  <c:v>44529.4381944444</c:v>
                </c:pt>
                <c:pt idx="958" c:formatCode="m/d\ hh:mm">
                  <c:v>44529.4451388889</c:v>
                </c:pt>
                <c:pt idx="959" c:formatCode="m/d\ hh:mm">
                  <c:v>44529.4520833333</c:v>
                </c:pt>
                <c:pt idx="960" c:formatCode="m/d\ hh:mm">
                  <c:v>44529.4590277778</c:v>
                </c:pt>
                <c:pt idx="961" c:formatCode="m/d\ hh:mm">
                  <c:v>44529.4659722222</c:v>
                </c:pt>
                <c:pt idx="962" c:formatCode="m/d\ hh:mm">
                  <c:v>44529.4729166667</c:v>
                </c:pt>
                <c:pt idx="963" c:formatCode="m/d\ hh:mm">
                  <c:v>44529.4798611111</c:v>
                </c:pt>
                <c:pt idx="964" c:formatCode="m/d\ hh:mm">
                  <c:v>44529.4868055556</c:v>
                </c:pt>
                <c:pt idx="965" c:formatCode="m/d\ hh:mm">
                  <c:v>44529.49375</c:v>
                </c:pt>
                <c:pt idx="966" c:formatCode="m/d\ hh:mm">
                  <c:v>44529.5006944444</c:v>
                </c:pt>
                <c:pt idx="967" c:formatCode="m/d\ hh:mm">
                  <c:v>44529.5076388889</c:v>
                </c:pt>
                <c:pt idx="968" c:formatCode="m/d\ hh:mm">
                  <c:v>44529.5145833333</c:v>
                </c:pt>
                <c:pt idx="969" c:formatCode="m/d\ hh:mm">
                  <c:v>44529.5215277778</c:v>
                </c:pt>
                <c:pt idx="970" c:formatCode="m/d\ hh:mm">
                  <c:v>44529.5284722222</c:v>
                </c:pt>
                <c:pt idx="971" c:formatCode="m/d\ hh:mm">
                  <c:v>44529.5354166667</c:v>
                </c:pt>
                <c:pt idx="972" c:formatCode="m/d\ hh:mm">
                  <c:v>44529.5423611111</c:v>
                </c:pt>
                <c:pt idx="973" c:formatCode="m/d\ hh:mm">
                  <c:v>44529.5493055556</c:v>
                </c:pt>
                <c:pt idx="974" c:formatCode="m/d\ hh:mm">
                  <c:v>44529.55625</c:v>
                </c:pt>
                <c:pt idx="975" c:formatCode="m/d\ hh:mm">
                  <c:v>44529.5631944444</c:v>
                </c:pt>
                <c:pt idx="976" c:formatCode="m/d\ hh:mm">
                  <c:v>44529.5701388889</c:v>
                </c:pt>
                <c:pt idx="977" c:formatCode="m/d\ hh:mm">
                  <c:v>44529.5770833333</c:v>
                </c:pt>
                <c:pt idx="978" c:formatCode="m/d\ hh:mm">
                  <c:v>44529.5840277778</c:v>
                </c:pt>
                <c:pt idx="979" c:formatCode="m/d\ hh:mm">
                  <c:v>44529.5909722222</c:v>
                </c:pt>
                <c:pt idx="980" c:formatCode="m/d\ hh:mm">
                  <c:v>44529.5979166667</c:v>
                </c:pt>
                <c:pt idx="981" c:formatCode="m/d\ hh:mm">
                  <c:v>44529.6048611111</c:v>
                </c:pt>
                <c:pt idx="982" c:formatCode="m/d\ hh:mm">
                  <c:v>44529.6118055556</c:v>
                </c:pt>
                <c:pt idx="983" c:formatCode="m/d\ hh:mm">
                  <c:v>44529.61875</c:v>
                </c:pt>
                <c:pt idx="984" c:formatCode="m/d\ hh:mm">
                  <c:v>44529.6256944444</c:v>
                </c:pt>
                <c:pt idx="985" c:formatCode="m/d\ hh:mm">
                  <c:v>44529.6326388889</c:v>
                </c:pt>
                <c:pt idx="986" c:formatCode="m/d\ hh:mm">
                  <c:v>44529.6395833333</c:v>
                </c:pt>
                <c:pt idx="987" c:formatCode="m/d\ hh:mm">
                  <c:v>44529.6465277778</c:v>
                </c:pt>
                <c:pt idx="988" c:formatCode="m/d\ hh:mm">
                  <c:v>44529.6534722222</c:v>
                </c:pt>
                <c:pt idx="989" c:formatCode="m/d\ hh:mm">
                  <c:v>44529.6604166667</c:v>
                </c:pt>
                <c:pt idx="990" c:formatCode="m/d\ hh:mm">
                  <c:v>44529.6673611111</c:v>
                </c:pt>
                <c:pt idx="991" c:formatCode="m/d\ hh:mm">
                  <c:v>44529.6743055556</c:v>
                </c:pt>
                <c:pt idx="992" c:formatCode="m/d\ hh:mm">
                  <c:v>44529.68125</c:v>
                </c:pt>
                <c:pt idx="993" c:formatCode="m/d\ hh:mm">
                  <c:v>44529.6881944444</c:v>
                </c:pt>
                <c:pt idx="994" c:formatCode="m/d\ hh:mm">
                  <c:v>44529.6951388889</c:v>
                </c:pt>
                <c:pt idx="995" c:formatCode="m/d\ hh:mm">
                  <c:v>44529.7020833333</c:v>
                </c:pt>
                <c:pt idx="996" c:formatCode="m/d\ hh:mm">
                  <c:v>44529.7090277778</c:v>
                </c:pt>
                <c:pt idx="997" c:formatCode="m/d\ hh:mm">
                  <c:v>44529.7159722222</c:v>
                </c:pt>
                <c:pt idx="998" c:formatCode="m/d\ hh:mm">
                  <c:v>44529.7229166667</c:v>
                </c:pt>
                <c:pt idx="999" c:formatCode="m/d\ hh:mm">
                  <c:v>44529.7298611111</c:v>
                </c:pt>
              </c:numCache>
            </c:numRef>
          </c:cat>
          <c:val>
            <c:numRef>
              <c:f>'Comparative data '!$E$3:$E$1002</c:f>
              <c:numCache>
                <c:formatCode>General</c:formatCode>
                <c:ptCount val="1000"/>
                <c:pt idx="0">
                  <c:v>534.28</c:v>
                </c:pt>
                <c:pt idx="1">
                  <c:v>534.28</c:v>
                </c:pt>
                <c:pt idx="2">
                  <c:v>534.28</c:v>
                </c:pt>
                <c:pt idx="3">
                  <c:v>534.28</c:v>
                </c:pt>
                <c:pt idx="4">
                  <c:v>534.28</c:v>
                </c:pt>
                <c:pt idx="5">
                  <c:v>534.28</c:v>
                </c:pt>
                <c:pt idx="6">
                  <c:v>534.28</c:v>
                </c:pt>
                <c:pt idx="7">
                  <c:v>534.28</c:v>
                </c:pt>
                <c:pt idx="8">
                  <c:v>534.28</c:v>
                </c:pt>
                <c:pt idx="9">
                  <c:v>534.28</c:v>
                </c:pt>
                <c:pt idx="10">
                  <c:v>534.28</c:v>
                </c:pt>
                <c:pt idx="11">
                  <c:v>534.28</c:v>
                </c:pt>
                <c:pt idx="12">
                  <c:v>534.28</c:v>
                </c:pt>
                <c:pt idx="13">
                  <c:v>534.28</c:v>
                </c:pt>
                <c:pt idx="14">
                  <c:v>534.28</c:v>
                </c:pt>
                <c:pt idx="15">
                  <c:v>534.28</c:v>
                </c:pt>
                <c:pt idx="16">
                  <c:v>534.28</c:v>
                </c:pt>
                <c:pt idx="17">
                  <c:v>534.28</c:v>
                </c:pt>
                <c:pt idx="18">
                  <c:v>534.28</c:v>
                </c:pt>
                <c:pt idx="19">
                  <c:v>534.28</c:v>
                </c:pt>
                <c:pt idx="20">
                  <c:v>534.28</c:v>
                </c:pt>
                <c:pt idx="21">
                  <c:v>534.28</c:v>
                </c:pt>
                <c:pt idx="22">
                  <c:v>534.28</c:v>
                </c:pt>
                <c:pt idx="23">
                  <c:v>534.28</c:v>
                </c:pt>
                <c:pt idx="24">
                  <c:v>534.28</c:v>
                </c:pt>
                <c:pt idx="25">
                  <c:v>534.28</c:v>
                </c:pt>
                <c:pt idx="26">
                  <c:v>534.28</c:v>
                </c:pt>
                <c:pt idx="27">
                  <c:v>534.28</c:v>
                </c:pt>
                <c:pt idx="28">
                  <c:v>534.28</c:v>
                </c:pt>
                <c:pt idx="29">
                  <c:v>534.28</c:v>
                </c:pt>
                <c:pt idx="30">
                  <c:v>534.28</c:v>
                </c:pt>
                <c:pt idx="31">
                  <c:v>534.28</c:v>
                </c:pt>
                <c:pt idx="32">
                  <c:v>534.28</c:v>
                </c:pt>
                <c:pt idx="33">
                  <c:v>534.28</c:v>
                </c:pt>
                <c:pt idx="34">
                  <c:v>534.28</c:v>
                </c:pt>
                <c:pt idx="35">
                  <c:v>534.28</c:v>
                </c:pt>
                <c:pt idx="36">
                  <c:v>534.28</c:v>
                </c:pt>
                <c:pt idx="37">
                  <c:v>534.28</c:v>
                </c:pt>
                <c:pt idx="38">
                  <c:v>534.28</c:v>
                </c:pt>
                <c:pt idx="39">
                  <c:v>534.28</c:v>
                </c:pt>
                <c:pt idx="40">
                  <c:v>534.28</c:v>
                </c:pt>
                <c:pt idx="41">
                  <c:v>534.28</c:v>
                </c:pt>
                <c:pt idx="42">
                  <c:v>534.28</c:v>
                </c:pt>
                <c:pt idx="43">
                  <c:v>534.28</c:v>
                </c:pt>
                <c:pt idx="44">
                  <c:v>534.28</c:v>
                </c:pt>
                <c:pt idx="45">
                  <c:v>534.28</c:v>
                </c:pt>
                <c:pt idx="46">
                  <c:v>534.28</c:v>
                </c:pt>
                <c:pt idx="47">
                  <c:v>534.28</c:v>
                </c:pt>
                <c:pt idx="48">
                  <c:v>534.28</c:v>
                </c:pt>
                <c:pt idx="49">
                  <c:v>534.28</c:v>
                </c:pt>
                <c:pt idx="50">
                  <c:v>534.28</c:v>
                </c:pt>
                <c:pt idx="51">
                  <c:v>534.28</c:v>
                </c:pt>
                <c:pt idx="52">
                  <c:v>534.28</c:v>
                </c:pt>
                <c:pt idx="53">
                  <c:v>534.28</c:v>
                </c:pt>
                <c:pt idx="54">
                  <c:v>534.28</c:v>
                </c:pt>
                <c:pt idx="55">
                  <c:v>534.28</c:v>
                </c:pt>
                <c:pt idx="56">
                  <c:v>534.28</c:v>
                </c:pt>
                <c:pt idx="57">
                  <c:v>534.28</c:v>
                </c:pt>
                <c:pt idx="58">
                  <c:v>534.28</c:v>
                </c:pt>
                <c:pt idx="59">
                  <c:v>534.28</c:v>
                </c:pt>
                <c:pt idx="60">
                  <c:v>534.28</c:v>
                </c:pt>
                <c:pt idx="61">
                  <c:v>534.28</c:v>
                </c:pt>
                <c:pt idx="62">
                  <c:v>534.28</c:v>
                </c:pt>
                <c:pt idx="63">
                  <c:v>534.28</c:v>
                </c:pt>
                <c:pt idx="64">
                  <c:v>534.28</c:v>
                </c:pt>
                <c:pt idx="65">
                  <c:v>534.28</c:v>
                </c:pt>
                <c:pt idx="66">
                  <c:v>534.28</c:v>
                </c:pt>
                <c:pt idx="67">
                  <c:v>534.28</c:v>
                </c:pt>
                <c:pt idx="68">
                  <c:v>534.28</c:v>
                </c:pt>
                <c:pt idx="69">
                  <c:v>534.28</c:v>
                </c:pt>
                <c:pt idx="70">
                  <c:v>534.28</c:v>
                </c:pt>
                <c:pt idx="71">
                  <c:v>534.28</c:v>
                </c:pt>
                <c:pt idx="72">
                  <c:v>534.28</c:v>
                </c:pt>
                <c:pt idx="73">
                  <c:v>534.28</c:v>
                </c:pt>
                <c:pt idx="74">
                  <c:v>534.28</c:v>
                </c:pt>
                <c:pt idx="75">
                  <c:v>534.28</c:v>
                </c:pt>
                <c:pt idx="76">
                  <c:v>534.28</c:v>
                </c:pt>
                <c:pt idx="77">
                  <c:v>534.28</c:v>
                </c:pt>
                <c:pt idx="78">
                  <c:v>534.28</c:v>
                </c:pt>
                <c:pt idx="79">
                  <c:v>534.28</c:v>
                </c:pt>
                <c:pt idx="80">
                  <c:v>534.28</c:v>
                </c:pt>
                <c:pt idx="81">
                  <c:v>534.28</c:v>
                </c:pt>
                <c:pt idx="82">
                  <c:v>534.28</c:v>
                </c:pt>
                <c:pt idx="83">
                  <c:v>534.28</c:v>
                </c:pt>
                <c:pt idx="84">
                  <c:v>534.28</c:v>
                </c:pt>
                <c:pt idx="85">
                  <c:v>534.28</c:v>
                </c:pt>
                <c:pt idx="86">
                  <c:v>534.28</c:v>
                </c:pt>
                <c:pt idx="87">
                  <c:v>534.28</c:v>
                </c:pt>
                <c:pt idx="88">
                  <c:v>534.28</c:v>
                </c:pt>
                <c:pt idx="89">
                  <c:v>534.28</c:v>
                </c:pt>
                <c:pt idx="90">
                  <c:v>534.28</c:v>
                </c:pt>
                <c:pt idx="91">
                  <c:v>534.28</c:v>
                </c:pt>
                <c:pt idx="92">
                  <c:v>534.28</c:v>
                </c:pt>
                <c:pt idx="93">
                  <c:v>534.28</c:v>
                </c:pt>
                <c:pt idx="94">
                  <c:v>534.28</c:v>
                </c:pt>
                <c:pt idx="95">
                  <c:v>534.28</c:v>
                </c:pt>
                <c:pt idx="96">
                  <c:v>534.28</c:v>
                </c:pt>
                <c:pt idx="97">
                  <c:v>534.28</c:v>
                </c:pt>
                <c:pt idx="98">
                  <c:v>534.28</c:v>
                </c:pt>
                <c:pt idx="99">
                  <c:v>534.28</c:v>
                </c:pt>
                <c:pt idx="100">
                  <c:v>534.28</c:v>
                </c:pt>
                <c:pt idx="101">
                  <c:v>534.28</c:v>
                </c:pt>
                <c:pt idx="102">
                  <c:v>534.28</c:v>
                </c:pt>
                <c:pt idx="103">
                  <c:v>534.28</c:v>
                </c:pt>
                <c:pt idx="104">
                  <c:v>534.28</c:v>
                </c:pt>
                <c:pt idx="105">
                  <c:v>534.28</c:v>
                </c:pt>
                <c:pt idx="106">
                  <c:v>534.28</c:v>
                </c:pt>
                <c:pt idx="107">
                  <c:v>534.28</c:v>
                </c:pt>
                <c:pt idx="108">
                  <c:v>534.28</c:v>
                </c:pt>
                <c:pt idx="109">
                  <c:v>534.28</c:v>
                </c:pt>
                <c:pt idx="110">
                  <c:v>534.28</c:v>
                </c:pt>
                <c:pt idx="111">
                  <c:v>534.28</c:v>
                </c:pt>
                <c:pt idx="112">
                  <c:v>534.28</c:v>
                </c:pt>
                <c:pt idx="113">
                  <c:v>534.28</c:v>
                </c:pt>
                <c:pt idx="114">
                  <c:v>534.28</c:v>
                </c:pt>
                <c:pt idx="115">
                  <c:v>534.28</c:v>
                </c:pt>
                <c:pt idx="116">
                  <c:v>534.28</c:v>
                </c:pt>
                <c:pt idx="117">
                  <c:v>534.28</c:v>
                </c:pt>
                <c:pt idx="118">
                  <c:v>534.28</c:v>
                </c:pt>
                <c:pt idx="119">
                  <c:v>534.28</c:v>
                </c:pt>
                <c:pt idx="120">
                  <c:v>534.28</c:v>
                </c:pt>
                <c:pt idx="121">
                  <c:v>534.28</c:v>
                </c:pt>
                <c:pt idx="122">
                  <c:v>534.28</c:v>
                </c:pt>
                <c:pt idx="123">
                  <c:v>534.28</c:v>
                </c:pt>
                <c:pt idx="124">
                  <c:v>534.28</c:v>
                </c:pt>
                <c:pt idx="125">
                  <c:v>534.28</c:v>
                </c:pt>
                <c:pt idx="126">
                  <c:v>534.28</c:v>
                </c:pt>
                <c:pt idx="127">
                  <c:v>534.28</c:v>
                </c:pt>
                <c:pt idx="128">
                  <c:v>534.28</c:v>
                </c:pt>
                <c:pt idx="129">
                  <c:v>534.28</c:v>
                </c:pt>
                <c:pt idx="130">
                  <c:v>534.28</c:v>
                </c:pt>
                <c:pt idx="131">
                  <c:v>534.28</c:v>
                </c:pt>
                <c:pt idx="132">
                  <c:v>534.28</c:v>
                </c:pt>
                <c:pt idx="133">
                  <c:v>534.28</c:v>
                </c:pt>
                <c:pt idx="134">
                  <c:v>534.28</c:v>
                </c:pt>
                <c:pt idx="135">
                  <c:v>534.28</c:v>
                </c:pt>
                <c:pt idx="136">
                  <c:v>534.28</c:v>
                </c:pt>
                <c:pt idx="137">
                  <c:v>534.28</c:v>
                </c:pt>
                <c:pt idx="138">
                  <c:v>534.28</c:v>
                </c:pt>
                <c:pt idx="139">
                  <c:v>534.28</c:v>
                </c:pt>
                <c:pt idx="140">
                  <c:v>534.28</c:v>
                </c:pt>
                <c:pt idx="141">
                  <c:v>534.28</c:v>
                </c:pt>
                <c:pt idx="142">
                  <c:v>534.28</c:v>
                </c:pt>
                <c:pt idx="143">
                  <c:v>534.28</c:v>
                </c:pt>
                <c:pt idx="144">
                  <c:v>534.28</c:v>
                </c:pt>
                <c:pt idx="145">
                  <c:v>534.28</c:v>
                </c:pt>
                <c:pt idx="146">
                  <c:v>534.28</c:v>
                </c:pt>
                <c:pt idx="147">
                  <c:v>534.28</c:v>
                </c:pt>
                <c:pt idx="148">
                  <c:v>534.28</c:v>
                </c:pt>
                <c:pt idx="149">
                  <c:v>534.28</c:v>
                </c:pt>
                <c:pt idx="150">
                  <c:v>534.28</c:v>
                </c:pt>
                <c:pt idx="151">
                  <c:v>534.28</c:v>
                </c:pt>
                <c:pt idx="152">
                  <c:v>534.28</c:v>
                </c:pt>
                <c:pt idx="153">
                  <c:v>534.28</c:v>
                </c:pt>
                <c:pt idx="154">
                  <c:v>534.28</c:v>
                </c:pt>
                <c:pt idx="155">
                  <c:v>534.28</c:v>
                </c:pt>
                <c:pt idx="156">
                  <c:v>534.28</c:v>
                </c:pt>
                <c:pt idx="157">
                  <c:v>534.28</c:v>
                </c:pt>
                <c:pt idx="158">
                  <c:v>534.28</c:v>
                </c:pt>
                <c:pt idx="159">
                  <c:v>534.28</c:v>
                </c:pt>
                <c:pt idx="160">
                  <c:v>534.28</c:v>
                </c:pt>
                <c:pt idx="161">
                  <c:v>534.28</c:v>
                </c:pt>
                <c:pt idx="162">
                  <c:v>534.28</c:v>
                </c:pt>
                <c:pt idx="163">
                  <c:v>534.28</c:v>
                </c:pt>
                <c:pt idx="164">
                  <c:v>534.28</c:v>
                </c:pt>
                <c:pt idx="165">
                  <c:v>534.28</c:v>
                </c:pt>
                <c:pt idx="166">
                  <c:v>534.28</c:v>
                </c:pt>
                <c:pt idx="167">
                  <c:v>534.28</c:v>
                </c:pt>
                <c:pt idx="168">
                  <c:v>534.28</c:v>
                </c:pt>
                <c:pt idx="169">
                  <c:v>534.28</c:v>
                </c:pt>
                <c:pt idx="170">
                  <c:v>534.28</c:v>
                </c:pt>
                <c:pt idx="171">
                  <c:v>534.28</c:v>
                </c:pt>
                <c:pt idx="172">
                  <c:v>534.28</c:v>
                </c:pt>
                <c:pt idx="173">
                  <c:v>534.28</c:v>
                </c:pt>
                <c:pt idx="174">
                  <c:v>534.28</c:v>
                </c:pt>
                <c:pt idx="175">
                  <c:v>534.28</c:v>
                </c:pt>
                <c:pt idx="176">
                  <c:v>534.28</c:v>
                </c:pt>
                <c:pt idx="177">
                  <c:v>534.28</c:v>
                </c:pt>
                <c:pt idx="178">
                  <c:v>534.28</c:v>
                </c:pt>
                <c:pt idx="179">
                  <c:v>534.28</c:v>
                </c:pt>
                <c:pt idx="180">
                  <c:v>534.28</c:v>
                </c:pt>
                <c:pt idx="181">
                  <c:v>534.28</c:v>
                </c:pt>
                <c:pt idx="182">
                  <c:v>534.28</c:v>
                </c:pt>
                <c:pt idx="183">
                  <c:v>534.28</c:v>
                </c:pt>
                <c:pt idx="184">
                  <c:v>534.28</c:v>
                </c:pt>
                <c:pt idx="185">
                  <c:v>534.28</c:v>
                </c:pt>
                <c:pt idx="186">
                  <c:v>534.28</c:v>
                </c:pt>
                <c:pt idx="187">
                  <c:v>534.28</c:v>
                </c:pt>
                <c:pt idx="188">
                  <c:v>534.28</c:v>
                </c:pt>
                <c:pt idx="189">
                  <c:v>534.28</c:v>
                </c:pt>
                <c:pt idx="190">
                  <c:v>534.28</c:v>
                </c:pt>
                <c:pt idx="191">
                  <c:v>534.28</c:v>
                </c:pt>
                <c:pt idx="192">
                  <c:v>534.28</c:v>
                </c:pt>
                <c:pt idx="193">
                  <c:v>534.28</c:v>
                </c:pt>
                <c:pt idx="194">
                  <c:v>534.28</c:v>
                </c:pt>
                <c:pt idx="195">
                  <c:v>534.28</c:v>
                </c:pt>
                <c:pt idx="196">
                  <c:v>534.28</c:v>
                </c:pt>
                <c:pt idx="197">
                  <c:v>534.28</c:v>
                </c:pt>
                <c:pt idx="198">
                  <c:v>534.28</c:v>
                </c:pt>
                <c:pt idx="199">
                  <c:v>534.28</c:v>
                </c:pt>
                <c:pt idx="200">
                  <c:v>534.28</c:v>
                </c:pt>
                <c:pt idx="201">
                  <c:v>534.28</c:v>
                </c:pt>
                <c:pt idx="202">
                  <c:v>534.28</c:v>
                </c:pt>
                <c:pt idx="203">
                  <c:v>534.28</c:v>
                </c:pt>
                <c:pt idx="204">
                  <c:v>534.28</c:v>
                </c:pt>
                <c:pt idx="205">
                  <c:v>534.28</c:v>
                </c:pt>
                <c:pt idx="206">
                  <c:v>534.28</c:v>
                </c:pt>
                <c:pt idx="207">
                  <c:v>534.28</c:v>
                </c:pt>
                <c:pt idx="208">
                  <c:v>534.28</c:v>
                </c:pt>
                <c:pt idx="209">
                  <c:v>534.28</c:v>
                </c:pt>
                <c:pt idx="210">
                  <c:v>534.28</c:v>
                </c:pt>
                <c:pt idx="211">
                  <c:v>534.28</c:v>
                </c:pt>
                <c:pt idx="212">
                  <c:v>534.28</c:v>
                </c:pt>
                <c:pt idx="213">
                  <c:v>534.28</c:v>
                </c:pt>
                <c:pt idx="214">
                  <c:v>534.28</c:v>
                </c:pt>
                <c:pt idx="215">
                  <c:v>534.28</c:v>
                </c:pt>
                <c:pt idx="216">
                  <c:v>534.28</c:v>
                </c:pt>
                <c:pt idx="217">
                  <c:v>534.28</c:v>
                </c:pt>
                <c:pt idx="218">
                  <c:v>534.28</c:v>
                </c:pt>
                <c:pt idx="219">
                  <c:v>534.28</c:v>
                </c:pt>
                <c:pt idx="220">
                  <c:v>534.28</c:v>
                </c:pt>
                <c:pt idx="221">
                  <c:v>534.28</c:v>
                </c:pt>
                <c:pt idx="222">
                  <c:v>534.28</c:v>
                </c:pt>
                <c:pt idx="223">
                  <c:v>534.28</c:v>
                </c:pt>
                <c:pt idx="224">
                  <c:v>534.28</c:v>
                </c:pt>
                <c:pt idx="225">
                  <c:v>534.28</c:v>
                </c:pt>
                <c:pt idx="226">
                  <c:v>534.28</c:v>
                </c:pt>
                <c:pt idx="227">
                  <c:v>534.28</c:v>
                </c:pt>
                <c:pt idx="228">
                  <c:v>534.28</c:v>
                </c:pt>
                <c:pt idx="229">
                  <c:v>534.28</c:v>
                </c:pt>
                <c:pt idx="230">
                  <c:v>534.28</c:v>
                </c:pt>
                <c:pt idx="231">
                  <c:v>534.28</c:v>
                </c:pt>
                <c:pt idx="232">
                  <c:v>534.28</c:v>
                </c:pt>
                <c:pt idx="233">
                  <c:v>534.28</c:v>
                </c:pt>
                <c:pt idx="234">
                  <c:v>534.28</c:v>
                </c:pt>
                <c:pt idx="235">
                  <c:v>534.28</c:v>
                </c:pt>
                <c:pt idx="236">
                  <c:v>534.28</c:v>
                </c:pt>
                <c:pt idx="237">
                  <c:v>534.28</c:v>
                </c:pt>
                <c:pt idx="238">
                  <c:v>534.28</c:v>
                </c:pt>
                <c:pt idx="239">
                  <c:v>534.28</c:v>
                </c:pt>
                <c:pt idx="240">
                  <c:v>534.28</c:v>
                </c:pt>
                <c:pt idx="241">
                  <c:v>534.28</c:v>
                </c:pt>
                <c:pt idx="242">
                  <c:v>534.28</c:v>
                </c:pt>
                <c:pt idx="243">
                  <c:v>534.28</c:v>
                </c:pt>
                <c:pt idx="244">
                  <c:v>534.28</c:v>
                </c:pt>
                <c:pt idx="245">
                  <c:v>534.28</c:v>
                </c:pt>
                <c:pt idx="246">
                  <c:v>534.28</c:v>
                </c:pt>
                <c:pt idx="247">
                  <c:v>534.28</c:v>
                </c:pt>
                <c:pt idx="248">
                  <c:v>534.28</c:v>
                </c:pt>
                <c:pt idx="249">
                  <c:v>534.28</c:v>
                </c:pt>
                <c:pt idx="250">
                  <c:v>534.28</c:v>
                </c:pt>
                <c:pt idx="251">
                  <c:v>534.28</c:v>
                </c:pt>
                <c:pt idx="252">
                  <c:v>534.28</c:v>
                </c:pt>
                <c:pt idx="253">
                  <c:v>534.28</c:v>
                </c:pt>
                <c:pt idx="254">
                  <c:v>534.28</c:v>
                </c:pt>
                <c:pt idx="255">
                  <c:v>534.28</c:v>
                </c:pt>
                <c:pt idx="256">
                  <c:v>534.28</c:v>
                </c:pt>
                <c:pt idx="257">
                  <c:v>534.28</c:v>
                </c:pt>
                <c:pt idx="258">
                  <c:v>534.28</c:v>
                </c:pt>
                <c:pt idx="259">
                  <c:v>534.28</c:v>
                </c:pt>
                <c:pt idx="260">
                  <c:v>534.28</c:v>
                </c:pt>
                <c:pt idx="261">
                  <c:v>534.28</c:v>
                </c:pt>
                <c:pt idx="262">
                  <c:v>534.28</c:v>
                </c:pt>
                <c:pt idx="263">
                  <c:v>534.28</c:v>
                </c:pt>
                <c:pt idx="264">
                  <c:v>534.28</c:v>
                </c:pt>
                <c:pt idx="265">
                  <c:v>534.28</c:v>
                </c:pt>
                <c:pt idx="266">
                  <c:v>534.28</c:v>
                </c:pt>
                <c:pt idx="267">
                  <c:v>534.28</c:v>
                </c:pt>
                <c:pt idx="268">
                  <c:v>534.28</c:v>
                </c:pt>
                <c:pt idx="269">
                  <c:v>534.28</c:v>
                </c:pt>
                <c:pt idx="270">
                  <c:v>534.28</c:v>
                </c:pt>
                <c:pt idx="271">
                  <c:v>534.28</c:v>
                </c:pt>
                <c:pt idx="272">
                  <c:v>534.28</c:v>
                </c:pt>
                <c:pt idx="273">
                  <c:v>534.28</c:v>
                </c:pt>
                <c:pt idx="274">
                  <c:v>534.28</c:v>
                </c:pt>
                <c:pt idx="275">
                  <c:v>534.28</c:v>
                </c:pt>
                <c:pt idx="276">
                  <c:v>534.28</c:v>
                </c:pt>
                <c:pt idx="277">
                  <c:v>534.28</c:v>
                </c:pt>
                <c:pt idx="278">
                  <c:v>534.28</c:v>
                </c:pt>
                <c:pt idx="279">
                  <c:v>534.28</c:v>
                </c:pt>
                <c:pt idx="280">
                  <c:v>534.28</c:v>
                </c:pt>
                <c:pt idx="281">
                  <c:v>534.28</c:v>
                </c:pt>
                <c:pt idx="282">
                  <c:v>534.28</c:v>
                </c:pt>
                <c:pt idx="283">
                  <c:v>534.28</c:v>
                </c:pt>
                <c:pt idx="284">
                  <c:v>534.28</c:v>
                </c:pt>
                <c:pt idx="285">
                  <c:v>534.28</c:v>
                </c:pt>
                <c:pt idx="286">
                  <c:v>534.28</c:v>
                </c:pt>
                <c:pt idx="287">
                  <c:v>534.28</c:v>
                </c:pt>
                <c:pt idx="288">
                  <c:v>534.28</c:v>
                </c:pt>
                <c:pt idx="289">
                  <c:v>534.28</c:v>
                </c:pt>
                <c:pt idx="290">
                  <c:v>534.28</c:v>
                </c:pt>
                <c:pt idx="291">
                  <c:v>534.28</c:v>
                </c:pt>
                <c:pt idx="292">
                  <c:v>534.28</c:v>
                </c:pt>
                <c:pt idx="293">
                  <c:v>534.28</c:v>
                </c:pt>
                <c:pt idx="294">
                  <c:v>534.28</c:v>
                </c:pt>
                <c:pt idx="295">
                  <c:v>534.28</c:v>
                </c:pt>
                <c:pt idx="296">
                  <c:v>534.28</c:v>
                </c:pt>
                <c:pt idx="297">
                  <c:v>534.28</c:v>
                </c:pt>
                <c:pt idx="298">
                  <c:v>534.28</c:v>
                </c:pt>
                <c:pt idx="299">
                  <c:v>534.28</c:v>
                </c:pt>
                <c:pt idx="300">
                  <c:v>534.28</c:v>
                </c:pt>
                <c:pt idx="301">
                  <c:v>534.28</c:v>
                </c:pt>
                <c:pt idx="302">
                  <c:v>534.28</c:v>
                </c:pt>
                <c:pt idx="303">
                  <c:v>534.28</c:v>
                </c:pt>
                <c:pt idx="304">
                  <c:v>534.28</c:v>
                </c:pt>
                <c:pt idx="305">
                  <c:v>534.28</c:v>
                </c:pt>
                <c:pt idx="306">
                  <c:v>534.28</c:v>
                </c:pt>
                <c:pt idx="307">
                  <c:v>534.28</c:v>
                </c:pt>
                <c:pt idx="308">
                  <c:v>534.28</c:v>
                </c:pt>
                <c:pt idx="309">
                  <c:v>534.28</c:v>
                </c:pt>
                <c:pt idx="310">
                  <c:v>534.28</c:v>
                </c:pt>
                <c:pt idx="311">
                  <c:v>534.28</c:v>
                </c:pt>
                <c:pt idx="312">
                  <c:v>534.28</c:v>
                </c:pt>
                <c:pt idx="313">
                  <c:v>534.28</c:v>
                </c:pt>
                <c:pt idx="314">
                  <c:v>534.28</c:v>
                </c:pt>
                <c:pt idx="315">
                  <c:v>534.28</c:v>
                </c:pt>
                <c:pt idx="316">
                  <c:v>534.28</c:v>
                </c:pt>
                <c:pt idx="317">
                  <c:v>534.28</c:v>
                </c:pt>
                <c:pt idx="318">
                  <c:v>534.28</c:v>
                </c:pt>
                <c:pt idx="319">
                  <c:v>534.28</c:v>
                </c:pt>
                <c:pt idx="320">
                  <c:v>534.28</c:v>
                </c:pt>
                <c:pt idx="321">
                  <c:v>534.28</c:v>
                </c:pt>
                <c:pt idx="322">
                  <c:v>534.28</c:v>
                </c:pt>
                <c:pt idx="323">
                  <c:v>534.28</c:v>
                </c:pt>
                <c:pt idx="324">
                  <c:v>534.28</c:v>
                </c:pt>
                <c:pt idx="325">
                  <c:v>534.28</c:v>
                </c:pt>
                <c:pt idx="326">
                  <c:v>534.28</c:v>
                </c:pt>
                <c:pt idx="327">
                  <c:v>534.28</c:v>
                </c:pt>
                <c:pt idx="328">
                  <c:v>534.28</c:v>
                </c:pt>
                <c:pt idx="329">
                  <c:v>534.28</c:v>
                </c:pt>
                <c:pt idx="330">
                  <c:v>534.28</c:v>
                </c:pt>
                <c:pt idx="331">
                  <c:v>534.28</c:v>
                </c:pt>
                <c:pt idx="332">
                  <c:v>534.28</c:v>
                </c:pt>
                <c:pt idx="333">
                  <c:v>534.28</c:v>
                </c:pt>
                <c:pt idx="334">
                  <c:v>534.28</c:v>
                </c:pt>
                <c:pt idx="335">
                  <c:v>534.28</c:v>
                </c:pt>
                <c:pt idx="336">
                  <c:v>534.28</c:v>
                </c:pt>
                <c:pt idx="337">
                  <c:v>534.28</c:v>
                </c:pt>
                <c:pt idx="338">
                  <c:v>534.28</c:v>
                </c:pt>
                <c:pt idx="339">
                  <c:v>534.28</c:v>
                </c:pt>
                <c:pt idx="340">
                  <c:v>534.28</c:v>
                </c:pt>
                <c:pt idx="341">
                  <c:v>534.28</c:v>
                </c:pt>
                <c:pt idx="342">
                  <c:v>534.28</c:v>
                </c:pt>
                <c:pt idx="343">
                  <c:v>534.28</c:v>
                </c:pt>
                <c:pt idx="344">
                  <c:v>534.28</c:v>
                </c:pt>
                <c:pt idx="345">
                  <c:v>534.28</c:v>
                </c:pt>
                <c:pt idx="346">
                  <c:v>534.28</c:v>
                </c:pt>
                <c:pt idx="347">
                  <c:v>534.28</c:v>
                </c:pt>
                <c:pt idx="348">
                  <c:v>534.28</c:v>
                </c:pt>
                <c:pt idx="349">
                  <c:v>534.28</c:v>
                </c:pt>
                <c:pt idx="350">
                  <c:v>534.28</c:v>
                </c:pt>
                <c:pt idx="351">
                  <c:v>534.28</c:v>
                </c:pt>
                <c:pt idx="352">
                  <c:v>534.28</c:v>
                </c:pt>
                <c:pt idx="353">
                  <c:v>534.28</c:v>
                </c:pt>
                <c:pt idx="354">
                  <c:v>534.28</c:v>
                </c:pt>
                <c:pt idx="355">
                  <c:v>534.28</c:v>
                </c:pt>
                <c:pt idx="356">
                  <c:v>534.28</c:v>
                </c:pt>
                <c:pt idx="357">
                  <c:v>534.28</c:v>
                </c:pt>
                <c:pt idx="358">
                  <c:v>534.28</c:v>
                </c:pt>
                <c:pt idx="359">
                  <c:v>534.28</c:v>
                </c:pt>
                <c:pt idx="360">
                  <c:v>534.28</c:v>
                </c:pt>
                <c:pt idx="361">
                  <c:v>534.28</c:v>
                </c:pt>
                <c:pt idx="362">
                  <c:v>534.28</c:v>
                </c:pt>
                <c:pt idx="363">
                  <c:v>534.28</c:v>
                </c:pt>
                <c:pt idx="364">
                  <c:v>534.28</c:v>
                </c:pt>
                <c:pt idx="365">
                  <c:v>534.28</c:v>
                </c:pt>
                <c:pt idx="366">
                  <c:v>534.28</c:v>
                </c:pt>
                <c:pt idx="367">
                  <c:v>534.28</c:v>
                </c:pt>
                <c:pt idx="368">
                  <c:v>534.28</c:v>
                </c:pt>
                <c:pt idx="369">
                  <c:v>534.28</c:v>
                </c:pt>
                <c:pt idx="370">
                  <c:v>534.28</c:v>
                </c:pt>
                <c:pt idx="371">
                  <c:v>534.28</c:v>
                </c:pt>
                <c:pt idx="372">
                  <c:v>534.28</c:v>
                </c:pt>
                <c:pt idx="373">
                  <c:v>534.28</c:v>
                </c:pt>
                <c:pt idx="374">
                  <c:v>534.28</c:v>
                </c:pt>
                <c:pt idx="375">
                  <c:v>534.28</c:v>
                </c:pt>
                <c:pt idx="376">
                  <c:v>534.28</c:v>
                </c:pt>
                <c:pt idx="377">
                  <c:v>534.28</c:v>
                </c:pt>
                <c:pt idx="378">
                  <c:v>534.28</c:v>
                </c:pt>
                <c:pt idx="379">
                  <c:v>534.28</c:v>
                </c:pt>
                <c:pt idx="380">
                  <c:v>534.28</c:v>
                </c:pt>
                <c:pt idx="381">
                  <c:v>534.28</c:v>
                </c:pt>
                <c:pt idx="382">
                  <c:v>534.28</c:v>
                </c:pt>
                <c:pt idx="383">
                  <c:v>534.28</c:v>
                </c:pt>
                <c:pt idx="384">
                  <c:v>534.28</c:v>
                </c:pt>
                <c:pt idx="385">
                  <c:v>534.28</c:v>
                </c:pt>
                <c:pt idx="386">
                  <c:v>534.28</c:v>
                </c:pt>
                <c:pt idx="387">
                  <c:v>534.28</c:v>
                </c:pt>
                <c:pt idx="388">
                  <c:v>534.28</c:v>
                </c:pt>
                <c:pt idx="389">
                  <c:v>534.28</c:v>
                </c:pt>
                <c:pt idx="390">
                  <c:v>534.28</c:v>
                </c:pt>
                <c:pt idx="391">
                  <c:v>534.28</c:v>
                </c:pt>
                <c:pt idx="392">
                  <c:v>534.28</c:v>
                </c:pt>
                <c:pt idx="393">
                  <c:v>534.28</c:v>
                </c:pt>
                <c:pt idx="394">
                  <c:v>534.28</c:v>
                </c:pt>
                <c:pt idx="395">
                  <c:v>534.28</c:v>
                </c:pt>
                <c:pt idx="396">
                  <c:v>534.28</c:v>
                </c:pt>
                <c:pt idx="397">
                  <c:v>534.28</c:v>
                </c:pt>
                <c:pt idx="398">
                  <c:v>534.28</c:v>
                </c:pt>
                <c:pt idx="399">
                  <c:v>534.28</c:v>
                </c:pt>
                <c:pt idx="400">
                  <c:v>534.28</c:v>
                </c:pt>
                <c:pt idx="401">
                  <c:v>534.28</c:v>
                </c:pt>
                <c:pt idx="402">
                  <c:v>534.28</c:v>
                </c:pt>
                <c:pt idx="403">
                  <c:v>534.28</c:v>
                </c:pt>
                <c:pt idx="404">
                  <c:v>534.28</c:v>
                </c:pt>
                <c:pt idx="405">
                  <c:v>534.28</c:v>
                </c:pt>
                <c:pt idx="406">
                  <c:v>534.28</c:v>
                </c:pt>
                <c:pt idx="407">
                  <c:v>534.28</c:v>
                </c:pt>
                <c:pt idx="408">
                  <c:v>534.28</c:v>
                </c:pt>
                <c:pt idx="409">
                  <c:v>534.28</c:v>
                </c:pt>
                <c:pt idx="410">
                  <c:v>534.28</c:v>
                </c:pt>
                <c:pt idx="411">
                  <c:v>534.28</c:v>
                </c:pt>
                <c:pt idx="412">
                  <c:v>534.28</c:v>
                </c:pt>
                <c:pt idx="413">
                  <c:v>534.28</c:v>
                </c:pt>
                <c:pt idx="414">
                  <c:v>534.28</c:v>
                </c:pt>
                <c:pt idx="415">
                  <c:v>534.28</c:v>
                </c:pt>
                <c:pt idx="416">
                  <c:v>534.28</c:v>
                </c:pt>
                <c:pt idx="417">
                  <c:v>534.28</c:v>
                </c:pt>
                <c:pt idx="418">
                  <c:v>534.28</c:v>
                </c:pt>
                <c:pt idx="419">
                  <c:v>534.28</c:v>
                </c:pt>
                <c:pt idx="420">
                  <c:v>534.28</c:v>
                </c:pt>
                <c:pt idx="421">
                  <c:v>534.28</c:v>
                </c:pt>
                <c:pt idx="422">
                  <c:v>534.28</c:v>
                </c:pt>
                <c:pt idx="423">
                  <c:v>534.28</c:v>
                </c:pt>
                <c:pt idx="424">
                  <c:v>534.28</c:v>
                </c:pt>
                <c:pt idx="425">
                  <c:v>534.28</c:v>
                </c:pt>
                <c:pt idx="426">
                  <c:v>534.28</c:v>
                </c:pt>
                <c:pt idx="427">
                  <c:v>534.28</c:v>
                </c:pt>
                <c:pt idx="428">
                  <c:v>534.28</c:v>
                </c:pt>
                <c:pt idx="429">
                  <c:v>534.28</c:v>
                </c:pt>
                <c:pt idx="430">
                  <c:v>534.28</c:v>
                </c:pt>
                <c:pt idx="431">
                  <c:v>534.28</c:v>
                </c:pt>
                <c:pt idx="432">
                  <c:v>534.28</c:v>
                </c:pt>
                <c:pt idx="433">
                  <c:v>534.28</c:v>
                </c:pt>
                <c:pt idx="434">
                  <c:v>534.28</c:v>
                </c:pt>
                <c:pt idx="435">
                  <c:v>534.28</c:v>
                </c:pt>
                <c:pt idx="436">
                  <c:v>534.28</c:v>
                </c:pt>
                <c:pt idx="437">
                  <c:v>534.28</c:v>
                </c:pt>
                <c:pt idx="438">
                  <c:v>534.28</c:v>
                </c:pt>
                <c:pt idx="439">
                  <c:v>534.28</c:v>
                </c:pt>
                <c:pt idx="440">
                  <c:v>534.28</c:v>
                </c:pt>
                <c:pt idx="441">
                  <c:v>534.28</c:v>
                </c:pt>
                <c:pt idx="442">
                  <c:v>534.28</c:v>
                </c:pt>
                <c:pt idx="443">
                  <c:v>534.28</c:v>
                </c:pt>
                <c:pt idx="444">
                  <c:v>534.28</c:v>
                </c:pt>
                <c:pt idx="445">
                  <c:v>534.28</c:v>
                </c:pt>
                <c:pt idx="446">
                  <c:v>534.28</c:v>
                </c:pt>
                <c:pt idx="447">
                  <c:v>534.28</c:v>
                </c:pt>
                <c:pt idx="448">
                  <c:v>534.28</c:v>
                </c:pt>
                <c:pt idx="449">
                  <c:v>534.28</c:v>
                </c:pt>
                <c:pt idx="450">
                  <c:v>534.28</c:v>
                </c:pt>
                <c:pt idx="451">
                  <c:v>534.28</c:v>
                </c:pt>
                <c:pt idx="452">
                  <c:v>534.28</c:v>
                </c:pt>
                <c:pt idx="453">
                  <c:v>534.28</c:v>
                </c:pt>
                <c:pt idx="454">
                  <c:v>534.28</c:v>
                </c:pt>
                <c:pt idx="455">
                  <c:v>534.28</c:v>
                </c:pt>
                <c:pt idx="456">
                  <c:v>534.28</c:v>
                </c:pt>
                <c:pt idx="457">
                  <c:v>534.28</c:v>
                </c:pt>
                <c:pt idx="458">
                  <c:v>534.28</c:v>
                </c:pt>
                <c:pt idx="459">
                  <c:v>534.28</c:v>
                </c:pt>
                <c:pt idx="460">
                  <c:v>534.28</c:v>
                </c:pt>
                <c:pt idx="461">
                  <c:v>534.28</c:v>
                </c:pt>
                <c:pt idx="462">
                  <c:v>534.28</c:v>
                </c:pt>
                <c:pt idx="463">
                  <c:v>534.28</c:v>
                </c:pt>
                <c:pt idx="464">
                  <c:v>534.28</c:v>
                </c:pt>
                <c:pt idx="465">
                  <c:v>534.28</c:v>
                </c:pt>
                <c:pt idx="466">
                  <c:v>534.28</c:v>
                </c:pt>
                <c:pt idx="467">
                  <c:v>534.28</c:v>
                </c:pt>
                <c:pt idx="468">
                  <c:v>534.28</c:v>
                </c:pt>
                <c:pt idx="469">
                  <c:v>534.28</c:v>
                </c:pt>
                <c:pt idx="470">
                  <c:v>534.28</c:v>
                </c:pt>
                <c:pt idx="471">
                  <c:v>534.28</c:v>
                </c:pt>
                <c:pt idx="472">
                  <c:v>534.28</c:v>
                </c:pt>
                <c:pt idx="473">
                  <c:v>534.28</c:v>
                </c:pt>
                <c:pt idx="474">
                  <c:v>534.28</c:v>
                </c:pt>
                <c:pt idx="475">
                  <c:v>534.28</c:v>
                </c:pt>
                <c:pt idx="476">
                  <c:v>534.28</c:v>
                </c:pt>
                <c:pt idx="477">
                  <c:v>534.28</c:v>
                </c:pt>
                <c:pt idx="478">
                  <c:v>534.28</c:v>
                </c:pt>
                <c:pt idx="479">
                  <c:v>534.28</c:v>
                </c:pt>
                <c:pt idx="480">
                  <c:v>534.28</c:v>
                </c:pt>
                <c:pt idx="481">
                  <c:v>534.28</c:v>
                </c:pt>
                <c:pt idx="482">
                  <c:v>534.28</c:v>
                </c:pt>
                <c:pt idx="483">
                  <c:v>534.28</c:v>
                </c:pt>
                <c:pt idx="484">
                  <c:v>534.28</c:v>
                </c:pt>
                <c:pt idx="485">
                  <c:v>534.28</c:v>
                </c:pt>
                <c:pt idx="486">
                  <c:v>534.28</c:v>
                </c:pt>
                <c:pt idx="487">
                  <c:v>534.28</c:v>
                </c:pt>
                <c:pt idx="488">
                  <c:v>534.28</c:v>
                </c:pt>
                <c:pt idx="489">
                  <c:v>534.28</c:v>
                </c:pt>
                <c:pt idx="490">
                  <c:v>534.28</c:v>
                </c:pt>
                <c:pt idx="491">
                  <c:v>534.28</c:v>
                </c:pt>
                <c:pt idx="492">
                  <c:v>534.28</c:v>
                </c:pt>
                <c:pt idx="493">
                  <c:v>534.28</c:v>
                </c:pt>
                <c:pt idx="494">
                  <c:v>534.28</c:v>
                </c:pt>
                <c:pt idx="495">
                  <c:v>534.28</c:v>
                </c:pt>
                <c:pt idx="496">
                  <c:v>534.28</c:v>
                </c:pt>
                <c:pt idx="497">
                  <c:v>534.28</c:v>
                </c:pt>
                <c:pt idx="498">
                  <c:v>534.28</c:v>
                </c:pt>
                <c:pt idx="499">
                  <c:v>534.28</c:v>
                </c:pt>
                <c:pt idx="500">
                  <c:v>534.28</c:v>
                </c:pt>
                <c:pt idx="501">
                  <c:v>534.28</c:v>
                </c:pt>
                <c:pt idx="502">
                  <c:v>534.28</c:v>
                </c:pt>
                <c:pt idx="503">
                  <c:v>534.28</c:v>
                </c:pt>
                <c:pt idx="504">
                  <c:v>534.28</c:v>
                </c:pt>
                <c:pt idx="505">
                  <c:v>534.28</c:v>
                </c:pt>
                <c:pt idx="506">
                  <c:v>534.28</c:v>
                </c:pt>
                <c:pt idx="507">
                  <c:v>534.28</c:v>
                </c:pt>
                <c:pt idx="508">
                  <c:v>534.28</c:v>
                </c:pt>
                <c:pt idx="509">
                  <c:v>534.28</c:v>
                </c:pt>
                <c:pt idx="510">
                  <c:v>534.28</c:v>
                </c:pt>
                <c:pt idx="511">
                  <c:v>534.28</c:v>
                </c:pt>
                <c:pt idx="512">
                  <c:v>534.28</c:v>
                </c:pt>
                <c:pt idx="513">
                  <c:v>534.28</c:v>
                </c:pt>
                <c:pt idx="514">
                  <c:v>534.28</c:v>
                </c:pt>
                <c:pt idx="515">
                  <c:v>534.28</c:v>
                </c:pt>
                <c:pt idx="516">
                  <c:v>534.28</c:v>
                </c:pt>
                <c:pt idx="517">
                  <c:v>534.28</c:v>
                </c:pt>
                <c:pt idx="518">
                  <c:v>534.28</c:v>
                </c:pt>
                <c:pt idx="519">
                  <c:v>534.28</c:v>
                </c:pt>
                <c:pt idx="520">
                  <c:v>534.28</c:v>
                </c:pt>
                <c:pt idx="521">
                  <c:v>534.28</c:v>
                </c:pt>
                <c:pt idx="522">
                  <c:v>534.28</c:v>
                </c:pt>
                <c:pt idx="523">
                  <c:v>534.28</c:v>
                </c:pt>
                <c:pt idx="524">
                  <c:v>534.28</c:v>
                </c:pt>
                <c:pt idx="525">
                  <c:v>534.28</c:v>
                </c:pt>
                <c:pt idx="526">
                  <c:v>534.28</c:v>
                </c:pt>
                <c:pt idx="527">
                  <c:v>534.28</c:v>
                </c:pt>
                <c:pt idx="528">
                  <c:v>534.28</c:v>
                </c:pt>
                <c:pt idx="529">
                  <c:v>534.28</c:v>
                </c:pt>
                <c:pt idx="530">
                  <c:v>534.28</c:v>
                </c:pt>
                <c:pt idx="531">
                  <c:v>534.28</c:v>
                </c:pt>
                <c:pt idx="532">
                  <c:v>534.28</c:v>
                </c:pt>
                <c:pt idx="533">
                  <c:v>534.28</c:v>
                </c:pt>
                <c:pt idx="534">
                  <c:v>534.28</c:v>
                </c:pt>
                <c:pt idx="535">
                  <c:v>534.28</c:v>
                </c:pt>
                <c:pt idx="536">
                  <c:v>534.28</c:v>
                </c:pt>
                <c:pt idx="537">
                  <c:v>534.28</c:v>
                </c:pt>
                <c:pt idx="538">
                  <c:v>534.28</c:v>
                </c:pt>
                <c:pt idx="539">
                  <c:v>534.28</c:v>
                </c:pt>
                <c:pt idx="540">
                  <c:v>534.28</c:v>
                </c:pt>
                <c:pt idx="541">
                  <c:v>534.28</c:v>
                </c:pt>
                <c:pt idx="542">
                  <c:v>534.28</c:v>
                </c:pt>
                <c:pt idx="543">
                  <c:v>534.28</c:v>
                </c:pt>
                <c:pt idx="544">
                  <c:v>534.28</c:v>
                </c:pt>
                <c:pt idx="545">
                  <c:v>534.28</c:v>
                </c:pt>
                <c:pt idx="546">
                  <c:v>534.28</c:v>
                </c:pt>
                <c:pt idx="547">
                  <c:v>534.28</c:v>
                </c:pt>
                <c:pt idx="548">
                  <c:v>534.28</c:v>
                </c:pt>
                <c:pt idx="549">
                  <c:v>534.28</c:v>
                </c:pt>
                <c:pt idx="550">
                  <c:v>534.28</c:v>
                </c:pt>
                <c:pt idx="551">
                  <c:v>534.28</c:v>
                </c:pt>
                <c:pt idx="552">
                  <c:v>534.28</c:v>
                </c:pt>
                <c:pt idx="553">
                  <c:v>534.28</c:v>
                </c:pt>
                <c:pt idx="554">
                  <c:v>534.28</c:v>
                </c:pt>
                <c:pt idx="555">
                  <c:v>534.28</c:v>
                </c:pt>
                <c:pt idx="556">
                  <c:v>534.28</c:v>
                </c:pt>
                <c:pt idx="557">
                  <c:v>534.28</c:v>
                </c:pt>
                <c:pt idx="558">
                  <c:v>534.28</c:v>
                </c:pt>
                <c:pt idx="559">
                  <c:v>534.28</c:v>
                </c:pt>
                <c:pt idx="560">
                  <c:v>534.28</c:v>
                </c:pt>
                <c:pt idx="561">
                  <c:v>534.28</c:v>
                </c:pt>
                <c:pt idx="562">
                  <c:v>534.28</c:v>
                </c:pt>
                <c:pt idx="563">
                  <c:v>534.28</c:v>
                </c:pt>
                <c:pt idx="564">
                  <c:v>534.28</c:v>
                </c:pt>
                <c:pt idx="565">
                  <c:v>534.28</c:v>
                </c:pt>
                <c:pt idx="566">
                  <c:v>534.28</c:v>
                </c:pt>
                <c:pt idx="567">
                  <c:v>534.28</c:v>
                </c:pt>
                <c:pt idx="568">
                  <c:v>534.28</c:v>
                </c:pt>
                <c:pt idx="569">
                  <c:v>534.28</c:v>
                </c:pt>
                <c:pt idx="570">
                  <c:v>534.28</c:v>
                </c:pt>
                <c:pt idx="571">
                  <c:v>534.28</c:v>
                </c:pt>
                <c:pt idx="572">
                  <c:v>534.28</c:v>
                </c:pt>
                <c:pt idx="573">
                  <c:v>534.28</c:v>
                </c:pt>
                <c:pt idx="574">
                  <c:v>534.28</c:v>
                </c:pt>
                <c:pt idx="575">
                  <c:v>534.28</c:v>
                </c:pt>
                <c:pt idx="576">
                  <c:v>534.28</c:v>
                </c:pt>
                <c:pt idx="577">
                  <c:v>534.28</c:v>
                </c:pt>
                <c:pt idx="578">
                  <c:v>534.28</c:v>
                </c:pt>
                <c:pt idx="579">
                  <c:v>534.28</c:v>
                </c:pt>
                <c:pt idx="580">
                  <c:v>534.28</c:v>
                </c:pt>
                <c:pt idx="581">
                  <c:v>534.28</c:v>
                </c:pt>
                <c:pt idx="582">
                  <c:v>534.28</c:v>
                </c:pt>
                <c:pt idx="583">
                  <c:v>534.28</c:v>
                </c:pt>
                <c:pt idx="584">
                  <c:v>534.28</c:v>
                </c:pt>
                <c:pt idx="585">
                  <c:v>534.28</c:v>
                </c:pt>
                <c:pt idx="586">
                  <c:v>534.28</c:v>
                </c:pt>
                <c:pt idx="587">
                  <c:v>534.28</c:v>
                </c:pt>
                <c:pt idx="588">
                  <c:v>534.28</c:v>
                </c:pt>
                <c:pt idx="589">
                  <c:v>534.28</c:v>
                </c:pt>
                <c:pt idx="590">
                  <c:v>534.28</c:v>
                </c:pt>
                <c:pt idx="591">
                  <c:v>534.28</c:v>
                </c:pt>
                <c:pt idx="592">
                  <c:v>534.28</c:v>
                </c:pt>
                <c:pt idx="593">
                  <c:v>534.28</c:v>
                </c:pt>
                <c:pt idx="594">
                  <c:v>534.28</c:v>
                </c:pt>
                <c:pt idx="595">
                  <c:v>534.28</c:v>
                </c:pt>
                <c:pt idx="596">
                  <c:v>534.28</c:v>
                </c:pt>
                <c:pt idx="597">
                  <c:v>534.28</c:v>
                </c:pt>
                <c:pt idx="598">
                  <c:v>534.28</c:v>
                </c:pt>
                <c:pt idx="599">
                  <c:v>534.28</c:v>
                </c:pt>
                <c:pt idx="600">
                  <c:v>534.28</c:v>
                </c:pt>
                <c:pt idx="601">
                  <c:v>534.28</c:v>
                </c:pt>
                <c:pt idx="602">
                  <c:v>534.28</c:v>
                </c:pt>
                <c:pt idx="603">
                  <c:v>534.28</c:v>
                </c:pt>
                <c:pt idx="604">
                  <c:v>534.28</c:v>
                </c:pt>
                <c:pt idx="605">
                  <c:v>534.28</c:v>
                </c:pt>
                <c:pt idx="606">
                  <c:v>534.28</c:v>
                </c:pt>
                <c:pt idx="607">
                  <c:v>534.28</c:v>
                </c:pt>
                <c:pt idx="608">
                  <c:v>534.28</c:v>
                </c:pt>
                <c:pt idx="609">
                  <c:v>534.28</c:v>
                </c:pt>
                <c:pt idx="610">
                  <c:v>534.28</c:v>
                </c:pt>
                <c:pt idx="611">
                  <c:v>534.28</c:v>
                </c:pt>
                <c:pt idx="612">
                  <c:v>534.28</c:v>
                </c:pt>
                <c:pt idx="613">
                  <c:v>534.28</c:v>
                </c:pt>
                <c:pt idx="614">
                  <c:v>534.28</c:v>
                </c:pt>
                <c:pt idx="615">
                  <c:v>534.28</c:v>
                </c:pt>
                <c:pt idx="616">
                  <c:v>534.28</c:v>
                </c:pt>
                <c:pt idx="617">
                  <c:v>534.28</c:v>
                </c:pt>
                <c:pt idx="618">
                  <c:v>534.28</c:v>
                </c:pt>
                <c:pt idx="619">
                  <c:v>534.28</c:v>
                </c:pt>
                <c:pt idx="620">
                  <c:v>534.28</c:v>
                </c:pt>
                <c:pt idx="621">
                  <c:v>534.28</c:v>
                </c:pt>
                <c:pt idx="622">
                  <c:v>534.28</c:v>
                </c:pt>
                <c:pt idx="623">
                  <c:v>534.28</c:v>
                </c:pt>
                <c:pt idx="624">
                  <c:v>534.28</c:v>
                </c:pt>
                <c:pt idx="625">
                  <c:v>534.28</c:v>
                </c:pt>
                <c:pt idx="626">
                  <c:v>534.28</c:v>
                </c:pt>
                <c:pt idx="627">
                  <c:v>534.28</c:v>
                </c:pt>
                <c:pt idx="628">
                  <c:v>534.28</c:v>
                </c:pt>
                <c:pt idx="629">
                  <c:v>534.28</c:v>
                </c:pt>
                <c:pt idx="630">
                  <c:v>534.28</c:v>
                </c:pt>
                <c:pt idx="631">
                  <c:v>534.28</c:v>
                </c:pt>
                <c:pt idx="632">
                  <c:v>534.28</c:v>
                </c:pt>
                <c:pt idx="633">
                  <c:v>534.28</c:v>
                </c:pt>
                <c:pt idx="634">
                  <c:v>534.28</c:v>
                </c:pt>
                <c:pt idx="635">
                  <c:v>534.28</c:v>
                </c:pt>
                <c:pt idx="636">
                  <c:v>534.28</c:v>
                </c:pt>
                <c:pt idx="637">
                  <c:v>534.28</c:v>
                </c:pt>
                <c:pt idx="638">
                  <c:v>534.28</c:v>
                </c:pt>
                <c:pt idx="639">
                  <c:v>534.28</c:v>
                </c:pt>
                <c:pt idx="640">
                  <c:v>534.28</c:v>
                </c:pt>
                <c:pt idx="641">
                  <c:v>534.28</c:v>
                </c:pt>
                <c:pt idx="642">
                  <c:v>534.28</c:v>
                </c:pt>
                <c:pt idx="643">
                  <c:v>534.28</c:v>
                </c:pt>
                <c:pt idx="644">
                  <c:v>534.28</c:v>
                </c:pt>
                <c:pt idx="645">
                  <c:v>534.28</c:v>
                </c:pt>
                <c:pt idx="646">
                  <c:v>534.28</c:v>
                </c:pt>
                <c:pt idx="647">
                  <c:v>534.28</c:v>
                </c:pt>
                <c:pt idx="648">
                  <c:v>534.28</c:v>
                </c:pt>
                <c:pt idx="649">
                  <c:v>534.28</c:v>
                </c:pt>
                <c:pt idx="650">
                  <c:v>534.28</c:v>
                </c:pt>
                <c:pt idx="651">
                  <c:v>534.28</c:v>
                </c:pt>
                <c:pt idx="652">
                  <c:v>534.28</c:v>
                </c:pt>
                <c:pt idx="653">
                  <c:v>534.28</c:v>
                </c:pt>
                <c:pt idx="654">
                  <c:v>534.28</c:v>
                </c:pt>
                <c:pt idx="655">
                  <c:v>534.28</c:v>
                </c:pt>
                <c:pt idx="656">
                  <c:v>534.28</c:v>
                </c:pt>
                <c:pt idx="657">
                  <c:v>534.28</c:v>
                </c:pt>
                <c:pt idx="658">
                  <c:v>534.28</c:v>
                </c:pt>
                <c:pt idx="659">
                  <c:v>534.28</c:v>
                </c:pt>
                <c:pt idx="660">
                  <c:v>534.28</c:v>
                </c:pt>
                <c:pt idx="661">
                  <c:v>534.28</c:v>
                </c:pt>
                <c:pt idx="662">
                  <c:v>534.28</c:v>
                </c:pt>
                <c:pt idx="663">
                  <c:v>534.28</c:v>
                </c:pt>
                <c:pt idx="664">
                  <c:v>534.28</c:v>
                </c:pt>
                <c:pt idx="665">
                  <c:v>534.28</c:v>
                </c:pt>
                <c:pt idx="666">
                  <c:v>534.28</c:v>
                </c:pt>
                <c:pt idx="667">
                  <c:v>534.28</c:v>
                </c:pt>
                <c:pt idx="668">
                  <c:v>534.28</c:v>
                </c:pt>
                <c:pt idx="669">
                  <c:v>534.28</c:v>
                </c:pt>
                <c:pt idx="670">
                  <c:v>534.28</c:v>
                </c:pt>
                <c:pt idx="671">
                  <c:v>534.28</c:v>
                </c:pt>
                <c:pt idx="672">
                  <c:v>534.28</c:v>
                </c:pt>
                <c:pt idx="673">
                  <c:v>534.28</c:v>
                </c:pt>
                <c:pt idx="674">
                  <c:v>534.28</c:v>
                </c:pt>
                <c:pt idx="675">
                  <c:v>534.28</c:v>
                </c:pt>
                <c:pt idx="676">
                  <c:v>534.28</c:v>
                </c:pt>
                <c:pt idx="677">
                  <c:v>534.28</c:v>
                </c:pt>
                <c:pt idx="678">
                  <c:v>534.28</c:v>
                </c:pt>
                <c:pt idx="679">
                  <c:v>534.28</c:v>
                </c:pt>
                <c:pt idx="680">
                  <c:v>534.28</c:v>
                </c:pt>
                <c:pt idx="681">
                  <c:v>534.28</c:v>
                </c:pt>
                <c:pt idx="682">
                  <c:v>534.28</c:v>
                </c:pt>
                <c:pt idx="683">
                  <c:v>534.28</c:v>
                </c:pt>
                <c:pt idx="684">
                  <c:v>534.28</c:v>
                </c:pt>
                <c:pt idx="685">
                  <c:v>534.28</c:v>
                </c:pt>
                <c:pt idx="686">
                  <c:v>534.28</c:v>
                </c:pt>
                <c:pt idx="687">
                  <c:v>534.28</c:v>
                </c:pt>
                <c:pt idx="688">
                  <c:v>534.28</c:v>
                </c:pt>
                <c:pt idx="689">
                  <c:v>534.28</c:v>
                </c:pt>
                <c:pt idx="690">
                  <c:v>534.28</c:v>
                </c:pt>
                <c:pt idx="691">
                  <c:v>534.28</c:v>
                </c:pt>
                <c:pt idx="692">
                  <c:v>534.28</c:v>
                </c:pt>
                <c:pt idx="693">
                  <c:v>534.28</c:v>
                </c:pt>
                <c:pt idx="694">
                  <c:v>534.28</c:v>
                </c:pt>
                <c:pt idx="695">
                  <c:v>534.28</c:v>
                </c:pt>
                <c:pt idx="696">
                  <c:v>534.28</c:v>
                </c:pt>
                <c:pt idx="697">
                  <c:v>534.28</c:v>
                </c:pt>
                <c:pt idx="698">
                  <c:v>534.28</c:v>
                </c:pt>
                <c:pt idx="699">
                  <c:v>534.28</c:v>
                </c:pt>
                <c:pt idx="700">
                  <c:v>534.28</c:v>
                </c:pt>
                <c:pt idx="701">
                  <c:v>534.28</c:v>
                </c:pt>
                <c:pt idx="702">
                  <c:v>534.28</c:v>
                </c:pt>
                <c:pt idx="703">
                  <c:v>534.28</c:v>
                </c:pt>
                <c:pt idx="704">
                  <c:v>534.28</c:v>
                </c:pt>
                <c:pt idx="705">
                  <c:v>534.28</c:v>
                </c:pt>
                <c:pt idx="706">
                  <c:v>534.28</c:v>
                </c:pt>
                <c:pt idx="707">
                  <c:v>534.28</c:v>
                </c:pt>
                <c:pt idx="708">
                  <c:v>534.28</c:v>
                </c:pt>
                <c:pt idx="709">
                  <c:v>534.28</c:v>
                </c:pt>
                <c:pt idx="710">
                  <c:v>534.28</c:v>
                </c:pt>
                <c:pt idx="711">
                  <c:v>534.28</c:v>
                </c:pt>
                <c:pt idx="712">
                  <c:v>534.28</c:v>
                </c:pt>
                <c:pt idx="713">
                  <c:v>534.28</c:v>
                </c:pt>
                <c:pt idx="714">
                  <c:v>534.28</c:v>
                </c:pt>
                <c:pt idx="715">
                  <c:v>534.28</c:v>
                </c:pt>
                <c:pt idx="716">
                  <c:v>534.28</c:v>
                </c:pt>
                <c:pt idx="717">
                  <c:v>534.28</c:v>
                </c:pt>
                <c:pt idx="718">
                  <c:v>534.28</c:v>
                </c:pt>
                <c:pt idx="719">
                  <c:v>534.28</c:v>
                </c:pt>
                <c:pt idx="720">
                  <c:v>534.28</c:v>
                </c:pt>
                <c:pt idx="721">
                  <c:v>534.28</c:v>
                </c:pt>
                <c:pt idx="722">
                  <c:v>534.28</c:v>
                </c:pt>
                <c:pt idx="723">
                  <c:v>534.28</c:v>
                </c:pt>
                <c:pt idx="724">
                  <c:v>534.28</c:v>
                </c:pt>
                <c:pt idx="725">
                  <c:v>534.28</c:v>
                </c:pt>
                <c:pt idx="726">
                  <c:v>534.28</c:v>
                </c:pt>
                <c:pt idx="727">
                  <c:v>534.28</c:v>
                </c:pt>
                <c:pt idx="728">
                  <c:v>534.28</c:v>
                </c:pt>
                <c:pt idx="729">
                  <c:v>534.28</c:v>
                </c:pt>
                <c:pt idx="730">
                  <c:v>534.28</c:v>
                </c:pt>
                <c:pt idx="731">
                  <c:v>534.28</c:v>
                </c:pt>
                <c:pt idx="732">
                  <c:v>534.28</c:v>
                </c:pt>
                <c:pt idx="733">
                  <c:v>534.28</c:v>
                </c:pt>
                <c:pt idx="734">
                  <c:v>534.28</c:v>
                </c:pt>
                <c:pt idx="735">
                  <c:v>534.28</c:v>
                </c:pt>
                <c:pt idx="736">
                  <c:v>534.28</c:v>
                </c:pt>
                <c:pt idx="737">
                  <c:v>534.28</c:v>
                </c:pt>
                <c:pt idx="738">
                  <c:v>534.28</c:v>
                </c:pt>
                <c:pt idx="739">
                  <c:v>534.28</c:v>
                </c:pt>
                <c:pt idx="740">
                  <c:v>534.28</c:v>
                </c:pt>
                <c:pt idx="741">
                  <c:v>534.28</c:v>
                </c:pt>
                <c:pt idx="742">
                  <c:v>534.28</c:v>
                </c:pt>
                <c:pt idx="743">
                  <c:v>534.28</c:v>
                </c:pt>
                <c:pt idx="744">
                  <c:v>534.28</c:v>
                </c:pt>
                <c:pt idx="745">
                  <c:v>534.28</c:v>
                </c:pt>
                <c:pt idx="746">
                  <c:v>534.28</c:v>
                </c:pt>
                <c:pt idx="747">
                  <c:v>534.28</c:v>
                </c:pt>
                <c:pt idx="748">
                  <c:v>534.28</c:v>
                </c:pt>
                <c:pt idx="749">
                  <c:v>534.28</c:v>
                </c:pt>
                <c:pt idx="750">
                  <c:v>534.28</c:v>
                </c:pt>
                <c:pt idx="751">
                  <c:v>534.28</c:v>
                </c:pt>
                <c:pt idx="752">
                  <c:v>534.28</c:v>
                </c:pt>
                <c:pt idx="753">
                  <c:v>534.28</c:v>
                </c:pt>
                <c:pt idx="754">
                  <c:v>534.28</c:v>
                </c:pt>
                <c:pt idx="755">
                  <c:v>534.28</c:v>
                </c:pt>
                <c:pt idx="756">
                  <c:v>534.28</c:v>
                </c:pt>
                <c:pt idx="757">
                  <c:v>534.28</c:v>
                </c:pt>
                <c:pt idx="758">
                  <c:v>534.28</c:v>
                </c:pt>
                <c:pt idx="759">
                  <c:v>534.28</c:v>
                </c:pt>
                <c:pt idx="760">
                  <c:v>534.28</c:v>
                </c:pt>
                <c:pt idx="761">
                  <c:v>534.28</c:v>
                </c:pt>
                <c:pt idx="762">
                  <c:v>534.28</c:v>
                </c:pt>
                <c:pt idx="763">
                  <c:v>534.28</c:v>
                </c:pt>
                <c:pt idx="764">
                  <c:v>534.28</c:v>
                </c:pt>
                <c:pt idx="765">
                  <c:v>534.28</c:v>
                </c:pt>
                <c:pt idx="766">
                  <c:v>534.28</c:v>
                </c:pt>
                <c:pt idx="767">
                  <c:v>534.28</c:v>
                </c:pt>
                <c:pt idx="768">
                  <c:v>534.28</c:v>
                </c:pt>
                <c:pt idx="769">
                  <c:v>534.28</c:v>
                </c:pt>
                <c:pt idx="770">
                  <c:v>534.28</c:v>
                </c:pt>
                <c:pt idx="771">
                  <c:v>534.28</c:v>
                </c:pt>
                <c:pt idx="772">
                  <c:v>534.28</c:v>
                </c:pt>
                <c:pt idx="773">
                  <c:v>534.28</c:v>
                </c:pt>
                <c:pt idx="774">
                  <c:v>534.28</c:v>
                </c:pt>
                <c:pt idx="775">
                  <c:v>534.28</c:v>
                </c:pt>
                <c:pt idx="776">
                  <c:v>534.28</c:v>
                </c:pt>
                <c:pt idx="777">
                  <c:v>534.28</c:v>
                </c:pt>
                <c:pt idx="778">
                  <c:v>534.28</c:v>
                </c:pt>
                <c:pt idx="779">
                  <c:v>534.28</c:v>
                </c:pt>
                <c:pt idx="780">
                  <c:v>534.28</c:v>
                </c:pt>
                <c:pt idx="781">
                  <c:v>534.28</c:v>
                </c:pt>
                <c:pt idx="782">
                  <c:v>534.28</c:v>
                </c:pt>
                <c:pt idx="783">
                  <c:v>534.28</c:v>
                </c:pt>
                <c:pt idx="784">
                  <c:v>534.28</c:v>
                </c:pt>
                <c:pt idx="785">
                  <c:v>534.28</c:v>
                </c:pt>
                <c:pt idx="786">
                  <c:v>534.28</c:v>
                </c:pt>
                <c:pt idx="787">
                  <c:v>534.28</c:v>
                </c:pt>
                <c:pt idx="788">
                  <c:v>534.28</c:v>
                </c:pt>
                <c:pt idx="789">
                  <c:v>534.28</c:v>
                </c:pt>
                <c:pt idx="790">
                  <c:v>534.28</c:v>
                </c:pt>
                <c:pt idx="791">
                  <c:v>534.28</c:v>
                </c:pt>
                <c:pt idx="792">
                  <c:v>534.28</c:v>
                </c:pt>
                <c:pt idx="793">
                  <c:v>534.28</c:v>
                </c:pt>
                <c:pt idx="794">
                  <c:v>534.28</c:v>
                </c:pt>
                <c:pt idx="795">
                  <c:v>534.28</c:v>
                </c:pt>
                <c:pt idx="796">
                  <c:v>534.28</c:v>
                </c:pt>
                <c:pt idx="797">
                  <c:v>534.28</c:v>
                </c:pt>
                <c:pt idx="798">
                  <c:v>534.28</c:v>
                </c:pt>
                <c:pt idx="799">
                  <c:v>534.28</c:v>
                </c:pt>
                <c:pt idx="800">
                  <c:v>534.28</c:v>
                </c:pt>
                <c:pt idx="801">
                  <c:v>534.28</c:v>
                </c:pt>
                <c:pt idx="802">
                  <c:v>534.28</c:v>
                </c:pt>
                <c:pt idx="803">
                  <c:v>534.28</c:v>
                </c:pt>
                <c:pt idx="804">
                  <c:v>534.28</c:v>
                </c:pt>
                <c:pt idx="805">
                  <c:v>534.28</c:v>
                </c:pt>
                <c:pt idx="806">
                  <c:v>534.28</c:v>
                </c:pt>
                <c:pt idx="807">
                  <c:v>534.28</c:v>
                </c:pt>
                <c:pt idx="808">
                  <c:v>534.28</c:v>
                </c:pt>
                <c:pt idx="809">
                  <c:v>534.28</c:v>
                </c:pt>
                <c:pt idx="810">
                  <c:v>534.28</c:v>
                </c:pt>
                <c:pt idx="811">
                  <c:v>534.28</c:v>
                </c:pt>
                <c:pt idx="812">
                  <c:v>534.28</c:v>
                </c:pt>
                <c:pt idx="813">
                  <c:v>534.28</c:v>
                </c:pt>
                <c:pt idx="814">
                  <c:v>534.28</c:v>
                </c:pt>
                <c:pt idx="815">
                  <c:v>534.28</c:v>
                </c:pt>
                <c:pt idx="816">
                  <c:v>534.28</c:v>
                </c:pt>
                <c:pt idx="817">
                  <c:v>534.28</c:v>
                </c:pt>
                <c:pt idx="818">
                  <c:v>534.28</c:v>
                </c:pt>
                <c:pt idx="819">
                  <c:v>534.28</c:v>
                </c:pt>
                <c:pt idx="820">
                  <c:v>534.28</c:v>
                </c:pt>
                <c:pt idx="821">
                  <c:v>534.28</c:v>
                </c:pt>
                <c:pt idx="822">
                  <c:v>534.28</c:v>
                </c:pt>
                <c:pt idx="823">
                  <c:v>534.28</c:v>
                </c:pt>
                <c:pt idx="824">
                  <c:v>534.28</c:v>
                </c:pt>
                <c:pt idx="825">
                  <c:v>534.28</c:v>
                </c:pt>
                <c:pt idx="826">
                  <c:v>534.28</c:v>
                </c:pt>
                <c:pt idx="827">
                  <c:v>534.28</c:v>
                </c:pt>
                <c:pt idx="828">
                  <c:v>534.28</c:v>
                </c:pt>
                <c:pt idx="829">
                  <c:v>534.28</c:v>
                </c:pt>
                <c:pt idx="830">
                  <c:v>534.28</c:v>
                </c:pt>
                <c:pt idx="831">
                  <c:v>534.28</c:v>
                </c:pt>
                <c:pt idx="832">
                  <c:v>534.28</c:v>
                </c:pt>
                <c:pt idx="833">
                  <c:v>534.28</c:v>
                </c:pt>
                <c:pt idx="834">
                  <c:v>534.28</c:v>
                </c:pt>
                <c:pt idx="835">
                  <c:v>534.28</c:v>
                </c:pt>
                <c:pt idx="836">
                  <c:v>534.28</c:v>
                </c:pt>
                <c:pt idx="837">
                  <c:v>534.28</c:v>
                </c:pt>
                <c:pt idx="838">
                  <c:v>534.28</c:v>
                </c:pt>
                <c:pt idx="839">
                  <c:v>534.28</c:v>
                </c:pt>
                <c:pt idx="840">
                  <c:v>534.28</c:v>
                </c:pt>
                <c:pt idx="841">
                  <c:v>534.28</c:v>
                </c:pt>
                <c:pt idx="842">
                  <c:v>534.28</c:v>
                </c:pt>
                <c:pt idx="843">
                  <c:v>534.28</c:v>
                </c:pt>
                <c:pt idx="844">
                  <c:v>534.28</c:v>
                </c:pt>
                <c:pt idx="845">
                  <c:v>534.28</c:v>
                </c:pt>
                <c:pt idx="846">
                  <c:v>534.28</c:v>
                </c:pt>
                <c:pt idx="847">
                  <c:v>534.28</c:v>
                </c:pt>
                <c:pt idx="848">
                  <c:v>534.28</c:v>
                </c:pt>
                <c:pt idx="849">
                  <c:v>534.28</c:v>
                </c:pt>
                <c:pt idx="850">
                  <c:v>534.28</c:v>
                </c:pt>
                <c:pt idx="851">
                  <c:v>534.28</c:v>
                </c:pt>
                <c:pt idx="852">
                  <c:v>534.28</c:v>
                </c:pt>
                <c:pt idx="853">
                  <c:v>534.28</c:v>
                </c:pt>
                <c:pt idx="854">
                  <c:v>534.28</c:v>
                </c:pt>
                <c:pt idx="855">
                  <c:v>534.28</c:v>
                </c:pt>
                <c:pt idx="856">
                  <c:v>534.28</c:v>
                </c:pt>
                <c:pt idx="857">
                  <c:v>534.28</c:v>
                </c:pt>
                <c:pt idx="858">
                  <c:v>534.28</c:v>
                </c:pt>
                <c:pt idx="859">
                  <c:v>534.28</c:v>
                </c:pt>
                <c:pt idx="860">
                  <c:v>534.28</c:v>
                </c:pt>
                <c:pt idx="861">
                  <c:v>534.28</c:v>
                </c:pt>
                <c:pt idx="862">
                  <c:v>534.28</c:v>
                </c:pt>
                <c:pt idx="863">
                  <c:v>534.28</c:v>
                </c:pt>
                <c:pt idx="864">
                  <c:v>534.28</c:v>
                </c:pt>
                <c:pt idx="865">
                  <c:v>534.28</c:v>
                </c:pt>
                <c:pt idx="866">
                  <c:v>534.28</c:v>
                </c:pt>
                <c:pt idx="867">
                  <c:v>534.28</c:v>
                </c:pt>
                <c:pt idx="868">
                  <c:v>534.28</c:v>
                </c:pt>
                <c:pt idx="869">
                  <c:v>534.28</c:v>
                </c:pt>
                <c:pt idx="870">
                  <c:v>534.28</c:v>
                </c:pt>
                <c:pt idx="871">
                  <c:v>534.28</c:v>
                </c:pt>
                <c:pt idx="872">
                  <c:v>534.28</c:v>
                </c:pt>
                <c:pt idx="873">
                  <c:v>534.28</c:v>
                </c:pt>
                <c:pt idx="874">
                  <c:v>534.28</c:v>
                </c:pt>
                <c:pt idx="875">
                  <c:v>534.28</c:v>
                </c:pt>
                <c:pt idx="876">
                  <c:v>534.28</c:v>
                </c:pt>
                <c:pt idx="877">
                  <c:v>534.28</c:v>
                </c:pt>
                <c:pt idx="878">
                  <c:v>534.28</c:v>
                </c:pt>
                <c:pt idx="879">
                  <c:v>534.28</c:v>
                </c:pt>
                <c:pt idx="880">
                  <c:v>534.28</c:v>
                </c:pt>
                <c:pt idx="881">
                  <c:v>534.28</c:v>
                </c:pt>
                <c:pt idx="882">
                  <c:v>534.28</c:v>
                </c:pt>
                <c:pt idx="883">
                  <c:v>534.28</c:v>
                </c:pt>
                <c:pt idx="884">
                  <c:v>534.28</c:v>
                </c:pt>
                <c:pt idx="885">
                  <c:v>534.28</c:v>
                </c:pt>
                <c:pt idx="886">
                  <c:v>534.28</c:v>
                </c:pt>
                <c:pt idx="887">
                  <c:v>534.28</c:v>
                </c:pt>
                <c:pt idx="888">
                  <c:v>534.28</c:v>
                </c:pt>
                <c:pt idx="889">
                  <c:v>534.28</c:v>
                </c:pt>
                <c:pt idx="890">
                  <c:v>534.28</c:v>
                </c:pt>
                <c:pt idx="891">
                  <c:v>534.28</c:v>
                </c:pt>
                <c:pt idx="892">
                  <c:v>534.28</c:v>
                </c:pt>
                <c:pt idx="893">
                  <c:v>534.28</c:v>
                </c:pt>
                <c:pt idx="894">
                  <c:v>534.28</c:v>
                </c:pt>
                <c:pt idx="895">
                  <c:v>534.28</c:v>
                </c:pt>
                <c:pt idx="896">
                  <c:v>534.28</c:v>
                </c:pt>
                <c:pt idx="897">
                  <c:v>534.28</c:v>
                </c:pt>
                <c:pt idx="898">
                  <c:v>534.28</c:v>
                </c:pt>
                <c:pt idx="899">
                  <c:v>534.28</c:v>
                </c:pt>
                <c:pt idx="900">
                  <c:v>534.28</c:v>
                </c:pt>
                <c:pt idx="901">
                  <c:v>534.28</c:v>
                </c:pt>
                <c:pt idx="902">
                  <c:v>534.28</c:v>
                </c:pt>
                <c:pt idx="903">
                  <c:v>534.28</c:v>
                </c:pt>
                <c:pt idx="904">
                  <c:v>534.28</c:v>
                </c:pt>
                <c:pt idx="905">
                  <c:v>534.28</c:v>
                </c:pt>
                <c:pt idx="906">
                  <c:v>534.28</c:v>
                </c:pt>
                <c:pt idx="907">
                  <c:v>534.28</c:v>
                </c:pt>
                <c:pt idx="908">
                  <c:v>534.28</c:v>
                </c:pt>
                <c:pt idx="909">
                  <c:v>534.28</c:v>
                </c:pt>
                <c:pt idx="910">
                  <c:v>534.28</c:v>
                </c:pt>
                <c:pt idx="911">
                  <c:v>534.28</c:v>
                </c:pt>
                <c:pt idx="912">
                  <c:v>534.28</c:v>
                </c:pt>
                <c:pt idx="913">
                  <c:v>534.28</c:v>
                </c:pt>
                <c:pt idx="914">
                  <c:v>534.28</c:v>
                </c:pt>
                <c:pt idx="915">
                  <c:v>534.28</c:v>
                </c:pt>
                <c:pt idx="916">
                  <c:v>534.28</c:v>
                </c:pt>
                <c:pt idx="917">
                  <c:v>534.28</c:v>
                </c:pt>
                <c:pt idx="918">
                  <c:v>534.28</c:v>
                </c:pt>
                <c:pt idx="919">
                  <c:v>534.28</c:v>
                </c:pt>
                <c:pt idx="920">
                  <c:v>534.28</c:v>
                </c:pt>
                <c:pt idx="921">
                  <c:v>534.28</c:v>
                </c:pt>
                <c:pt idx="922">
                  <c:v>534.28</c:v>
                </c:pt>
                <c:pt idx="923">
                  <c:v>534.28</c:v>
                </c:pt>
                <c:pt idx="924">
                  <c:v>534.28</c:v>
                </c:pt>
                <c:pt idx="925">
                  <c:v>534.28</c:v>
                </c:pt>
                <c:pt idx="926">
                  <c:v>534.28</c:v>
                </c:pt>
                <c:pt idx="927">
                  <c:v>534.28</c:v>
                </c:pt>
                <c:pt idx="928">
                  <c:v>534.28</c:v>
                </c:pt>
                <c:pt idx="929">
                  <c:v>534.28</c:v>
                </c:pt>
                <c:pt idx="930">
                  <c:v>534.28</c:v>
                </c:pt>
                <c:pt idx="931">
                  <c:v>534.28</c:v>
                </c:pt>
                <c:pt idx="932">
                  <c:v>534.28</c:v>
                </c:pt>
                <c:pt idx="933">
                  <c:v>534.28</c:v>
                </c:pt>
                <c:pt idx="934">
                  <c:v>534.28</c:v>
                </c:pt>
                <c:pt idx="935">
                  <c:v>534.28</c:v>
                </c:pt>
                <c:pt idx="936">
                  <c:v>534.28</c:v>
                </c:pt>
                <c:pt idx="937">
                  <c:v>534.28</c:v>
                </c:pt>
                <c:pt idx="938">
                  <c:v>534.28</c:v>
                </c:pt>
                <c:pt idx="939">
                  <c:v>534.28</c:v>
                </c:pt>
                <c:pt idx="940">
                  <c:v>534.28</c:v>
                </c:pt>
                <c:pt idx="941">
                  <c:v>534.28</c:v>
                </c:pt>
                <c:pt idx="942">
                  <c:v>534.28</c:v>
                </c:pt>
                <c:pt idx="943">
                  <c:v>534.28</c:v>
                </c:pt>
                <c:pt idx="944">
                  <c:v>534.28</c:v>
                </c:pt>
                <c:pt idx="945">
                  <c:v>534.28</c:v>
                </c:pt>
                <c:pt idx="946">
                  <c:v>534.28</c:v>
                </c:pt>
                <c:pt idx="947">
                  <c:v>534.28</c:v>
                </c:pt>
                <c:pt idx="948">
                  <c:v>534.28</c:v>
                </c:pt>
                <c:pt idx="949">
                  <c:v>534.28</c:v>
                </c:pt>
                <c:pt idx="950">
                  <c:v>534.28</c:v>
                </c:pt>
                <c:pt idx="951">
                  <c:v>534.28</c:v>
                </c:pt>
                <c:pt idx="952">
                  <c:v>534.28</c:v>
                </c:pt>
                <c:pt idx="953">
                  <c:v>534.28</c:v>
                </c:pt>
                <c:pt idx="954">
                  <c:v>534.28</c:v>
                </c:pt>
                <c:pt idx="955">
                  <c:v>534.28</c:v>
                </c:pt>
                <c:pt idx="956">
                  <c:v>534.28</c:v>
                </c:pt>
                <c:pt idx="957">
                  <c:v>534.28</c:v>
                </c:pt>
                <c:pt idx="958">
                  <c:v>534.28</c:v>
                </c:pt>
                <c:pt idx="959">
                  <c:v>534.28</c:v>
                </c:pt>
                <c:pt idx="960">
                  <c:v>534.28</c:v>
                </c:pt>
                <c:pt idx="961">
                  <c:v>534.28</c:v>
                </c:pt>
                <c:pt idx="962">
                  <c:v>534.28</c:v>
                </c:pt>
                <c:pt idx="963">
                  <c:v>534.28</c:v>
                </c:pt>
                <c:pt idx="964">
                  <c:v>534.28</c:v>
                </c:pt>
                <c:pt idx="965">
                  <c:v>534.28</c:v>
                </c:pt>
                <c:pt idx="966">
                  <c:v>534.28</c:v>
                </c:pt>
                <c:pt idx="967">
                  <c:v>534.28</c:v>
                </c:pt>
                <c:pt idx="968">
                  <c:v>534.28</c:v>
                </c:pt>
                <c:pt idx="969">
                  <c:v>534.28</c:v>
                </c:pt>
                <c:pt idx="970">
                  <c:v>534.28</c:v>
                </c:pt>
                <c:pt idx="971">
                  <c:v>534.28</c:v>
                </c:pt>
                <c:pt idx="972">
                  <c:v>534.28</c:v>
                </c:pt>
                <c:pt idx="973">
                  <c:v>534.28</c:v>
                </c:pt>
                <c:pt idx="974">
                  <c:v>534.28</c:v>
                </c:pt>
                <c:pt idx="975">
                  <c:v>534.28</c:v>
                </c:pt>
                <c:pt idx="976">
                  <c:v>534.28</c:v>
                </c:pt>
                <c:pt idx="977">
                  <c:v>534.28</c:v>
                </c:pt>
                <c:pt idx="978">
                  <c:v>534.28</c:v>
                </c:pt>
                <c:pt idx="979">
                  <c:v>534.28</c:v>
                </c:pt>
                <c:pt idx="980">
                  <c:v>534.28</c:v>
                </c:pt>
                <c:pt idx="981">
                  <c:v>534.28</c:v>
                </c:pt>
                <c:pt idx="982">
                  <c:v>534.28</c:v>
                </c:pt>
                <c:pt idx="983">
                  <c:v>534.28</c:v>
                </c:pt>
                <c:pt idx="984">
                  <c:v>534.28</c:v>
                </c:pt>
                <c:pt idx="985">
                  <c:v>534.28</c:v>
                </c:pt>
                <c:pt idx="986">
                  <c:v>534.28</c:v>
                </c:pt>
                <c:pt idx="987">
                  <c:v>534.28</c:v>
                </c:pt>
                <c:pt idx="988">
                  <c:v>534.28</c:v>
                </c:pt>
                <c:pt idx="989">
                  <c:v>534.28</c:v>
                </c:pt>
                <c:pt idx="990">
                  <c:v>534.28</c:v>
                </c:pt>
                <c:pt idx="991">
                  <c:v>534.28</c:v>
                </c:pt>
                <c:pt idx="992">
                  <c:v>534.28</c:v>
                </c:pt>
                <c:pt idx="993">
                  <c:v>534.28</c:v>
                </c:pt>
                <c:pt idx="994">
                  <c:v>534.28</c:v>
                </c:pt>
                <c:pt idx="995">
                  <c:v>534.28</c:v>
                </c:pt>
                <c:pt idx="996">
                  <c:v>534.28</c:v>
                </c:pt>
                <c:pt idx="997">
                  <c:v>534.28</c:v>
                </c:pt>
                <c:pt idx="998">
                  <c:v>534.28</c:v>
                </c:pt>
                <c:pt idx="999">
                  <c:v>534.28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75577344"/>
        <c:axId val="175595520"/>
      </c:lineChart>
      <c:catAx>
        <c:axId val="175577344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75595520"/>
        <c:crosses val="autoZero"/>
        <c:auto val="0"/>
        <c:lblAlgn val="ctr"/>
        <c:lblOffset val="100"/>
        <c:noMultiLvlLbl val="0"/>
      </c:catAx>
      <c:valAx>
        <c:axId val="175595520"/>
        <c:scaling>
          <c:orientation val="minMax"/>
          <c:max val="700"/>
          <c:min val="500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75577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0391428356976657"/>
          <c:y val="0.00629194630872483"/>
          <c:w val="0.939840876679427"/>
          <c:h val="0.0966862416107383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externalData r:id="rId1">
    <c:autoUpdate val="0"/>
  </c:externalData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000"/>
              <a:t>active power/kW</a:t>
            </a:r>
            <a:endParaRPr lang="en-US" altLang="en-US" sz="1000"/>
          </a:p>
        </c:rich>
      </c:tx>
      <c:layout>
        <c:manualLayout>
          <c:xMode val="edge"/>
          <c:yMode val="edge"/>
          <c:x val="0.0270551633632003"/>
          <c:y val="0.00251933391269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82647750927686"/>
          <c:y val="0.132453761005627"/>
          <c:w val="0.852059236129966"/>
          <c:h val="0.711154855643044"/>
        </c:manualLayout>
      </c:layout>
      <c:lineChart>
        <c:grouping val="standard"/>
        <c:varyColors val="0"/>
        <c:ser>
          <c:idx val="2"/>
          <c:order val="0"/>
          <c:tx>
            <c:strRef>
              <c:f>'#1'!$D$2</c:f>
              <c:strCache>
                <c:ptCount val="1"/>
                <c:pt idx="0">
                  <c:v>active power (processing)</c:v>
                </c:pt>
              </c:strCache>
            </c:strRef>
          </c:tx>
          <c:spPr>
            <a:ln w="12700" cap="rnd" cmpd="sng" algn="ctr">
              <a:solidFill>
                <a:srgbClr val="92D05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'#1'!$D$4:$D$803</c:f>
              <c:numCache>
                <c:formatCode>General</c:formatCode>
                <c:ptCount val="800"/>
                <c:pt idx="0">
                  <c:v>4.1</c:v>
                </c:pt>
                <c:pt idx="1">
                  <c:v>4.1</c:v>
                </c:pt>
                <c:pt idx="2">
                  <c:v>4.5</c:v>
                </c:pt>
                <c:pt idx="3">
                  <c:v>4.5</c:v>
                </c:pt>
                <c:pt idx="4">
                  <c:v>4.3</c:v>
                </c:pt>
                <c:pt idx="5">
                  <c:v>4.2</c:v>
                </c:pt>
                <c:pt idx="6">
                  <c:v>4.2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4.2</c:v>
                </c:pt>
                <c:pt idx="12">
                  <c:v>4.1</c:v>
                </c:pt>
                <c:pt idx="13">
                  <c:v>4.2</c:v>
                </c:pt>
                <c:pt idx="14">
                  <c:v>4.2</c:v>
                </c:pt>
                <c:pt idx="15">
                  <c:v>4.1</c:v>
                </c:pt>
                <c:pt idx="16">
                  <c:v>3.6</c:v>
                </c:pt>
                <c:pt idx="17">
                  <c:v>2.5</c:v>
                </c:pt>
                <c:pt idx="18">
                  <c:v>1.7</c:v>
                </c:pt>
                <c:pt idx="19">
                  <c:v>1.7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0.5</c:v>
                </c:pt>
                <c:pt idx="25">
                  <c:v>2.2</c:v>
                </c:pt>
                <c:pt idx="26">
                  <c:v>2.6</c:v>
                </c:pt>
                <c:pt idx="27">
                  <c:v>3.2</c:v>
                </c:pt>
                <c:pt idx="28">
                  <c:v>3.8</c:v>
                </c:pt>
                <c:pt idx="29">
                  <c:v>3.3</c:v>
                </c:pt>
                <c:pt idx="30">
                  <c:v>3.3</c:v>
                </c:pt>
                <c:pt idx="31">
                  <c:v>2.9</c:v>
                </c:pt>
                <c:pt idx="32">
                  <c:v>3.3</c:v>
                </c:pt>
                <c:pt idx="33">
                  <c:v>3.9</c:v>
                </c:pt>
                <c:pt idx="34">
                  <c:v>3.9</c:v>
                </c:pt>
                <c:pt idx="35">
                  <c:v>3.2</c:v>
                </c:pt>
                <c:pt idx="36">
                  <c:v>2.7</c:v>
                </c:pt>
                <c:pt idx="37">
                  <c:v>3.1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2.9</c:v>
                </c:pt>
                <c:pt idx="42">
                  <c:v>2.8</c:v>
                </c:pt>
                <c:pt idx="43">
                  <c:v>2.9</c:v>
                </c:pt>
                <c:pt idx="44">
                  <c:v>2.7</c:v>
                </c:pt>
                <c:pt idx="45">
                  <c:v>3</c:v>
                </c:pt>
                <c:pt idx="46">
                  <c:v>2.9</c:v>
                </c:pt>
                <c:pt idx="47">
                  <c:v>3.2</c:v>
                </c:pt>
                <c:pt idx="48">
                  <c:v>3.1</c:v>
                </c:pt>
                <c:pt idx="49">
                  <c:v>3.1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2.9</c:v>
                </c:pt>
                <c:pt idx="54">
                  <c:v>3.1</c:v>
                </c:pt>
                <c:pt idx="55">
                  <c:v>2.8</c:v>
                </c:pt>
                <c:pt idx="56">
                  <c:v>2.5</c:v>
                </c:pt>
                <c:pt idx="57">
                  <c:v>2.9</c:v>
                </c:pt>
                <c:pt idx="58">
                  <c:v>2.8</c:v>
                </c:pt>
                <c:pt idx="59">
                  <c:v>2.9</c:v>
                </c:pt>
                <c:pt idx="60">
                  <c:v>3</c:v>
                </c:pt>
                <c:pt idx="61">
                  <c:v>3</c:v>
                </c:pt>
                <c:pt idx="62">
                  <c:v>2.9</c:v>
                </c:pt>
                <c:pt idx="63">
                  <c:v>2.7</c:v>
                </c:pt>
                <c:pt idx="64">
                  <c:v>2.7</c:v>
                </c:pt>
                <c:pt idx="65">
                  <c:v>2.8</c:v>
                </c:pt>
                <c:pt idx="66">
                  <c:v>2.9</c:v>
                </c:pt>
                <c:pt idx="67">
                  <c:v>2.9</c:v>
                </c:pt>
                <c:pt idx="68">
                  <c:v>2.9</c:v>
                </c:pt>
                <c:pt idx="69">
                  <c:v>2.9</c:v>
                </c:pt>
                <c:pt idx="70">
                  <c:v>2.7</c:v>
                </c:pt>
                <c:pt idx="71">
                  <c:v>2.8</c:v>
                </c:pt>
                <c:pt idx="72">
                  <c:v>2.3</c:v>
                </c:pt>
                <c:pt idx="73">
                  <c:v>1.4</c:v>
                </c:pt>
                <c:pt idx="74">
                  <c:v>1.1</c:v>
                </c:pt>
                <c:pt idx="75">
                  <c:v>0.7</c:v>
                </c:pt>
                <c:pt idx="76">
                  <c:v>0.6</c:v>
                </c:pt>
                <c:pt idx="77">
                  <c:v>1</c:v>
                </c:pt>
                <c:pt idx="78">
                  <c:v>1.6</c:v>
                </c:pt>
                <c:pt idx="79">
                  <c:v>2.1</c:v>
                </c:pt>
                <c:pt idx="80">
                  <c:v>3</c:v>
                </c:pt>
                <c:pt idx="81">
                  <c:v>3</c:v>
                </c:pt>
                <c:pt idx="82">
                  <c:v>3.5</c:v>
                </c:pt>
                <c:pt idx="83">
                  <c:v>4.5</c:v>
                </c:pt>
                <c:pt idx="84">
                  <c:v>4.6</c:v>
                </c:pt>
                <c:pt idx="85">
                  <c:v>4.5</c:v>
                </c:pt>
                <c:pt idx="86">
                  <c:v>3.6</c:v>
                </c:pt>
                <c:pt idx="87">
                  <c:v>3.6</c:v>
                </c:pt>
                <c:pt idx="88">
                  <c:v>4.9</c:v>
                </c:pt>
                <c:pt idx="89">
                  <c:v>4.9</c:v>
                </c:pt>
                <c:pt idx="90">
                  <c:v>4.7</c:v>
                </c:pt>
                <c:pt idx="91">
                  <c:v>4.3</c:v>
                </c:pt>
                <c:pt idx="92">
                  <c:v>4.2</c:v>
                </c:pt>
                <c:pt idx="93">
                  <c:v>4.3</c:v>
                </c:pt>
                <c:pt idx="94">
                  <c:v>4.8</c:v>
                </c:pt>
                <c:pt idx="95">
                  <c:v>4.4</c:v>
                </c:pt>
                <c:pt idx="96">
                  <c:v>4.1</c:v>
                </c:pt>
                <c:pt idx="97">
                  <c:v>4.5</c:v>
                </c:pt>
                <c:pt idx="98">
                  <c:v>4.4</c:v>
                </c:pt>
                <c:pt idx="99">
                  <c:v>4.5</c:v>
                </c:pt>
                <c:pt idx="100">
                  <c:v>4.5</c:v>
                </c:pt>
                <c:pt idx="101">
                  <c:v>4.2</c:v>
                </c:pt>
                <c:pt idx="102">
                  <c:v>3.9</c:v>
                </c:pt>
                <c:pt idx="103">
                  <c:v>4.2</c:v>
                </c:pt>
                <c:pt idx="104">
                  <c:v>4.6</c:v>
                </c:pt>
                <c:pt idx="105">
                  <c:v>4.3</c:v>
                </c:pt>
                <c:pt idx="106">
                  <c:v>4.1</c:v>
                </c:pt>
                <c:pt idx="107">
                  <c:v>4.3</c:v>
                </c:pt>
                <c:pt idx="108">
                  <c:v>4.3</c:v>
                </c:pt>
                <c:pt idx="109">
                  <c:v>4.2</c:v>
                </c:pt>
                <c:pt idx="110">
                  <c:v>4.5</c:v>
                </c:pt>
                <c:pt idx="111">
                  <c:v>4.3</c:v>
                </c:pt>
                <c:pt idx="112">
                  <c:v>4.2</c:v>
                </c:pt>
                <c:pt idx="113">
                  <c:v>4.3</c:v>
                </c:pt>
                <c:pt idx="114">
                  <c:v>4.4</c:v>
                </c:pt>
                <c:pt idx="115">
                  <c:v>4.4</c:v>
                </c:pt>
                <c:pt idx="116">
                  <c:v>4.3</c:v>
                </c:pt>
                <c:pt idx="117">
                  <c:v>4.1</c:v>
                </c:pt>
                <c:pt idx="118">
                  <c:v>4.2</c:v>
                </c:pt>
                <c:pt idx="119">
                  <c:v>4.2</c:v>
                </c:pt>
                <c:pt idx="120">
                  <c:v>4.2</c:v>
                </c:pt>
                <c:pt idx="121">
                  <c:v>4.2</c:v>
                </c:pt>
                <c:pt idx="122">
                  <c:v>4.2</c:v>
                </c:pt>
                <c:pt idx="123">
                  <c:v>4.1</c:v>
                </c:pt>
                <c:pt idx="124">
                  <c:v>4.1</c:v>
                </c:pt>
                <c:pt idx="125">
                  <c:v>4.2</c:v>
                </c:pt>
                <c:pt idx="126">
                  <c:v>4.2</c:v>
                </c:pt>
                <c:pt idx="127">
                  <c:v>4.1</c:v>
                </c:pt>
                <c:pt idx="128">
                  <c:v>3.3</c:v>
                </c:pt>
                <c:pt idx="129">
                  <c:v>2.8</c:v>
                </c:pt>
                <c:pt idx="130">
                  <c:v>1.8</c:v>
                </c:pt>
                <c:pt idx="131">
                  <c:v>1.2</c:v>
                </c:pt>
                <c:pt idx="132">
                  <c:v>0.8</c:v>
                </c:pt>
                <c:pt idx="133">
                  <c:v>0.3</c:v>
                </c:pt>
                <c:pt idx="134">
                  <c:v>0.3</c:v>
                </c:pt>
                <c:pt idx="135">
                  <c:v>0.5</c:v>
                </c:pt>
                <c:pt idx="136">
                  <c:v>1.4</c:v>
                </c:pt>
                <c:pt idx="137">
                  <c:v>1.7</c:v>
                </c:pt>
                <c:pt idx="138">
                  <c:v>2.7</c:v>
                </c:pt>
                <c:pt idx="139">
                  <c:v>3.8</c:v>
                </c:pt>
                <c:pt idx="140">
                  <c:v>3.1</c:v>
                </c:pt>
                <c:pt idx="141">
                  <c:v>3.1</c:v>
                </c:pt>
                <c:pt idx="142">
                  <c:v>2.8</c:v>
                </c:pt>
                <c:pt idx="143">
                  <c:v>3.1</c:v>
                </c:pt>
                <c:pt idx="144">
                  <c:v>3.4</c:v>
                </c:pt>
                <c:pt idx="145">
                  <c:v>3.8</c:v>
                </c:pt>
                <c:pt idx="146">
                  <c:v>3.1</c:v>
                </c:pt>
                <c:pt idx="147">
                  <c:v>2.7</c:v>
                </c:pt>
                <c:pt idx="148">
                  <c:v>2.8</c:v>
                </c:pt>
                <c:pt idx="149">
                  <c:v>3.2</c:v>
                </c:pt>
                <c:pt idx="150">
                  <c:v>3.2</c:v>
                </c:pt>
                <c:pt idx="151">
                  <c:v>3</c:v>
                </c:pt>
                <c:pt idx="152">
                  <c:v>2.9</c:v>
                </c:pt>
                <c:pt idx="153">
                  <c:v>2.6</c:v>
                </c:pt>
                <c:pt idx="154">
                  <c:v>3</c:v>
                </c:pt>
                <c:pt idx="155">
                  <c:v>3</c:v>
                </c:pt>
                <c:pt idx="156">
                  <c:v>3.1</c:v>
                </c:pt>
                <c:pt idx="157">
                  <c:v>2.9</c:v>
                </c:pt>
                <c:pt idx="158">
                  <c:v>2.8</c:v>
                </c:pt>
                <c:pt idx="159">
                  <c:v>3.1</c:v>
                </c:pt>
                <c:pt idx="160">
                  <c:v>3.1</c:v>
                </c:pt>
                <c:pt idx="161">
                  <c:v>2.9</c:v>
                </c:pt>
                <c:pt idx="162">
                  <c:v>2.9</c:v>
                </c:pt>
                <c:pt idx="163">
                  <c:v>3.1</c:v>
                </c:pt>
                <c:pt idx="164">
                  <c:v>2.9</c:v>
                </c:pt>
                <c:pt idx="165">
                  <c:v>2.9</c:v>
                </c:pt>
                <c:pt idx="166">
                  <c:v>2.9</c:v>
                </c:pt>
                <c:pt idx="167">
                  <c:v>2.8</c:v>
                </c:pt>
                <c:pt idx="168">
                  <c:v>2.8</c:v>
                </c:pt>
                <c:pt idx="169">
                  <c:v>2.8</c:v>
                </c:pt>
                <c:pt idx="170">
                  <c:v>2.8</c:v>
                </c:pt>
                <c:pt idx="171">
                  <c:v>2.9</c:v>
                </c:pt>
                <c:pt idx="172">
                  <c:v>2.9</c:v>
                </c:pt>
                <c:pt idx="173">
                  <c:v>2.7</c:v>
                </c:pt>
                <c:pt idx="174">
                  <c:v>2.7</c:v>
                </c:pt>
                <c:pt idx="175">
                  <c:v>2.9</c:v>
                </c:pt>
                <c:pt idx="176">
                  <c:v>2.8</c:v>
                </c:pt>
                <c:pt idx="177">
                  <c:v>3</c:v>
                </c:pt>
                <c:pt idx="178">
                  <c:v>2.8</c:v>
                </c:pt>
                <c:pt idx="179">
                  <c:v>2.7</c:v>
                </c:pt>
                <c:pt idx="180">
                  <c:v>2.9</c:v>
                </c:pt>
                <c:pt idx="181">
                  <c:v>2.9</c:v>
                </c:pt>
                <c:pt idx="182">
                  <c:v>3</c:v>
                </c:pt>
                <c:pt idx="183">
                  <c:v>2.9</c:v>
                </c:pt>
                <c:pt idx="184">
                  <c:v>2.3</c:v>
                </c:pt>
                <c:pt idx="185">
                  <c:v>1.5</c:v>
                </c:pt>
                <c:pt idx="186">
                  <c:v>0.9</c:v>
                </c:pt>
                <c:pt idx="187">
                  <c:v>0.9</c:v>
                </c:pt>
                <c:pt idx="188">
                  <c:v>0.5</c:v>
                </c:pt>
                <c:pt idx="189">
                  <c:v>0.8</c:v>
                </c:pt>
                <c:pt idx="190">
                  <c:v>1.6</c:v>
                </c:pt>
                <c:pt idx="191">
                  <c:v>2</c:v>
                </c:pt>
                <c:pt idx="192">
                  <c:v>2.6</c:v>
                </c:pt>
                <c:pt idx="193">
                  <c:v>3.6</c:v>
                </c:pt>
                <c:pt idx="194">
                  <c:v>4.4</c:v>
                </c:pt>
                <c:pt idx="195">
                  <c:v>4.4</c:v>
                </c:pt>
                <c:pt idx="196">
                  <c:v>4.6</c:v>
                </c:pt>
                <c:pt idx="197">
                  <c:v>4.6</c:v>
                </c:pt>
                <c:pt idx="198">
                  <c:v>3.8</c:v>
                </c:pt>
                <c:pt idx="199">
                  <c:v>4.1</c:v>
                </c:pt>
                <c:pt idx="200">
                  <c:v>4.1</c:v>
                </c:pt>
                <c:pt idx="201">
                  <c:v>5</c:v>
                </c:pt>
                <c:pt idx="202">
                  <c:v>4.6</c:v>
                </c:pt>
                <c:pt idx="203">
                  <c:v>4.3</c:v>
                </c:pt>
                <c:pt idx="204">
                  <c:v>4.3</c:v>
                </c:pt>
                <c:pt idx="205">
                  <c:v>4.6</c:v>
                </c:pt>
                <c:pt idx="206">
                  <c:v>4.6</c:v>
                </c:pt>
                <c:pt idx="207">
                  <c:v>4.4</c:v>
                </c:pt>
                <c:pt idx="208">
                  <c:v>4</c:v>
                </c:pt>
                <c:pt idx="209">
                  <c:v>4</c:v>
                </c:pt>
                <c:pt idx="210">
                  <c:v>4.3</c:v>
                </c:pt>
                <c:pt idx="211">
                  <c:v>4.4</c:v>
                </c:pt>
                <c:pt idx="212">
                  <c:v>4.4</c:v>
                </c:pt>
                <c:pt idx="213">
                  <c:v>4.2</c:v>
                </c:pt>
                <c:pt idx="214">
                  <c:v>4.1</c:v>
                </c:pt>
                <c:pt idx="215">
                  <c:v>4.2</c:v>
                </c:pt>
                <c:pt idx="216">
                  <c:v>4.5</c:v>
                </c:pt>
                <c:pt idx="217">
                  <c:v>4.4</c:v>
                </c:pt>
                <c:pt idx="218">
                  <c:v>3.9</c:v>
                </c:pt>
                <c:pt idx="219">
                  <c:v>3.9</c:v>
                </c:pt>
                <c:pt idx="220">
                  <c:v>4.2</c:v>
                </c:pt>
                <c:pt idx="221">
                  <c:v>4.5</c:v>
                </c:pt>
                <c:pt idx="222">
                  <c:v>4.5</c:v>
                </c:pt>
                <c:pt idx="223">
                  <c:v>4.6</c:v>
                </c:pt>
                <c:pt idx="224">
                  <c:v>4</c:v>
                </c:pt>
                <c:pt idx="225">
                  <c:v>4.3</c:v>
                </c:pt>
                <c:pt idx="226">
                  <c:v>4.3</c:v>
                </c:pt>
                <c:pt idx="227">
                  <c:v>4.4</c:v>
                </c:pt>
                <c:pt idx="228">
                  <c:v>4.3</c:v>
                </c:pt>
                <c:pt idx="229">
                  <c:v>4.3</c:v>
                </c:pt>
                <c:pt idx="230">
                  <c:v>4</c:v>
                </c:pt>
                <c:pt idx="231">
                  <c:v>4.3</c:v>
                </c:pt>
                <c:pt idx="232">
                  <c:v>4.5</c:v>
                </c:pt>
                <c:pt idx="233">
                  <c:v>4.2</c:v>
                </c:pt>
                <c:pt idx="234">
                  <c:v>4.1</c:v>
                </c:pt>
                <c:pt idx="235">
                  <c:v>4</c:v>
                </c:pt>
                <c:pt idx="236">
                  <c:v>4.1</c:v>
                </c:pt>
                <c:pt idx="237">
                  <c:v>4.1</c:v>
                </c:pt>
                <c:pt idx="238">
                  <c:v>4.2</c:v>
                </c:pt>
                <c:pt idx="239">
                  <c:v>3.8</c:v>
                </c:pt>
                <c:pt idx="240">
                  <c:v>3.2</c:v>
                </c:pt>
                <c:pt idx="241">
                  <c:v>3.2</c:v>
                </c:pt>
                <c:pt idx="242">
                  <c:v>2.3</c:v>
                </c:pt>
                <c:pt idx="243">
                  <c:v>1.6</c:v>
                </c:pt>
                <c:pt idx="244">
                  <c:v>0.7</c:v>
                </c:pt>
                <c:pt idx="245">
                  <c:v>0.2</c:v>
                </c:pt>
                <c:pt idx="246">
                  <c:v>0.2</c:v>
                </c:pt>
                <c:pt idx="247">
                  <c:v>0.5</c:v>
                </c:pt>
                <c:pt idx="248">
                  <c:v>0.9</c:v>
                </c:pt>
                <c:pt idx="249">
                  <c:v>1.8</c:v>
                </c:pt>
                <c:pt idx="250">
                  <c:v>2.6</c:v>
                </c:pt>
                <c:pt idx="251">
                  <c:v>3.8</c:v>
                </c:pt>
                <c:pt idx="252">
                  <c:v>3.8</c:v>
                </c:pt>
                <c:pt idx="253">
                  <c:v>3.3</c:v>
                </c:pt>
                <c:pt idx="254">
                  <c:v>2.4</c:v>
                </c:pt>
                <c:pt idx="255">
                  <c:v>3.1</c:v>
                </c:pt>
                <c:pt idx="256">
                  <c:v>3.5</c:v>
                </c:pt>
                <c:pt idx="257">
                  <c:v>3.5</c:v>
                </c:pt>
                <c:pt idx="258">
                  <c:v>3.2</c:v>
                </c:pt>
                <c:pt idx="259">
                  <c:v>3.2</c:v>
                </c:pt>
                <c:pt idx="260">
                  <c:v>2.9</c:v>
                </c:pt>
                <c:pt idx="261">
                  <c:v>2.9</c:v>
                </c:pt>
                <c:pt idx="262">
                  <c:v>3</c:v>
                </c:pt>
                <c:pt idx="263">
                  <c:v>3</c:v>
                </c:pt>
                <c:pt idx="264">
                  <c:v>2.7</c:v>
                </c:pt>
                <c:pt idx="265">
                  <c:v>2.7</c:v>
                </c:pt>
                <c:pt idx="266">
                  <c:v>3.2</c:v>
                </c:pt>
                <c:pt idx="267">
                  <c:v>3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2.9</c:v>
                </c:pt>
                <c:pt idx="273">
                  <c:v>2.9</c:v>
                </c:pt>
                <c:pt idx="274">
                  <c:v>3.1</c:v>
                </c:pt>
                <c:pt idx="275">
                  <c:v>3</c:v>
                </c:pt>
                <c:pt idx="276">
                  <c:v>2.9</c:v>
                </c:pt>
                <c:pt idx="277">
                  <c:v>3</c:v>
                </c:pt>
                <c:pt idx="278">
                  <c:v>3</c:v>
                </c:pt>
                <c:pt idx="279">
                  <c:v>2.8</c:v>
                </c:pt>
                <c:pt idx="280">
                  <c:v>2.8</c:v>
                </c:pt>
                <c:pt idx="281">
                  <c:v>2.8</c:v>
                </c:pt>
                <c:pt idx="282">
                  <c:v>2.9</c:v>
                </c:pt>
                <c:pt idx="283">
                  <c:v>2.9</c:v>
                </c:pt>
                <c:pt idx="284">
                  <c:v>3</c:v>
                </c:pt>
                <c:pt idx="285">
                  <c:v>2.9</c:v>
                </c:pt>
                <c:pt idx="286">
                  <c:v>2.8</c:v>
                </c:pt>
                <c:pt idx="287">
                  <c:v>2.9</c:v>
                </c:pt>
                <c:pt idx="288">
                  <c:v>2.9</c:v>
                </c:pt>
                <c:pt idx="289">
                  <c:v>2.9</c:v>
                </c:pt>
                <c:pt idx="290">
                  <c:v>2.9</c:v>
                </c:pt>
                <c:pt idx="291">
                  <c:v>2.9</c:v>
                </c:pt>
                <c:pt idx="292">
                  <c:v>2.9</c:v>
                </c:pt>
                <c:pt idx="293">
                  <c:v>2.9</c:v>
                </c:pt>
                <c:pt idx="294">
                  <c:v>2.9</c:v>
                </c:pt>
                <c:pt idx="295">
                  <c:v>2.8</c:v>
                </c:pt>
                <c:pt idx="296">
                  <c:v>2.3</c:v>
                </c:pt>
                <c:pt idx="297">
                  <c:v>1.4</c:v>
                </c:pt>
                <c:pt idx="298">
                  <c:v>1.1</c:v>
                </c:pt>
                <c:pt idx="299">
                  <c:v>0.7</c:v>
                </c:pt>
                <c:pt idx="300">
                  <c:v>0.7</c:v>
                </c:pt>
                <c:pt idx="301">
                  <c:v>0.8</c:v>
                </c:pt>
                <c:pt idx="302">
                  <c:v>1.4</c:v>
                </c:pt>
                <c:pt idx="303">
                  <c:v>1.4</c:v>
                </c:pt>
                <c:pt idx="304">
                  <c:v>2.3</c:v>
                </c:pt>
                <c:pt idx="305">
                  <c:v>3.5</c:v>
                </c:pt>
                <c:pt idx="306">
                  <c:v>4.2</c:v>
                </c:pt>
                <c:pt idx="307">
                  <c:v>5</c:v>
                </c:pt>
                <c:pt idx="308">
                  <c:v>4.5</c:v>
                </c:pt>
                <c:pt idx="309">
                  <c:v>4.5</c:v>
                </c:pt>
                <c:pt idx="310">
                  <c:v>3.7</c:v>
                </c:pt>
                <c:pt idx="311">
                  <c:v>4.2</c:v>
                </c:pt>
                <c:pt idx="312">
                  <c:v>4.6</c:v>
                </c:pt>
                <c:pt idx="313">
                  <c:v>4.7</c:v>
                </c:pt>
                <c:pt idx="314">
                  <c:v>4.7</c:v>
                </c:pt>
                <c:pt idx="315">
                  <c:v>3.9</c:v>
                </c:pt>
                <c:pt idx="316">
                  <c:v>4.6</c:v>
                </c:pt>
                <c:pt idx="317">
                  <c:v>4.8</c:v>
                </c:pt>
                <c:pt idx="318">
                  <c:v>4.8</c:v>
                </c:pt>
                <c:pt idx="319">
                  <c:v>4.4</c:v>
                </c:pt>
                <c:pt idx="320">
                  <c:v>4.4</c:v>
                </c:pt>
                <c:pt idx="321">
                  <c:v>4.5</c:v>
                </c:pt>
                <c:pt idx="322">
                  <c:v>4.5</c:v>
                </c:pt>
                <c:pt idx="323">
                  <c:v>4.4</c:v>
                </c:pt>
                <c:pt idx="324">
                  <c:v>4.5</c:v>
                </c:pt>
                <c:pt idx="325">
                  <c:v>4</c:v>
                </c:pt>
                <c:pt idx="326">
                  <c:v>4.1</c:v>
                </c:pt>
                <c:pt idx="327">
                  <c:v>4.2</c:v>
                </c:pt>
                <c:pt idx="328">
                  <c:v>4.3</c:v>
                </c:pt>
                <c:pt idx="329">
                  <c:v>4.3</c:v>
                </c:pt>
                <c:pt idx="330">
                  <c:v>4.4</c:v>
                </c:pt>
                <c:pt idx="331">
                  <c:v>4.1</c:v>
                </c:pt>
                <c:pt idx="332">
                  <c:v>4.3</c:v>
                </c:pt>
                <c:pt idx="333">
                  <c:v>4.4</c:v>
                </c:pt>
                <c:pt idx="334">
                  <c:v>4.3</c:v>
                </c:pt>
                <c:pt idx="335">
                  <c:v>4.3</c:v>
                </c:pt>
                <c:pt idx="336">
                  <c:v>4</c:v>
                </c:pt>
                <c:pt idx="337">
                  <c:v>4.2</c:v>
                </c:pt>
                <c:pt idx="338">
                  <c:v>4.5</c:v>
                </c:pt>
                <c:pt idx="339">
                  <c:v>4.4</c:v>
                </c:pt>
                <c:pt idx="340">
                  <c:v>4.4</c:v>
                </c:pt>
                <c:pt idx="341">
                  <c:v>4.2</c:v>
                </c:pt>
                <c:pt idx="342">
                  <c:v>4.3</c:v>
                </c:pt>
                <c:pt idx="343">
                  <c:v>4.3</c:v>
                </c:pt>
                <c:pt idx="344">
                  <c:v>4.3</c:v>
                </c:pt>
                <c:pt idx="345">
                  <c:v>4.3</c:v>
                </c:pt>
                <c:pt idx="346">
                  <c:v>4.1</c:v>
                </c:pt>
                <c:pt idx="347">
                  <c:v>4.1</c:v>
                </c:pt>
                <c:pt idx="348">
                  <c:v>4.1</c:v>
                </c:pt>
                <c:pt idx="349">
                  <c:v>4.1</c:v>
                </c:pt>
                <c:pt idx="350">
                  <c:v>4.2</c:v>
                </c:pt>
                <c:pt idx="351">
                  <c:v>4.2</c:v>
                </c:pt>
                <c:pt idx="352">
                  <c:v>3.8</c:v>
                </c:pt>
                <c:pt idx="353">
                  <c:v>3</c:v>
                </c:pt>
                <c:pt idx="354">
                  <c:v>2.2</c:v>
                </c:pt>
                <c:pt idx="355">
                  <c:v>1.2</c:v>
                </c:pt>
                <c:pt idx="356">
                  <c:v>0.6</c:v>
                </c:pt>
                <c:pt idx="357">
                  <c:v>0.2</c:v>
                </c:pt>
                <c:pt idx="358">
                  <c:v>0.6</c:v>
                </c:pt>
                <c:pt idx="359">
                  <c:v>0.6</c:v>
                </c:pt>
                <c:pt idx="360">
                  <c:v>0.7</c:v>
                </c:pt>
                <c:pt idx="361">
                  <c:v>1.9</c:v>
                </c:pt>
                <c:pt idx="362">
                  <c:v>2.8</c:v>
                </c:pt>
                <c:pt idx="363">
                  <c:v>3.8</c:v>
                </c:pt>
                <c:pt idx="364">
                  <c:v>3.2</c:v>
                </c:pt>
                <c:pt idx="365">
                  <c:v>3.2</c:v>
                </c:pt>
                <c:pt idx="366">
                  <c:v>2.6</c:v>
                </c:pt>
                <c:pt idx="367">
                  <c:v>3.1</c:v>
                </c:pt>
                <c:pt idx="368">
                  <c:v>3.2</c:v>
                </c:pt>
                <c:pt idx="369">
                  <c:v>3.8</c:v>
                </c:pt>
                <c:pt idx="370">
                  <c:v>3.1</c:v>
                </c:pt>
                <c:pt idx="371">
                  <c:v>2.6</c:v>
                </c:pt>
                <c:pt idx="372">
                  <c:v>2.6</c:v>
                </c:pt>
                <c:pt idx="373">
                  <c:v>2.9</c:v>
                </c:pt>
                <c:pt idx="374">
                  <c:v>3.1</c:v>
                </c:pt>
                <c:pt idx="375">
                  <c:v>2.8</c:v>
                </c:pt>
                <c:pt idx="376">
                  <c:v>2.9</c:v>
                </c:pt>
                <c:pt idx="377">
                  <c:v>2.7</c:v>
                </c:pt>
                <c:pt idx="378">
                  <c:v>2.7</c:v>
                </c:pt>
                <c:pt idx="379">
                  <c:v>3</c:v>
                </c:pt>
                <c:pt idx="380">
                  <c:v>2.9</c:v>
                </c:pt>
                <c:pt idx="381">
                  <c:v>3</c:v>
                </c:pt>
                <c:pt idx="382">
                  <c:v>3</c:v>
                </c:pt>
                <c:pt idx="383">
                  <c:v>2.8</c:v>
                </c:pt>
                <c:pt idx="384">
                  <c:v>3.2</c:v>
                </c:pt>
                <c:pt idx="385">
                  <c:v>2.9</c:v>
                </c:pt>
                <c:pt idx="386">
                  <c:v>3</c:v>
                </c:pt>
                <c:pt idx="387">
                  <c:v>3</c:v>
                </c:pt>
                <c:pt idx="388">
                  <c:v>2.9</c:v>
                </c:pt>
                <c:pt idx="389">
                  <c:v>3.2</c:v>
                </c:pt>
                <c:pt idx="390">
                  <c:v>3.2</c:v>
                </c:pt>
                <c:pt idx="391">
                  <c:v>2.9</c:v>
                </c:pt>
                <c:pt idx="392">
                  <c:v>2.9</c:v>
                </c:pt>
                <c:pt idx="393">
                  <c:v>2.8</c:v>
                </c:pt>
                <c:pt idx="394">
                  <c:v>2.8</c:v>
                </c:pt>
                <c:pt idx="395">
                  <c:v>2.8</c:v>
                </c:pt>
                <c:pt idx="396">
                  <c:v>3</c:v>
                </c:pt>
                <c:pt idx="397">
                  <c:v>2.9</c:v>
                </c:pt>
                <c:pt idx="398">
                  <c:v>2.9</c:v>
                </c:pt>
                <c:pt idx="399">
                  <c:v>2.9</c:v>
                </c:pt>
                <c:pt idx="400">
                  <c:v>2.9</c:v>
                </c:pt>
                <c:pt idx="401">
                  <c:v>2.8</c:v>
                </c:pt>
                <c:pt idx="402">
                  <c:v>2.9</c:v>
                </c:pt>
                <c:pt idx="403">
                  <c:v>3.1</c:v>
                </c:pt>
                <c:pt idx="404">
                  <c:v>2.9</c:v>
                </c:pt>
                <c:pt idx="405">
                  <c:v>2.9</c:v>
                </c:pt>
                <c:pt idx="406">
                  <c:v>2.9</c:v>
                </c:pt>
                <c:pt idx="407">
                  <c:v>2.9</c:v>
                </c:pt>
                <c:pt idx="408">
                  <c:v>2.2</c:v>
                </c:pt>
                <c:pt idx="409">
                  <c:v>1.4</c:v>
                </c:pt>
                <c:pt idx="410">
                  <c:v>0.9</c:v>
                </c:pt>
                <c:pt idx="411">
                  <c:v>0.9</c:v>
                </c:pt>
                <c:pt idx="412">
                  <c:v>0.7</c:v>
                </c:pt>
                <c:pt idx="413">
                  <c:v>0.8</c:v>
                </c:pt>
                <c:pt idx="414">
                  <c:v>1.5</c:v>
                </c:pt>
                <c:pt idx="415">
                  <c:v>2.2</c:v>
                </c:pt>
                <c:pt idx="416">
                  <c:v>2.6</c:v>
                </c:pt>
                <c:pt idx="417">
                  <c:v>3.5</c:v>
                </c:pt>
                <c:pt idx="418">
                  <c:v>4.3</c:v>
                </c:pt>
                <c:pt idx="419">
                  <c:v>4.7</c:v>
                </c:pt>
                <c:pt idx="420">
                  <c:v>4.7</c:v>
                </c:pt>
                <c:pt idx="421">
                  <c:v>4.2</c:v>
                </c:pt>
                <c:pt idx="422">
                  <c:v>3.9</c:v>
                </c:pt>
                <c:pt idx="423">
                  <c:v>4.1</c:v>
                </c:pt>
                <c:pt idx="424">
                  <c:v>4.9</c:v>
                </c:pt>
                <c:pt idx="425">
                  <c:v>4.5</c:v>
                </c:pt>
                <c:pt idx="426">
                  <c:v>4.5</c:v>
                </c:pt>
                <c:pt idx="427">
                  <c:v>4.5</c:v>
                </c:pt>
                <c:pt idx="428">
                  <c:v>4.2</c:v>
                </c:pt>
                <c:pt idx="429">
                  <c:v>4.3</c:v>
                </c:pt>
                <c:pt idx="430">
                  <c:v>4.9</c:v>
                </c:pt>
                <c:pt idx="431">
                  <c:v>4.9</c:v>
                </c:pt>
                <c:pt idx="432">
                  <c:v>4.4</c:v>
                </c:pt>
                <c:pt idx="433">
                  <c:v>4.3</c:v>
                </c:pt>
                <c:pt idx="434">
                  <c:v>4.6</c:v>
                </c:pt>
                <c:pt idx="435">
                  <c:v>4.6</c:v>
                </c:pt>
                <c:pt idx="436">
                  <c:v>4.5</c:v>
                </c:pt>
                <c:pt idx="437">
                  <c:v>4</c:v>
                </c:pt>
                <c:pt idx="438">
                  <c:v>4.1</c:v>
                </c:pt>
                <c:pt idx="439">
                  <c:v>4.3</c:v>
                </c:pt>
                <c:pt idx="440">
                  <c:v>4.5</c:v>
                </c:pt>
                <c:pt idx="441">
                  <c:v>4.3</c:v>
                </c:pt>
                <c:pt idx="442">
                  <c:v>4</c:v>
                </c:pt>
                <c:pt idx="443">
                  <c:v>4.2</c:v>
                </c:pt>
                <c:pt idx="444">
                  <c:v>4.2</c:v>
                </c:pt>
                <c:pt idx="445">
                  <c:v>4.2</c:v>
                </c:pt>
                <c:pt idx="446">
                  <c:v>4.4</c:v>
                </c:pt>
                <c:pt idx="447">
                  <c:v>4.3</c:v>
                </c:pt>
                <c:pt idx="448">
                  <c:v>4</c:v>
                </c:pt>
                <c:pt idx="449">
                  <c:v>4</c:v>
                </c:pt>
                <c:pt idx="450">
                  <c:v>4.3</c:v>
                </c:pt>
                <c:pt idx="451">
                  <c:v>4.4</c:v>
                </c:pt>
                <c:pt idx="452">
                  <c:v>4.4</c:v>
                </c:pt>
                <c:pt idx="453">
                  <c:v>4.2</c:v>
                </c:pt>
                <c:pt idx="454">
                  <c:v>4.1</c:v>
                </c:pt>
                <c:pt idx="455">
                  <c:v>4.4</c:v>
                </c:pt>
                <c:pt idx="456">
                  <c:v>4.3</c:v>
                </c:pt>
                <c:pt idx="457">
                  <c:v>4.2</c:v>
                </c:pt>
                <c:pt idx="458">
                  <c:v>4.2</c:v>
                </c:pt>
                <c:pt idx="459">
                  <c:v>4.1</c:v>
                </c:pt>
                <c:pt idx="460">
                  <c:v>4.1</c:v>
                </c:pt>
                <c:pt idx="461">
                  <c:v>4.1</c:v>
                </c:pt>
                <c:pt idx="462">
                  <c:v>4.3</c:v>
                </c:pt>
                <c:pt idx="463">
                  <c:v>3.8</c:v>
                </c:pt>
                <c:pt idx="464">
                  <c:v>3.2</c:v>
                </c:pt>
                <c:pt idx="465">
                  <c:v>3.2</c:v>
                </c:pt>
                <c:pt idx="466">
                  <c:v>2.2</c:v>
                </c:pt>
                <c:pt idx="467">
                  <c:v>1.4</c:v>
                </c:pt>
                <c:pt idx="468">
                  <c:v>0.6</c:v>
                </c:pt>
                <c:pt idx="469">
                  <c:v>0.4</c:v>
                </c:pt>
                <c:pt idx="470">
                  <c:v>0.4</c:v>
                </c:pt>
                <c:pt idx="471">
                  <c:v>0.4</c:v>
                </c:pt>
                <c:pt idx="472">
                  <c:v>1</c:v>
                </c:pt>
                <c:pt idx="473">
                  <c:v>1.6</c:v>
                </c:pt>
                <c:pt idx="474">
                  <c:v>2.7</c:v>
                </c:pt>
                <c:pt idx="475">
                  <c:v>3.8</c:v>
                </c:pt>
                <c:pt idx="476">
                  <c:v>3.9</c:v>
                </c:pt>
                <c:pt idx="477">
                  <c:v>3.3</c:v>
                </c:pt>
                <c:pt idx="478">
                  <c:v>2.6</c:v>
                </c:pt>
                <c:pt idx="479">
                  <c:v>3.1</c:v>
                </c:pt>
                <c:pt idx="480">
                  <c:v>3.1</c:v>
                </c:pt>
                <c:pt idx="481">
                  <c:v>3.8</c:v>
                </c:pt>
                <c:pt idx="482">
                  <c:v>3.2</c:v>
                </c:pt>
                <c:pt idx="483">
                  <c:v>3.2</c:v>
                </c:pt>
                <c:pt idx="484">
                  <c:v>2.8</c:v>
                </c:pt>
                <c:pt idx="485">
                  <c:v>3.1</c:v>
                </c:pt>
                <c:pt idx="486">
                  <c:v>3.3</c:v>
                </c:pt>
                <c:pt idx="487">
                  <c:v>2.8</c:v>
                </c:pt>
                <c:pt idx="488">
                  <c:v>2.8</c:v>
                </c:pt>
                <c:pt idx="489">
                  <c:v>2.7</c:v>
                </c:pt>
                <c:pt idx="490">
                  <c:v>3</c:v>
                </c:pt>
                <c:pt idx="491">
                  <c:v>2.9</c:v>
                </c:pt>
                <c:pt idx="492">
                  <c:v>3.1</c:v>
                </c:pt>
                <c:pt idx="493">
                  <c:v>3.1</c:v>
                </c:pt>
                <c:pt idx="494">
                  <c:v>3.1</c:v>
                </c:pt>
                <c:pt idx="495">
                  <c:v>3.1</c:v>
                </c:pt>
                <c:pt idx="496">
                  <c:v>2.9</c:v>
                </c:pt>
                <c:pt idx="497">
                  <c:v>2.9</c:v>
                </c:pt>
                <c:pt idx="498">
                  <c:v>2.7</c:v>
                </c:pt>
                <c:pt idx="499">
                  <c:v>3</c:v>
                </c:pt>
                <c:pt idx="500">
                  <c:v>3</c:v>
                </c:pt>
                <c:pt idx="501">
                  <c:v>2.9</c:v>
                </c:pt>
                <c:pt idx="502">
                  <c:v>2.8</c:v>
                </c:pt>
                <c:pt idx="503">
                  <c:v>2.9</c:v>
                </c:pt>
                <c:pt idx="504">
                  <c:v>2.9</c:v>
                </c:pt>
                <c:pt idx="505">
                  <c:v>2.8</c:v>
                </c:pt>
                <c:pt idx="506">
                  <c:v>2.7</c:v>
                </c:pt>
                <c:pt idx="507">
                  <c:v>3.1</c:v>
                </c:pt>
                <c:pt idx="508">
                  <c:v>2.9</c:v>
                </c:pt>
                <c:pt idx="509">
                  <c:v>2.9</c:v>
                </c:pt>
                <c:pt idx="510">
                  <c:v>2.9</c:v>
                </c:pt>
                <c:pt idx="511">
                  <c:v>2.6</c:v>
                </c:pt>
                <c:pt idx="512">
                  <c:v>3.1</c:v>
                </c:pt>
                <c:pt idx="513">
                  <c:v>3.1</c:v>
                </c:pt>
                <c:pt idx="514">
                  <c:v>3.1</c:v>
                </c:pt>
                <c:pt idx="515">
                  <c:v>2.9</c:v>
                </c:pt>
                <c:pt idx="516">
                  <c:v>3.1</c:v>
                </c:pt>
                <c:pt idx="517">
                  <c:v>3.1</c:v>
                </c:pt>
                <c:pt idx="518">
                  <c:v>2.8</c:v>
                </c:pt>
                <c:pt idx="519">
                  <c:v>2.8</c:v>
                </c:pt>
                <c:pt idx="520">
                  <c:v>2.1</c:v>
                </c:pt>
                <c:pt idx="521">
                  <c:v>1.3</c:v>
                </c:pt>
                <c:pt idx="522">
                  <c:v>0.8</c:v>
                </c:pt>
                <c:pt idx="523">
                  <c:v>0.6</c:v>
                </c:pt>
                <c:pt idx="524">
                  <c:v>0.6</c:v>
                </c:pt>
                <c:pt idx="525">
                  <c:v>1.3</c:v>
                </c:pt>
                <c:pt idx="526">
                  <c:v>1.4</c:v>
                </c:pt>
                <c:pt idx="527">
                  <c:v>2.3</c:v>
                </c:pt>
                <c:pt idx="528">
                  <c:v>3.3</c:v>
                </c:pt>
                <c:pt idx="529">
                  <c:v>3.3</c:v>
                </c:pt>
                <c:pt idx="530">
                  <c:v>3.7</c:v>
                </c:pt>
                <c:pt idx="531">
                  <c:v>4.9</c:v>
                </c:pt>
                <c:pt idx="532">
                  <c:v>4.5</c:v>
                </c:pt>
                <c:pt idx="533">
                  <c:v>3.5</c:v>
                </c:pt>
                <c:pt idx="534">
                  <c:v>3.5</c:v>
                </c:pt>
                <c:pt idx="535">
                  <c:v>4.1</c:v>
                </c:pt>
                <c:pt idx="536">
                  <c:v>4.8</c:v>
                </c:pt>
                <c:pt idx="537">
                  <c:v>4.5</c:v>
                </c:pt>
                <c:pt idx="538">
                  <c:v>4.4</c:v>
                </c:pt>
                <c:pt idx="539">
                  <c:v>4.3</c:v>
                </c:pt>
                <c:pt idx="540">
                  <c:v>4.3</c:v>
                </c:pt>
                <c:pt idx="541">
                  <c:v>4.4</c:v>
                </c:pt>
                <c:pt idx="542">
                  <c:v>4.9</c:v>
                </c:pt>
                <c:pt idx="543">
                  <c:v>4.9</c:v>
                </c:pt>
                <c:pt idx="544">
                  <c:v>4.4</c:v>
                </c:pt>
                <c:pt idx="545">
                  <c:v>4.3</c:v>
                </c:pt>
                <c:pt idx="546">
                  <c:v>4.3</c:v>
                </c:pt>
                <c:pt idx="547">
                  <c:v>4.6</c:v>
                </c:pt>
                <c:pt idx="548">
                  <c:v>4.4</c:v>
                </c:pt>
                <c:pt idx="549">
                  <c:v>4.1</c:v>
                </c:pt>
                <c:pt idx="550">
                  <c:v>4.2</c:v>
                </c:pt>
                <c:pt idx="551">
                  <c:v>4.6</c:v>
                </c:pt>
                <c:pt idx="552">
                  <c:v>4.6</c:v>
                </c:pt>
                <c:pt idx="553">
                  <c:v>4.4</c:v>
                </c:pt>
                <c:pt idx="554">
                  <c:v>4.2</c:v>
                </c:pt>
                <c:pt idx="555">
                  <c:v>4.1</c:v>
                </c:pt>
                <c:pt idx="556">
                  <c:v>4.1</c:v>
                </c:pt>
                <c:pt idx="557">
                  <c:v>4.5</c:v>
                </c:pt>
                <c:pt idx="558">
                  <c:v>4.3</c:v>
                </c:pt>
                <c:pt idx="559">
                  <c:v>4.4</c:v>
                </c:pt>
                <c:pt idx="560">
                  <c:v>4.2</c:v>
                </c:pt>
                <c:pt idx="561">
                  <c:v>4.3</c:v>
                </c:pt>
                <c:pt idx="562">
                  <c:v>4.4</c:v>
                </c:pt>
                <c:pt idx="563">
                  <c:v>4.3</c:v>
                </c:pt>
                <c:pt idx="564">
                  <c:v>4.3</c:v>
                </c:pt>
                <c:pt idx="565">
                  <c:v>4.1</c:v>
                </c:pt>
                <c:pt idx="566">
                  <c:v>4.3</c:v>
                </c:pt>
                <c:pt idx="567">
                  <c:v>4.3</c:v>
                </c:pt>
                <c:pt idx="568">
                  <c:v>4.3</c:v>
                </c:pt>
                <c:pt idx="569">
                  <c:v>4.2</c:v>
                </c:pt>
                <c:pt idx="570">
                  <c:v>4.1</c:v>
                </c:pt>
                <c:pt idx="571">
                  <c:v>3.9</c:v>
                </c:pt>
                <c:pt idx="572">
                  <c:v>4.3</c:v>
                </c:pt>
                <c:pt idx="573">
                  <c:v>4.2</c:v>
                </c:pt>
                <c:pt idx="574">
                  <c:v>4.2</c:v>
                </c:pt>
                <c:pt idx="575">
                  <c:v>3.8</c:v>
                </c:pt>
                <c:pt idx="576">
                  <c:v>3.1</c:v>
                </c:pt>
                <c:pt idx="577">
                  <c:v>3.1</c:v>
                </c:pt>
                <c:pt idx="578">
                  <c:v>1.4</c:v>
                </c:pt>
                <c:pt idx="579">
                  <c:v>1</c:v>
                </c:pt>
                <c:pt idx="580">
                  <c:v>1</c:v>
                </c:pt>
                <c:pt idx="581">
                  <c:v>0.1</c:v>
                </c:pt>
                <c:pt idx="582">
                  <c:v>0.2</c:v>
                </c:pt>
                <c:pt idx="583">
                  <c:v>0.8</c:v>
                </c:pt>
                <c:pt idx="584">
                  <c:v>2.2</c:v>
                </c:pt>
                <c:pt idx="585">
                  <c:v>2.9</c:v>
                </c:pt>
                <c:pt idx="586">
                  <c:v>3.2</c:v>
                </c:pt>
                <c:pt idx="587">
                  <c:v>3.8</c:v>
                </c:pt>
                <c:pt idx="588">
                  <c:v>3.1</c:v>
                </c:pt>
                <c:pt idx="589">
                  <c:v>2.6</c:v>
                </c:pt>
                <c:pt idx="590">
                  <c:v>2.6</c:v>
                </c:pt>
                <c:pt idx="591">
                  <c:v>3</c:v>
                </c:pt>
                <c:pt idx="592">
                  <c:v>3.5</c:v>
                </c:pt>
                <c:pt idx="593">
                  <c:v>3.5</c:v>
                </c:pt>
                <c:pt idx="594">
                  <c:v>3.2</c:v>
                </c:pt>
                <c:pt idx="595">
                  <c:v>2.5</c:v>
                </c:pt>
                <c:pt idx="596">
                  <c:v>2.9</c:v>
                </c:pt>
                <c:pt idx="597">
                  <c:v>3.1</c:v>
                </c:pt>
                <c:pt idx="598">
                  <c:v>2.7</c:v>
                </c:pt>
                <c:pt idx="599">
                  <c:v>2.7</c:v>
                </c:pt>
                <c:pt idx="600">
                  <c:v>2.7</c:v>
                </c:pt>
                <c:pt idx="601">
                  <c:v>2.8</c:v>
                </c:pt>
                <c:pt idx="602">
                  <c:v>2.9</c:v>
                </c:pt>
                <c:pt idx="603">
                  <c:v>2.9</c:v>
                </c:pt>
                <c:pt idx="604">
                  <c:v>2.9</c:v>
                </c:pt>
                <c:pt idx="605">
                  <c:v>2.9</c:v>
                </c:pt>
                <c:pt idx="606">
                  <c:v>2.9</c:v>
                </c:pt>
                <c:pt idx="607">
                  <c:v>2.9</c:v>
                </c:pt>
                <c:pt idx="608">
                  <c:v>3</c:v>
                </c:pt>
                <c:pt idx="609">
                  <c:v>3</c:v>
                </c:pt>
                <c:pt idx="610">
                  <c:v>2.9</c:v>
                </c:pt>
                <c:pt idx="611">
                  <c:v>2.9</c:v>
                </c:pt>
                <c:pt idx="612">
                  <c:v>2.9</c:v>
                </c:pt>
                <c:pt idx="613">
                  <c:v>3.1</c:v>
                </c:pt>
                <c:pt idx="614">
                  <c:v>2.9</c:v>
                </c:pt>
                <c:pt idx="615">
                  <c:v>2.9</c:v>
                </c:pt>
                <c:pt idx="616">
                  <c:v>2.9</c:v>
                </c:pt>
                <c:pt idx="617">
                  <c:v>2.7</c:v>
                </c:pt>
                <c:pt idx="618">
                  <c:v>2.8</c:v>
                </c:pt>
                <c:pt idx="619">
                  <c:v>2.8</c:v>
                </c:pt>
                <c:pt idx="620">
                  <c:v>2.9</c:v>
                </c:pt>
                <c:pt idx="621">
                  <c:v>2.9</c:v>
                </c:pt>
                <c:pt idx="622">
                  <c:v>3</c:v>
                </c:pt>
                <c:pt idx="623">
                  <c:v>2.8</c:v>
                </c:pt>
                <c:pt idx="624">
                  <c:v>2.9</c:v>
                </c:pt>
                <c:pt idx="625">
                  <c:v>2.9</c:v>
                </c:pt>
                <c:pt idx="626">
                  <c:v>2.9</c:v>
                </c:pt>
                <c:pt idx="627">
                  <c:v>2.9</c:v>
                </c:pt>
                <c:pt idx="628">
                  <c:v>2.9</c:v>
                </c:pt>
                <c:pt idx="629">
                  <c:v>2.7</c:v>
                </c:pt>
                <c:pt idx="630">
                  <c:v>2.9</c:v>
                </c:pt>
                <c:pt idx="631">
                  <c:v>2.4</c:v>
                </c:pt>
                <c:pt idx="632">
                  <c:v>1.5</c:v>
                </c:pt>
                <c:pt idx="633">
                  <c:v>1.5</c:v>
                </c:pt>
                <c:pt idx="634">
                  <c:v>0.8</c:v>
                </c:pt>
                <c:pt idx="635">
                  <c:v>0.9</c:v>
                </c:pt>
                <c:pt idx="636">
                  <c:v>0.7</c:v>
                </c:pt>
                <c:pt idx="637">
                  <c:v>1.3</c:v>
                </c:pt>
                <c:pt idx="638">
                  <c:v>1.6</c:v>
                </c:pt>
                <c:pt idx="639">
                  <c:v>2.4</c:v>
                </c:pt>
                <c:pt idx="640">
                  <c:v>3.5</c:v>
                </c:pt>
                <c:pt idx="641">
                  <c:v>3.5</c:v>
                </c:pt>
                <c:pt idx="642">
                  <c:v>4.2</c:v>
                </c:pt>
                <c:pt idx="643">
                  <c:v>4.9</c:v>
                </c:pt>
                <c:pt idx="644">
                  <c:v>4.5</c:v>
                </c:pt>
                <c:pt idx="645">
                  <c:v>3.7</c:v>
                </c:pt>
                <c:pt idx="646">
                  <c:v>4.1</c:v>
                </c:pt>
                <c:pt idx="647">
                  <c:v>4.8</c:v>
                </c:pt>
                <c:pt idx="648">
                  <c:v>4.5</c:v>
                </c:pt>
                <c:pt idx="649">
                  <c:v>4.5</c:v>
                </c:pt>
                <c:pt idx="650">
                  <c:v>4.4</c:v>
                </c:pt>
                <c:pt idx="651">
                  <c:v>4.3</c:v>
                </c:pt>
                <c:pt idx="652">
                  <c:v>4.3</c:v>
                </c:pt>
                <c:pt idx="653">
                  <c:v>4.8</c:v>
                </c:pt>
                <c:pt idx="654">
                  <c:v>4.8</c:v>
                </c:pt>
                <c:pt idx="655">
                  <c:v>4.4</c:v>
                </c:pt>
                <c:pt idx="656">
                  <c:v>4.3</c:v>
                </c:pt>
                <c:pt idx="657">
                  <c:v>4.3</c:v>
                </c:pt>
                <c:pt idx="658">
                  <c:v>4.6</c:v>
                </c:pt>
                <c:pt idx="659">
                  <c:v>4.6</c:v>
                </c:pt>
                <c:pt idx="660">
                  <c:v>4.5</c:v>
                </c:pt>
                <c:pt idx="661">
                  <c:v>4.2</c:v>
                </c:pt>
                <c:pt idx="662">
                  <c:v>4.1</c:v>
                </c:pt>
                <c:pt idx="663">
                  <c:v>4.3</c:v>
                </c:pt>
                <c:pt idx="664">
                  <c:v>4.3</c:v>
                </c:pt>
                <c:pt idx="665">
                  <c:v>4.4</c:v>
                </c:pt>
                <c:pt idx="666">
                  <c:v>4.4</c:v>
                </c:pt>
                <c:pt idx="667">
                  <c:v>4.2</c:v>
                </c:pt>
                <c:pt idx="668">
                  <c:v>4.2</c:v>
                </c:pt>
                <c:pt idx="669">
                  <c:v>4.3</c:v>
                </c:pt>
                <c:pt idx="670">
                  <c:v>4.2</c:v>
                </c:pt>
                <c:pt idx="671">
                  <c:v>4.4</c:v>
                </c:pt>
                <c:pt idx="672">
                  <c:v>4.2</c:v>
                </c:pt>
                <c:pt idx="673">
                  <c:v>4.3</c:v>
                </c:pt>
                <c:pt idx="674">
                  <c:v>4.3</c:v>
                </c:pt>
                <c:pt idx="675">
                  <c:v>4.3</c:v>
                </c:pt>
                <c:pt idx="676">
                  <c:v>4.3</c:v>
                </c:pt>
                <c:pt idx="677">
                  <c:v>4.2</c:v>
                </c:pt>
                <c:pt idx="678">
                  <c:v>4.3</c:v>
                </c:pt>
                <c:pt idx="679">
                  <c:v>4.2</c:v>
                </c:pt>
                <c:pt idx="680">
                  <c:v>4.3</c:v>
                </c:pt>
                <c:pt idx="681">
                  <c:v>4</c:v>
                </c:pt>
                <c:pt idx="682">
                  <c:v>4</c:v>
                </c:pt>
                <c:pt idx="683">
                  <c:v>4.1</c:v>
                </c:pt>
                <c:pt idx="684">
                  <c:v>4.3</c:v>
                </c:pt>
                <c:pt idx="685">
                  <c:v>4.1</c:v>
                </c:pt>
                <c:pt idx="686">
                  <c:v>4.1</c:v>
                </c:pt>
                <c:pt idx="687">
                  <c:v>3.8</c:v>
                </c:pt>
                <c:pt idx="688">
                  <c:v>3.2</c:v>
                </c:pt>
                <c:pt idx="689">
                  <c:v>2.1</c:v>
                </c:pt>
                <c:pt idx="690">
                  <c:v>1.6</c:v>
                </c:pt>
                <c:pt idx="691">
                  <c:v>1.6</c:v>
                </c:pt>
                <c:pt idx="692">
                  <c:v>0.7</c:v>
                </c:pt>
                <c:pt idx="693">
                  <c:v>0.2</c:v>
                </c:pt>
                <c:pt idx="694">
                  <c:v>0.6</c:v>
                </c:pt>
                <c:pt idx="695">
                  <c:v>2</c:v>
                </c:pt>
                <c:pt idx="696">
                  <c:v>2</c:v>
                </c:pt>
                <c:pt idx="697">
                  <c:v>2.7</c:v>
                </c:pt>
                <c:pt idx="698">
                  <c:v>3.6</c:v>
                </c:pt>
                <c:pt idx="699">
                  <c:v>3.6</c:v>
                </c:pt>
                <c:pt idx="700">
                  <c:v>3.8</c:v>
                </c:pt>
                <c:pt idx="701">
                  <c:v>3</c:v>
                </c:pt>
                <c:pt idx="702">
                  <c:v>2.6</c:v>
                </c:pt>
                <c:pt idx="703">
                  <c:v>3.2</c:v>
                </c:pt>
                <c:pt idx="704">
                  <c:v>3.7</c:v>
                </c:pt>
                <c:pt idx="705">
                  <c:v>3.2</c:v>
                </c:pt>
                <c:pt idx="706">
                  <c:v>2.6</c:v>
                </c:pt>
                <c:pt idx="707">
                  <c:v>2.8</c:v>
                </c:pt>
                <c:pt idx="708">
                  <c:v>2.8</c:v>
                </c:pt>
                <c:pt idx="709">
                  <c:v>3.3</c:v>
                </c:pt>
                <c:pt idx="710">
                  <c:v>3.4</c:v>
                </c:pt>
                <c:pt idx="711">
                  <c:v>3.1</c:v>
                </c:pt>
                <c:pt idx="712">
                  <c:v>2.7</c:v>
                </c:pt>
                <c:pt idx="713">
                  <c:v>2.7</c:v>
                </c:pt>
                <c:pt idx="714">
                  <c:v>3.1</c:v>
                </c:pt>
                <c:pt idx="715">
                  <c:v>3.2</c:v>
                </c:pt>
                <c:pt idx="716">
                  <c:v>3.1</c:v>
                </c:pt>
                <c:pt idx="717">
                  <c:v>3.1</c:v>
                </c:pt>
                <c:pt idx="718">
                  <c:v>2.8</c:v>
                </c:pt>
                <c:pt idx="719">
                  <c:v>3</c:v>
                </c:pt>
                <c:pt idx="720">
                  <c:v>3</c:v>
                </c:pt>
                <c:pt idx="721">
                  <c:v>3.1</c:v>
                </c:pt>
                <c:pt idx="722">
                  <c:v>3.1</c:v>
                </c:pt>
                <c:pt idx="723">
                  <c:v>2.9</c:v>
                </c:pt>
                <c:pt idx="724">
                  <c:v>3</c:v>
                </c:pt>
                <c:pt idx="725">
                  <c:v>3</c:v>
                </c:pt>
                <c:pt idx="726">
                  <c:v>3</c:v>
                </c:pt>
                <c:pt idx="727">
                  <c:v>2.7</c:v>
                </c:pt>
                <c:pt idx="728">
                  <c:v>2.7</c:v>
                </c:pt>
                <c:pt idx="729">
                  <c:v>2.7</c:v>
                </c:pt>
                <c:pt idx="730">
                  <c:v>3</c:v>
                </c:pt>
                <c:pt idx="731">
                  <c:v>2.8</c:v>
                </c:pt>
                <c:pt idx="732">
                  <c:v>2.9</c:v>
                </c:pt>
                <c:pt idx="733">
                  <c:v>2.9</c:v>
                </c:pt>
                <c:pt idx="734">
                  <c:v>2.8</c:v>
                </c:pt>
                <c:pt idx="735">
                  <c:v>2.8</c:v>
                </c:pt>
                <c:pt idx="736">
                  <c:v>2.8</c:v>
                </c:pt>
                <c:pt idx="737">
                  <c:v>2.9</c:v>
                </c:pt>
                <c:pt idx="738">
                  <c:v>3.1</c:v>
                </c:pt>
                <c:pt idx="739">
                  <c:v>3</c:v>
                </c:pt>
                <c:pt idx="740">
                  <c:v>2.7</c:v>
                </c:pt>
                <c:pt idx="741">
                  <c:v>2.7</c:v>
                </c:pt>
                <c:pt idx="742">
                  <c:v>2.8</c:v>
                </c:pt>
                <c:pt idx="743">
                  <c:v>2.3</c:v>
                </c:pt>
                <c:pt idx="744">
                  <c:v>1.5</c:v>
                </c:pt>
                <c:pt idx="745">
                  <c:v>0.9</c:v>
                </c:pt>
                <c:pt idx="746">
                  <c:v>0.9</c:v>
                </c:pt>
                <c:pt idx="747">
                  <c:v>0.7</c:v>
                </c:pt>
                <c:pt idx="748">
                  <c:v>0.8</c:v>
                </c:pt>
                <c:pt idx="749">
                  <c:v>1.3</c:v>
                </c:pt>
                <c:pt idx="750">
                  <c:v>1.3</c:v>
                </c:pt>
                <c:pt idx="751">
                  <c:v>2.2</c:v>
                </c:pt>
                <c:pt idx="752">
                  <c:v>2.7</c:v>
                </c:pt>
                <c:pt idx="753">
                  <c:v>3.6</c:v>
                </c:pt>
                <c:pt idx="754">
                  <c:v>4.5</c:v>
                </c:pt>
                <c:pt idx="755">
                  <c:v>4.6</c:v>
                </c:pt>
                <c:pt idx="756">
                  <c:v>4.6</c:v>
                </c:pt>
                <c:pt idx="757">
                  <c:v>4.3</c:v>
                </c:pt>
                <c:pt idx="758">
                  <c:v>4</c:v>
                </c:pt>
                <c:pt idx="759">
                  <c:v>4</c:v>
                </c:pt>
                <c:pt idx="760">
                  <c:v>4</c:v>
                </c:pt>
                <c:pt idx="761">
                  <c:v>4</c:v>
                </c:pt>
                <c:pt idx="762">
                  <c:v>4</c:v>
                </c:pt>
                <c:pt idx="763">
                  <c:v>4</c:v>
                </c:pt>
                <c:pt idx="764">
                  <c:v>4</c:v>
                </c:pt>
                <c:pt idx="765">
                  <c:v>4</c:v>
                </c:pt>
                <c:pt idx="766">
                  <c:v>4</c:v>
                </c:pt>
                <c:pt idx="767">
                  <c:v>4</c:v>
                </c:pt>
                <c:pt idx="768">
                  <c:v>4</c:v>
                </c:pt>
                <c:pt idx="769">
                  <c:v>4.5</c:v>
                </c:pt>
                <c:pt idx="770">
                  <c:v>4.5</c:v>
                </c:pt>
                <c:pt idx="771">
                  <c:v>4.5</c:v>
                </c:pt>
                <c:pt idx="772">
                  <c:v>4.5</c:v>
                </c:pt>
                <c:pt idx="773">
                  <c:v>4.1</c:v>
                </c:pt>
                <c:pt idx="774">
                  <c:v>4.1</c:v>
                </c:pt>
                <c:pt idx="775">
                  <c:v>4.2</c:v>
                </c:pt>
                <c:pt idx="776">
                  <c:v>4.4</c:v>
                </c:pt>
                <c:pt idx="777">
                  <c:v>4.3</c:v>
                </c:pt>
                <c:pt idx="778">
                  <c:v>4.3</c:v>
                </c:pt>
                <c:pt idx="779">
                  <c:v>4.1</c:v>
                </c:pt>
                <c:pt idx="780">
                  <c:v>4.1</c:v>
                </c:pt>
                <c:pt idx="781">
                  <c:v>4.4</c:v>
                </c:pt>
                <c:pt idx="782">
                  <c:v>4.3</c:v>
                </c:pt>
                <c:pt idx="783">
                  <c:v>4.3</c:v>
                </c:pt>
                <c:pt idx="784">
                  <c:v>4.1</c:v>
                </c:pt>
                <c:pt idx="785">
                  <c:v>4.3</c:v>
                </c:pt>
                <c:pt idx="786">
                  <c:v>4.4</c:v>
                </c:pt>
                <c:pt idx="787">
                  <c:v>4.5</c:v>
                </c:pt>
                <c:pt idx="788">
                  <c:v>4.2</c:v>
                </c:pt>
                <c:pt idx="789">
                  <c:v>4.2</c:v>
                </c:pt>
                <c:pt idx="790">
                  <c:v>4.2</c:v>
                </c:pt>
                <c:pt idx="791">
                  <c:v>4.3</c:v>
                </c:pt>
                <c:pt idx="792">
                  <c:v>4.3</c:v>
                </c:pt>
                <c:pt idx="793">
                  <c:v>4.3</c:v>
                </c:pt>
                <c:pt idx="794">
                  <c:v>4.1</c:v>
                </c:pt>
                <c:pt idx="795">
                  <c:v>4.1</c:v>
                </c:pt>
                <c:pt idx="796">
                  <c:v>4.2</c:v>
                </c:pt>
                <c:pt idx="797">
                  <c:v>4.2</c:v>
                </c:pt>
                <c:pt idx="798">
                  <c:v>4.2</c:v>
                </c:pt>
                <c:pt idx="799">
                  <c:v>3.7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'#1'!$F$2</c:f>
              <c:strCache>
                <c:ptCount val="1"/>
                <c:pt idx="0">
                  <c:v>active power average value</c:v>
                </c:pt>
              </c:strCache>
            </c:strRef>
          </c:tx>
          <c:spPr>
            <a:ln w="15875" cap="rnd" cmpd="sng" algn="ctr">
              <a:solidFill>
                <a:schemeClr val="accent1"/>
              </a:solidFill>
              <a:prstDash val="solid"/>
              <a:round/>
            </a:ln>
            <a:sp3d contourW="15875"/>
          </c:spPr>
          <c:marker>
            <c:symbol val="none"/>
          </c:marker>
          <c:dLbls>
            <c:delete val="1"/>
          </c:dLbls>
          <c:val>
            <c:numRef>
              <c:f>'#1'!$F$4:$F$803</c:f>
              <c:numCache>
                <c:formatCode>General</c:formatCode>
                <c:ptCount val="800"/>
                <c:pt idx="0">
                  <c:v>3.29</c:v>
                </c:pt>
                <c:pt idx="1">
                  <c:v>3.29</c:v>
                </c:pt>
                <c:pt idx="2">
                  <c:v>3.29</c:v>
                </c:pt>
                <c:pt idx="3">
                  <c:v>3.29</c:v>
                </c:pt>
                <c:pt idx="4">
                  <c:v>3.29</c:v>
                </c:pt>
                <c:pt idx="5">
                  <c:v>3.29</c:v>
                </c:pt>
                <c:pt idx="6">
                  <c:v>3.29</c:v>
                </c:pt>
                <c:pt idx="7">
                  <c:v>3.29</c:v>
                </c:pt>
                <c:pt idx="8">
                  <c:v>3.29</c:v>
                </c:pt>
                <c:pt idx="9">
                  <c:v>3.29</c:v>
                </c:pt>
                <c:pt idx="10">
                  <c:v>3.29</c:v>
                </c:pt>
                <c:pt idx="11">
                  <c:v>3.29</c:v>
                </c:pt>
                <c:pt idx="12">
                  <c:v>3.29</c:v>
                </c:pt>
                <c:pt idx="13">
                  <c:v>3.29</c:v>
                </c:pt>
                <c:pt idx="14">
                  <c:v>3.29</c:v>
                </c:pt>
                <c:pt idx="15">
                  <c:v>3.29</c:v>
                </c:pt>
                <c:pt idx="16">
                  <c:v>3.29</c:v>
                </c:pt>
                <c:pt idx="17">
                  <c:v>3.29</c:v>
                </c:pt>
                <c:pt idx="18">
                  <c:v>3.29</c:v>
                </c:pt>
                <c:pt idx="19">
                  <c:v>3.29</c:v>
                </c:pt>
                <c:pt idx="20">
                  <c:v>3.29</c:v>
                </c:pt>
                <c:pt idx="21">
                  <c:v>3.29</c:v>
                </c:pt>
                <c:pt idx="22">
                  <c:v>3.29</c:v>
                </c:pt>
                <c:pt idx="23">
                  <c:v>3.29</c:v>
                </c:pt>
                <c:pt idx="24">
                  <c:v>3.29</c:v>
                </c:pt>
                <c:pt idx="25">
                  <c:v>3.29</c:v>
                </c:pt>
                <c:pt idx="26">
                  <c:v>3.29</c:v>
                </c:pt>
                <c:pt idx="27">
                  <c:v>3.29</c:v>
                </c:pt>
                <c:pt idx="28">
                  <c:v>3.29</c:v>
                </c:pt>
                <c:pt idx="29">
                  <c:v>3.29</c:v>
                </c:pt>
                <c:pt idx="30">
                  <c:v>3.29</c:v>
                </c:pt>
                <c:pt idx="31">
                  <c:v>3.29</c:v>
                </c:pt>
                <c:pt idx="32">
                  <c:v>3.29</c:v>
                </c:pt>
                <c:pt idx="33">
                  <c:v>3.29</c:v>
                </c:pt>
                <c:pt idx="34">
                  <c:v>3.29</c:v>
                </c:pt>
                <c:pt idx="35">
                  <c:v>3.29</c:v>
                </c:pt>
                <c:pt idx="36">
                  <c:v>3.29</c:v>
                </c:pt>
                <c:pt idx="37">
                  <c:v>3.29</c:v>
                </c:pt>
                <c:pt idx="38">
                  <c:v>3.29</c:v>
                </c:pt>
                <c:pt idx="39">
                  <c:v>3.29</c:v>
                </c:pt>
                <c:pt idx="40">
                  <c:v>3.29</c:v>
                </c:pt>
                <c:pt idx="41">
                  <c:v>3.29</c:v>
                </c:pt>
                <c:pt idx="42">
                  <c:v>3.29</c:v>
                </c:pt>
                <c:pt idx="43">
                  <c:v>3.29</c:v>
                </c:pt>
                <c:pt idx="44">
                  <c:v>3.29</c:v>
                </c:pt>
                <c:pt idx="45">
                  <c:v>3.29</c:v>
                </c:pt>
                <c:pt idx="46">
                  <c:v>3.29</c:v>
                </c:pt>
                <c:pt idx="47">
                  <c:v>3.29</c:v>
                </c:pt>
                <c:pt idx="48">
                  <c:v>3.29</c:v>
                </c:pt>
                <c:pt idx="49">
                  <c:v>3.29</c:v>
                </c:pt>
                <c:pt idx="50">
                  <c:v>3.29</c:v>
                </c:pt>
                <c:pt idx="51">
                  <c:v>3.29</c:v>
                </c:pt>
                <c:pt idx="52">
                  <c:v>3.29</c:v>
                </c:pt>
                <c:pt idx="53">
                  <c:v>3.29</c:v>
                </c:pt>
                <c:pt idx="54">
                  <c:v>3.29</c:v>
                </c:pt>
                <c:pt idx="55">
                  <c:v>3.29</c:v>
                </c:pt>
                <c:pt idx="56">
                  <c:v>3.29</c:v>
                </c:pt>
                <c:pt idx="57">
                  <c:v>3.29</c:v>
                </c:pt>
                <c:pt idx="58">
                  <c:v>3.29</c:v>
                </c:pt>
                <c:pt idx="59">
                  <c:v>3.29</c:v>
                </c:pt>
                <c:pt idx="60">
                  <c:v>3.29</c:v>
                </c:pt>
                <c:pt idx="61">
                  <c:v>3.29</c:v>
                </c:pt>
                <c:pt idx="62">
                  <c:v>3.29</c:v>
                </c:pt>
                <c:pt idx="63">
                  <c:v>3.29</c:v>
                </c:pt>
                <c:pt idx="64">
                  <c:v>3.29</c:v>
                </c:pt>
                <c:pt idx="65">
                  <c:v>3.29</c:v>
                </c:pt>
                <c:pt idx="66">
                  <c:v>3.29</c:v>
                </c:pt>
                <c:pt idx="67">
                  <c:v>3.29</c:v>
                </c:pt>
                <c:pt idx="68">
                  <c:v>3.29</c:v>
                </c:pt>
                <c:pt idx="69">
                  <c:v>3.29</c:v>
                </c:pt>
                <c:pt idx="70">
                  <c:v>3.29</c:v>
                </c:pt>
                <c:pt idx="71">
                  <c:v>3.29</c:v>
                </c:pt>
                <c:pt idx="72">
                  <c:v>3.29</c:v>
                </c:pt>
                <c:pt idx="73">
                  <c:v>3.29</c:v>
                </c:pt>
                <c:pt idx="74">
                  <c:v>3.29</c:v>
                </c:pt>
                <c:pt idx="75">
                  <c:v>3.29</c:v>
                </c:pt>
                <c:pt idx="76">
                  <c:v>3.29</c:v>
                </c:pt>
                <c:pt idx="77">
                  <c:v>3.29</c:v>
                </c:pt>
                <c:pt idx="78">
                  <c:v>3.29</c:v>
                </c:pt>
                <c:pt idx="79">
                  <c:v>3.29</c:v>
                </c:pt>
                <c:pt idx="80">
                  <c:v>3.29</c:v>
                </c:pt>
                <c:pt idx="81">
                  <c:v>3.29</c:v>
                </c:pt>
                <c:pt idx="82">
                  <c:v>3.29</c:v>
                </c:pt>
                <c:pt idx="83">
                  <c:v>3.29</c:v>
                </c:pt>
                <c:pt idx="84">
                  <c:v>3.29</c:v>
                </c:pt>
                <c:pt idx="85">
                  <c:v>3.29</c:v>
                </c:pt>
                <c:pt idx="86">
                  <c:v>3.29</c:v>
                </c:pt>
                <c:pt idx="87">
                  <c:v>3.29</c:v>
                </c:pt>
                <c:pt idx="88">
                  <c:v>3.29</c:v>
                </c:pt>
                <c:pt idx="89">
                  <c:v>3.29</c:v>
                </c:pt>
                <c:pt idx="90">
                  <c:v>3.29</c:v>
                </c:pt>
                <c:pt idx="91">
                  <c:v>3.29</c:v>
                </c:pt>
                <c:pt idx="92">
                  <c:v>3.29</c:v>
                </c:pt>
                <c:pt idx="93">
                  <c:v>3.29</c:v>
                </c:pt>
                <c:pt idx="94">
                  <c:v>3.29</c:v>
                </c:pt>
                <c:pt idx="95">
                  <c:v>3.29</c:v>
                </c:pt>
                <c:pt idx="96">
                  <c:v>3.29</c:v>
                </c:pt>
                <c:pt idx="97">
                  <c:v>3.29</c:v>
                </c:pt>
                <c:pt idx="98">
                  <c:v>3.29</c:v>
                </c:pt>
                <c:pt idx="99">
                  <c:v>3.29</c:v>
                </c:pt>
                <c:pt idx="100">
                  <c:v>3.29</c:v>
                </c:pt>
                <c:pt idx="101">
                  <c:v>3.29</c:v>
                </c:pt>
                <c:pt idx="102">
                  <c:v>3.29</c:v>
                </c:pt>
                <c:pt idx="103">
                  <c:v>3.29</c:v>
                </c:pt>
                <c:pt idx="104">
                  <c:v>3.29</c:v>
                </c:pt>
                <c:pt idx="105">
                  <c:v>3.29</c:v>
                </c:pt>
                <c:pt idx="106">
                  <c:v>3.29</c:v>
                </c:pt>
                <c:pt idx="107">
                  <c:v>3.29</c:v>
                </c:pt>
                <c:pt idx="108">
                  <c:v>3.29</c:v>
                </c:pt>
                <c:pt idx="109">
                  <c:v>3.29</c:v>
                </c:pt>
                <c:pt idx="110">
                  <c:v>3.29</c:v>
                </c:pt>
                <c:pt idx="111">
                  <c:v>3.29</c:v>
                </c:pt>
                <c:pt idx="112">
                  <c:v>3.29</c:v>
                </c:pt>
                <c:pt idx="113">
                  <c:v>3.29</c:v>
                </c:pt>
                <c:pt idx="114">
                  <c:v>3.29</c:v>
                </c:pt>
                <c:pt idx="115">
                  <c:v>3.29</c:v>
                </c:pt>
                <c:pt idx="116">
                  <c:v>3.29</c:v>
                </c:pt>
                <c:pt idx="117">
                  <c:v>3.29</c:v>
                </c:pt>
                <c:pt idx="118">
                  <c:v>3.29</c:v>
                </c:pt>
                <c:pt idx="119">
                  <c:v>3.29</c:v>
                </c:pt>
                <c:pt idx="120">
                  <c:v>3.29</c:v>
                </c:pt>
                <c:pt idx="121">
                  <c:v>3.29</c:v>
                </c:pt>
                <c:pt idx="122">
                  <c:v>3.29</c:v>
                </c:pt>
                <c:pt idx="123">
                  <c:v>3.29</c:v>
                </c:pt>
                <c:pt idx="124">
                  <c:v>3.29</c:v>
                </c:pt>
                <c:pt idx="125">
                  <c:v>3.29</c:v>
                </c:pt>
                <c:pt idx="126">
                  <c:v>3.29</c:v>
                </c:pt>
                <c:pt idx="127">
                  <c:v>3.29</c:v>
                </c:pt>
                <c:pt idx="128">
                  <c:v>3.29</c:v>
                </c:pt>
                <c:pt idx="129">
                  <c:v>3.29</c:v>
                </c:pt>
                <c:pt idx="130">
                  <c:v>3.29</c:v>
                </c:pt>
                <c:pt idx="131">
                  <c:v>3.29</c:v>
                </c:pt>
                <c:pt idx="132">
                  <c:v>3.29</c:v>
                </c:pt>
                <c:pt idx="133">
                  <c:v>3.29</c:v>
                </c:pt>
                <c:pt idx="134">
                  <c:v>3.29</c:v>
                </c:pt>
                <c:pt idx="135">
                  <c:v>3.29</c:v>
                </c:pt>
                <c:pt idx="136">
                  <c:v>3.29</c:v>
                </c:pt>
                <c:pt idx="137">
                  <c:v>3.29</c:v>
                </c:pt>
                <c:pt idx="138">
                  <c:v>3.29</c:v>
                </c:pt>
                <c:pt idx="139">
                  <c:v>3.29</c:v>
                </c:pt>
                <c:pt idx="140">
                  <c:v>3.29</c:v>
                </c:pt>
                <c:pt idx="141">
                  <c:v>3.29</c:v>
                </c:pt>
                <c:pt idx="142">
                  <c:v>3.29</c:v>
                </c:pt>
                <c:pt idx="143">
                  <c:v>3.29</c:v>
                </c:pt>
                <c:pt idx="144">
                  <c:v>3.29</c:v>
                </c:pt>
                <c:pt idx="145">
                  <c:v>3.29</c:v>
                </c:pt>
                <c:pt idx="146">
                  <c:v>3.29</c:v>
                </c:pt>
                <c:pt idx="147">
                  <c:v>3.29</c:v>
                </c:pt>
                <c:pt idx="148">
                  <c:v>3.29</c:v>
                </c:pt>
                <c:pt idx="149">
                  <c:v>3.29</c:v>
                </c:pt>
                <c:pt idx="150">
                  <c:v>3.29</c:v>
                </c:pt>
                <c:pt idx="151">
                  <c:v>3.29</c:v>
                </c:pt>
                <c:pt idx="152">
                  <c:v>3.29</c:v>
                </c:pt>
                <c:pt idx="153">
                  <c:v>3.29</c:v>
                </c:pt>
                <c:pt idx="154">
                  <c:v>3.29</c:v>
                </c:pt>
                <c:pt idx="155">
                  <c:v>3.29</c:v>
                </c:pt>
                <c:pt idx="156">
                  <c:v>3.29</c:v>
                </c:pt>
                <c:pt idx="157">
                  <c:v>3.29</c:v>
                </c:pt>
                <c:pt idx="158">
                  <c:v>3.29</c:v>
                </c:pt>
                <c:pt idx="159">
                  <c:v>3.29</c:v>
                </c:pt>
                <c:pt idx="160">
                  <c:v>3.29</c:v>
                </c:pt>
                <c:pt idx="161">
                  <c:v>3.29</c:v>
                </c:pt>
                <c:pt idx="162">
                  <c:v>3.29</c:v>
                </c:pt>
                <c:pt idx="163">
                  <c:v>3.29</c:v>
                </c:pt>
                <c:pt idx="164">
                  <c:v>3.29</c:v>
                </c:pt>
                <c:pt idx="165">
                  <c:v>3.29</c:v>
                </c:pt>
                <c:pt idx="166">
                  <c:v>3.29</c:v>
                </c:pt>
                <c:pt idx="167">
                  <c:v>3.29</c:v>
                </c:pt>
                <c:pt idx="168">
                  <c:v>3.29</c:v>
                </c:pt>
                <c:pt idx="169">
                  <c:v>3.29</c:v>
                </c:pt>
                <c:pt idx="170">
                  <c:v>3.29</c:v>
                </c:pt>
                <c:pt idx="171">
                  <c:v>3.29</c:v>
                </c:pt>
                <c:pt idx="172">
                  <c:v>3.29</c:v>
                </c:pt>
                <c:pt idx="173">
                  <c:v>3.29</c:v>
                </c:pt>
                <c:pt idx="174">
                  <c:v>3.29</c:v>
                </c:pt>
                <c:pt idx="175">
                  <c:v>3.29</c:v>
                </c:pt>
                <c:pt idx="176">
                  <c:v>3.29</c:v>
                </c:pt>
                <c:pt idx="177">
                  <c:v>3.29</c:v>
                </c:pt>
                <c:pt idx="178">
                  <c:v>3.29</c:v>
                </c:pt>
                <c:pt idx="179">
                  <c:v>3.29</c:v>
                </c:pt>
                <c:pt idx="180">
                  <c:v>3.29</c:v>
                </c:pt>
                <c:pt idx="181">
                  <c:v>3.29</c:v>
                </c:pt>
                <c:pt idx="182">
                  <c:v>3.29</c:v>
                </c:pt>
                <c:pt idx="183">
                  <c:v>3.29</c:v>
                </c:pt>
                <c:pt idx="184">
                  <c:v>3.29</c:v>
                </c:pt>
                <c:pt idx="185">
                  <c:v>3.29</c:v>
                </c:pt>
                <c:pt idx="186">
                  <c:v>3.29</c:v>
                </c:pt>
                <c:pt idx="187">
                  <c:v>3.29</c:v>
                </c:pt>
                <c:pt idx="188">
                  <c:v>3.29</c:v>
                </c:pt>
                <c:pt idx="189">
                  <c:v>3.29</c:v>
                </c:pt>
                <c:pt idx="190">
                  <c:v>3.29</c:v>
                </c:pt>
                <c:pt idx="191">
                  <c:v>3.29</c:v>
                </c:pt>
                <c:pt idx="192">
                  <c:v>3.29</c:v>
                </c:pt>
                <c:pt idx="193">
                  <c:v>3.29</c:v>
                </c:pt>
                <c:pt idx="194">
                  <c:v>3.29</c:v>
                </c:pt>
                <c:pt idx="195">
                  <c:v>3.29</c:v>
                </c:pt>
                <c:pt idx="196">
                  <c:v>3.29</c:v>
                </c:pt>
                <c:pt idx="197">
                  <c:v>3.29</c:v>
                </c:pt>
                <c:pt idx="198">
                  <c:v>3.29</c:v>
                </c:pt>
                <c:pt idx="199">
                  <c:v>3.29</c:v>
                </c:pt>
                <c:pt idx="200">
                  <c:v>3.29</c:v>
                </c:pt>
                <c:pt idx="201">
                  <c:v>3.29</c:v>
                </c:pt>
                <c:pt idx="202">
                  <c:v>3.29</c:v>
                </c:pt>
                <c:pt idx="203">
                  <c:v>3.29</c:v>
                </c:pt>
                <c:pt idx="204">
                  <c:v>3.29</c:v>
                </c:pt>
                <c:pt idx="205">
                  <c:v>3.29</c:v>
                </c:pt>
                <c:pt idx="206">
                  <c:v>3.29</c:v>
                </c:pt>
                <c:pt idx="207">
                  <c:v>3.29</c:v>
                </c:pt>
                <c:pt idx="208">
                  <c:v>3.29</c:v>
                </c:pt>
                <c:pt idx="209">
                  <c:v>3.29</c:v>
                </c:pt>
                <c:pt idx="210">
                  <c:v>3.29</c:v>
                </c:pt>
                <c:pt idx="211">
                  <c:v>3.29</c:v>
                </c:pt>
                <c:pt idx="212">
                  <c:v>3.29</c:v>
                </c:pt>
                <c:pt idx="213">
                  <c:v>3.29</c:v>
                </c:pt>
                <c:pt idx="214">
                  <c:v>3.29</c:v>
                </c:pt>
                <c:pt idx="215">
                  <c:v>3.29</c:v>
                </c:pt>
                <c:pt idx="216">
                  <c:v>3.29</c:v>
                </c:pt>
                <c:pt idx="217">
                  <c:v>3.29</c:v>
                </c:pt>
                <c:pt idx="218">
                  <c:v>3.29</c:v>
                </c:pt>
                <c:pt idx="219">
                  <c:v>3.29</c:v>
                </c:pt>
                <c:pt idx="220">
                  <c:v>3.29</c:v>
                </c:pt>
                <c:pt idx="221">
                  <c:v>3.29</c:v>
                </c:pt>
                <c:pt idx="222">
                  <c:v>3.29</c:v>
                </c:pt>
                <c:pt idx="223">
                  <c:v>3.29</c:v>
                </c:pt>
                <c:pt idx="224">
                  <c:v>3.29</c:v>
                </c:pt>
                <c:pt idx="225">
                  <c:v>3.29</c:v>
                </c:pt>
                <c:pt idx="226">
                  <c:v>3.29</c:v>
                </c:pt>
                <c:pt idx="227">
                  <c:v>3.29</c:v>
                </c:pt>
                <c:pt idx="228">
                  <c:v>3.29</c:v>
                </c:pt>
                <c:pt idx="229">
                  <c:v>3.29</c:v>
                </c:pt>
                <c:pt idx="230">
                  <c:v>3.29</c:v>
                </c:pt>
                <c:pt idx="231">
                  <c:v>3.29</c:v>
                </c:pt>
                <c:pt idx="232">
                  <c:v>3.29</c:v>
                </c:pt>
                <c:pt idx="233">
                  <c:v>3.29</c:v>
                </c:pt>
                <c:pt idx="234">
                  <c:v>3.29</c:v>
                </c:pt>
                <c:pt idx="235">
                  <c:v>3.29</c:v>
                </c:pt>
                <c:pt idx="236">
                  <c:v>3.29</c:v>
                </c:pt>
                <c:pt idx="237">
                  <c:v>3.29</c:v>
                </c:pt>
                <c:pt idx="238">
                  <c:v>3.29</c:v>
                </c:pt>
                <c:pt idx="239">
                  <c:v>3.29</c:v>
                </c:pt>
                <c:pt idx="240">
                  <c:v>3.29</c:v>
                </c:pt>
                <c:pt idx="241">
                  <c:v>3.29</c:v>
                </c:pt>
                <c:pt idx="242">
                  <c:v>3.29</c:v>
                </c:pt>
                <c:pt idx="243">
                  <c:v>3.29</c:v>
                </c:pt>
                <c:pt idx="244">
                  <c:v>3.29</c:v>
                </c:pt>
                <c:pt idx="245">
                  <c:v>3.29</c:v>
                </c:pt>
                <c:pt idx="246">
                  <c:v>3.29</c:v>
                </c:pt>
                <c:pt idx="247">
                  <c:v>3.29</c:v>
                </c:pt>
                <c:pt idx="248">
                  <c:v>3.29</c:v>
                </c:pt>
                <c:pt idx="249">
                  <c:v>3.29</c:v>
                </c:pt>
                <c:pt idx="250">
                  <c:v>3.29</c:v>
                </c:pt>
                <c:pt idx="251">
                  <c:v>3.29</c:v>
                </c:pt>
                <c:pt idx="252">
                  <c:v>3.29</c:v>
                </c:pt>
                <c:pt idx="253">
                  <c:v>3.29</c:v>
                </c:pt>
                <c:pt idx="254">
                  <c:v>3.29</c:v>
                </c:pt>
                <c:pt idx="255">
                  <c:v>3.29</c:v>
                </c:pt>
                <c:pt idx="256">
                  <c:v>3.29</c:v>
                </c:pt>
                <c:pt idx="257">
                  <c:v>3.29</c:v>
                </c:pt>
                <c:pt idx="258">
                  <c:v>3.29</c:v>
                </c:pt>
                <c:pt idx="259">
                  <c:v>3.29</c:v>
                </c:pt>
                <c:pt idx="260">
                  <c:v>3.29</c:v>
                </c:pt>
                <c:pt idx="261">
                  <c:v>3.29</c:v>
                </c:pt>
                <c:pt idx="262">
                  <c:v>3.29</c:v>
                </c:pt>
                <c:pt idx="263">
                  <c:v>3.29</c:v>
                </c:pt>
                <c:pt idx="264">
                  <c:v>3.29</c:v>
                </c:pt>
                <c:pt idx="265">
                  <c:v>3.29</c:v>
                </c:pt>
                <c:pt idx="266">
                  <c:v>3.29</c:v>
                </c:pt>
                <c:pt idx="267">
                  <c:v>3.29</c:v>
                </c:pt>
                <c:pt idx="268">
                  <c:v>3.29</c:v>
                </c:pt>
                <c:pt idx="269">
                  <c:v>3.29</c:v>
                </c:pt>
                <c:pt idx="270">
                  <c:v>3.29</c:v>
                </c:pt>
                <c:pt idx="271">
                  <c:v>3.29</c:v>
                </c:pt>
                <c:pt idx="272">
                  <c:v>3.29</c:v>
                </c:pt>
                <c:pt idx="273">
                  <c:v>3.29</c:v>
                </c:pt>
                <c:pt idx="274">
                  <c:v>3.29</c:v>
                </c:pt>
                <c:pt idx="275">
                  <c:v>3.29</c:v>
                </c:pt>
                <c:pt idx="276">
                  <c:v>3.29</c:v>
                </c:pt>
                <c:pt idx="277">
                  <c:v>3.29</c:v>
                </c:pt>
                <c:pt idx="278">
                  <c:v>3.29</c:v>
                </c:pt>
                <c:pt idx="279">
                  <c:v>3.29</c:v>
                </c:pt>
                <c:pt idx="280">
                  <c:v>3.29</c:v>
                </c:pt>
                <c:pt idx="281">
                  <c:v>3.29</c:v>
                </c:pt>
                <c:pt idx="282">
                  <c:v>3.29</c:v>
                </c:pt>
                <c:pt idx="283">
                  <c:v>3.29</c:v>
                </c:pt>
                <c:pt idx="284">
                  <c:v>3.29</c:v>
                </c:pt>
                <c:pt idx="285">
                  <c:v>3.29</c:v>
                </c:pt>
                <c:pt idx="286">
                  <c:v>3.29</c:v>
                </c:pt>
                <c:pt idx="287">
                  <c:v>3.29</c:v>
                </c:pt>
                <c:pt idx="288">
                  <c:v>3.29</c:v>
                </c:pt>
                <c:pt idx="289">
                  <c:v>3.29</c:v>
                </c:pt>
                <c:pt idx="290">
                  <c:v>3.29</c:v>
                </c:pt>
                <c:pt idx="291">
                  <c:v>3.29</c:v>
                </c:pt>
                <c:pt idx="292">
                  <c:v>3.29</c:v>
                </c:pt>
                <c:pt idx="293">
                  <c:v>3.29</c:v>
                </c:pt>
                <c:pt idx="294">
                  <c:v>3.29</c:v>
                </c:pt>
                <c:pt idx="295">
                  <c:v>3.29</c:v>
                </c:pt>
                <c:pt idx="296">
                  <c:v>3.29</c:v>
                </c:pt>
                <c:pt idx="297">
                  <c:v>3.29</c:v>
                </c:pt>
                <c:pt idx="298">
                  <c:v>3.29</c:v>
                </c:pt>
                <c:pt idx="299">
                  <c:v>3.29</c:v>
                </c:pt>
                <c:pt idx="300">
                  <c:v>3.29</c:v>
                </c:pt>
                <c:pt idx="301">
                  <c:v>3.29</c:v>
                </c:pt>
                <c:pt idx="302">
                  <c:v>3.29</c:v>
                </c:pt>
                <c:pt idx="303">
                  <c:v>3.29</c:v>
                </c:pt>
                <c:pt idx="304">
                  <c:v>3.29</c:v>
                </c:pt>
                <c:pt idx="305">
                  <c:v>3.29</c:v>
                </c:pt>
                <c:pt idx="306">
                  <c:v>3.29</c:v>
                </c:pt>
                <c:pt idx="307">
                  <c:v>3.29</c:v>
                </c:pt>
                <c:pt idx="308">
                  <c:v>3.29</c:v>
                </c:pt>
                <c:pt idx="309">
                  <c:v>3.29</c:v>
                </c:pt>
                <c:pt idx="310">
                  <c:v>3.29</c:v>
                </c:pt>
                <c:pt idx="311">
                  <c:v>3.29</c:v>
                </c:pt>
                <c:pt idx="312">
                  <c:v>3.29</c:v>
                </c:pt>
                <c:pt idx="313">
                  <c:v>3.29</c:v>
                </c:pt>
                <c:pt idx="314">
                  <c:v>3.29</c:v>
                </c:pt>
                <c:pt idx="315">
                  <c:v>3.29</c:v>
                </c:pt>
                <c:pt idx="316">
                  <c:v>3.29</c:v>
                </c:pt>
                <c:pt idx="317">
                  <c:v>3.29</c:v>
                </c:pt>
                <c:pt idx="318">
                  <c:v>3.29</c:v>
                </c:pt>
                <c:pt idx="319">
                  <c:v>3.29</c:v>
                </c:pt>
                <c:pt idx="320">
                  <c:v>3.29</c:v>
                </c:pt>
                <c:pt idx="321">
                  <c:v>3.29</c:v>
                </c:pt>
                <c:pt idx="322">
                  <c:v>3.29</c:v>
                </c:pt>
                <c:pt idx="323">
                  <c:v>3.29</c:v>
                </c:pt>
                <c:pt idx="324">
                  <c:v>3.29</c:v>
                </c:pt>
                <c:pt idx="325">
                  <c:v>3.29</c:v>
                </c:pt>
                <c:pt idx="326">
                  <c:v>3.29</c:v>
                </c:pt>
                <c:pt idx="327">
                  <c:v>3.29</c:v>
                </c:pt>
                <c:pt idx="328">
                  <c:v>3.29</c:v>
                </c:pt>
                <c:pt idx="329">
                  <c:v>3.29</c:v>
                </c:pt>
                <c:pt idx="330">
                  <c:v>3.29</c:v>
                </c:pt>
                <c:pt idx="331">
                  <c:v>3.29</c:v>
                </c:pt>
                <c:pt idx="332">
                  <c:v>3.29</c:v>
                </c:pt>
                <c:pt idx="333">
                  <c:v>3.29</c:v>
                </c:pt>
                <c:pt idx="334">
                  <c:v>3.29</c:v>
                </c:pt>
                <c:pt idx="335">
                  <c:v>3.29</c:v>
                </c:pt>
                <c:pt idx="336">
                  <c:v>3.29</c:v>
                </c:pt>
                <c:pt idx="337">
                  <c:v>3.29</c:v>
                </c:pt>
                <c:pt idx="338">
                  <c:v>3.29</c:v>
                </c:pt>
                <c:pt idx="339">
                  <c:v>3.29</c:v>
                </c:pt>
                <c:pt idx="340">
                  <c:v>3.29</c:v>
                </c:pt>
                <c:pt idx="341">
                  <c:v>3.29</c:v>
                </c:pt>
                <c:pt idx="342">
                  <c:v>3.29</c:v>
                </c:pt>
                <c:pt idx="343">
                  <c:v>3.29</c:v>
                </c:pt>
                <c:pt idx="344">
                  <c:v>3.29</c:v>
                </c:pt>
                <c:pt idx="345">
                  <c:v>3.29</c:v>
                </c:pt>
                <c:pt idx="346">
                  <c:v>3.29</c:v>
                </c:pt>
                <c:pt idx="347">
                  <c:v>3.29</c:v>
                </c:pt>
                <c:pt idx="348">
                  <c:v>3.29</c:v>
                </c:pt>
                <c:pt idx="349">
                  <c:v>3.29</c:v>
                </c:pt>
                <c:pt idx="350">
                  <c:v>3.29</c:v>
                </c:pt>
                <c:pt idx="351">
                  <c:v>3.29</c:v>
                </c:pt>
                <c:pt idx="352">
                  <c:v>3.29</c:v>
                </c:pt>
                <c:pt idx="353">
                  <c:v>3.29</c:v>
                </c:pt>
                <c:pt idx="354">
                  <c:v>3.29</c:v>
                </c:pt>
                <c:pt idx="355">
                  <c:v>3.29</c:v>
                </c:pt>
                <c:pt idx="356">
                  <c:v>3.29</c:v>
                </c:pt>
                <c:pt idx="357">
                  <c:v>3.29</c:v>
                </c:pt>
                <c:pt idx="358">
                  <c:v>3.29</c:v>
                </c:pt>
                <c:pt idx="359">
                  <c:v>3.29</c:v>
                </c:pt>
                <c:pt idx="360">
                  <c:v>3.29</c:v>
                </c:pt>
                <c:pt idx="361">
                  <c:v>3.29</c:v>
                </c:pt>
                <c:pt idx="362">
                  <c:v>3.29</c:v>
                </c:pt>
                <c:pt idx="363">
                  <c:v>3.29</c:v>
                </c:pt>
                <c:pt idx="364">
                  <c:v>3.29</c:v>
                </c:pt>
                <c:pt idx="365">
                  <c:v>3.29</c:v>
                </c:pt>
                <c:pt idx="366">
                  <c:v>3.29</c:v>
                </c:pt>
                <c:pt idx="367">
                  <c:v>3.29</c:v>
                </c:pt>
                <c:pt idx="368">
                  <c:v>3.29</c:v>
                </c:pt>
                <c:pt idx="369">
                  <c:v>3.29</c:v>
                </c:pt>
                <c:pt idx="370">
                  <c:v>3.29</c:v>
                </c:pt>
                <c:pt idx="371">
                  <c:v>3.29</c:v>
                </c:pt>
                <c:pt idx="372">
                  <c:v>3.29</c:v>
                </c:pt>
                <c:pt idx="373">
                  <c:v>3.29</c:v>
                </c:pt>
                <c:pt idx="374">
                  <c:v>3.29</c:v>
                </c:pt>
                <c:pt idx="375">
                  <c:v>3.29</c:v>
                </c:pt>
                <c:pt idx="376">
                  <c:v>3.29</c:v>
                </c:pt>
                <c:pt idx="377">
                  <c:v>3.29</c:v>
                </c:pt>
                <c:pt idx="378">
                  <c:v>3.29</c:v>
                </c:pt>
                <c:pt idx="379">
                  <c:v>3.29</c:v>
                </c:pt>
                <c:pt idx="380">
                  <c:v>3.29</c:v>
                </c:pt>
                <c:pt idx="381">
                  <c:v>3.29</c:v>
                </c:pt>
                <c:pt idx="382">
                  <c:v>3.29</c:v>
                </c:pt>
                <c:pt idx="383">
                  <c:v>3.29</c:v>
                </c:pt>
                <c:pt idx="384">
                  <c:v>3.29</c:v>
                </c:pt>
                <c:pt idx="385">
                  <c:v>3.29</c:v>
                </c:pt>
                <c:pt idx="386">
                  <c:v>3.29</c:v>
                </c:pt>
                <c:pt idx="387">
                  <c:v>3.29</c:v>
                </c:pt>
                <c:pt idx="388">
                  <c:v>3.29</c:v>
                </c:pt>
                <c:pt idx="389">
                  <c:v>3.29</c:v>
                </c:pt>
                <c:pt idx="390">
                  <c:v>3.29</c:v>
                </c:pt>
                <c:pt idx="391">
                  <c:v>3.29</c:v>
                </c:pt>
                <c:pt idx="392">
                  <c:v>3.29</c:v>
                </c:pt>
                <c:pt idx="393">
                  <c:v>3.29</c:v>
                </c:pt>
                <c:pt idx="394">
                  <c:v>3.29</c:v>
                </c:pt>
                <c:pt idx="395">
                  <c:v>3.29</c:v>
                </c:pt>
                <c:pt idx="396">
                  <c:v>3.29</c:v>
                </c:pt>
                <c:pt idx="397">
                  <c:v>3.29</c:v>
                </c:pt>
                <c:pt idx="398">
                  <c:v>3.29</c:v>
                </c:pt>
                <c:pt idx="399">
                  <c:v>3.29</c:v>
                </c:pt>
                <c:pt idx="400">
                  <c:v>3.29</c:v>
                </c:pt>
                <c:pt idx="401">
                  <c:v>3.29</c:v>
                </c:pt>
                <c:pt idx="402">
                  <c:v>3.29</c:v>
                </c:pt>
                <c:pt idx="403">
                  <c:v>3.29</c:v>
                </c:pt>
                <c:pt idx="404">
                  <c:v>3.29</c:v>
                </c:pt>
                <c:pt idx="405">
                  <c:v>3.29</c:v>
                </c:pt>
                <c:pt idx="406">
                  <c:v>3.29</c:v>
                </c:pt>
                <c:pt idx="407">
                  <c:v>3.29</c:v>
                </c:pt>
                <c:pt idx="408">
                  <c:v>3.29</c:v>
                </c:pt>
                <c:pt idx="409">
                  <c:v>3.29</c:v>
                </c:pt>
                <c:pt idx="410">
                  <c:v>3.29</c:v>
                </c:pt>
                <c:pt idx="411">
                  <c:v>3.29</c:v>
                </c:pt>
                <c:pt idx="412">
                  <c:v>3.29</c:v>
                </c:pt>
                <c:pt idx="413">
                  <c:v>3.29</c:v>
                </c:pt>
                <c:pt idx="414">
                  <c:v>3.29</c:v>
                </c:pt>
                <c:pt idx="415">
                  <c:v>3.29</c:v>
                </c:pt>
                <c:pt idx="416">
                  <c:v>3.29</c:v>
                </c:pt>
                <c:pt idx="417">
                  <c:v>3.29</c:v>
                </c:pt>
                <c:pt idx="418">
                  <c:v>3.29</c:v>
                </c:pt>
                <c:pt idx="419">
                  <c:v>3.29</c:v>
                </c:pt>
                <c:pt idx="420">
                  <c:v>3.29</c:v>
                </c:pt>
                <c:pt idx="421">
                  <c:v>3.29</c:v>
                </c:pt>
                <c:pt idx="422">
                  <c:v>3.29</c:v>
                </c:pt>
                <c:pt idx="423">
                  <c:v>3.29</c:v>
                </c:pt>
                <c:pt idx="424">
                  <c:v>3.29</c:v>
                </c:pt>
                <c:pt idx="425">
                  <c:v>3.29</c:v>
                </c:pt>
                <c:pt idx="426">
                  <c:v>3.29</c:v>
                </c:pt>
                <c:pt idx="427">
                  <c:v>3.29</c:v>
                </c:pt>
                <c:pt idx="428">
                  <c:v>3.29</c:v>
                </c:pt>
                <c:pt idx="429">
                  <c:v>3.29</c:v>
                </c:pt>
                <c:pt idx="430">
                  <c:v>3.29</c:v>
                </c:pt>
                <c:pt idx="431">
                  <c:v>3.29</c:v>
                </c:pt>
                <c:pt idx="432">
                  <c:v>3.29</c:v>
                </c:pt>
                <c:pt idx="433">
                  <c:v>3.29</c:v>
                </c:pt>
                <c:pt idx="434">
                  <c:v>3.29</c:v>
                </c:pt>
                <c:pt idx="435">
                  <c:v>3.29</c:v>
                </c:pt>
                <c:pt idx="436">
                  <c:v>3.29</c:v>
                </c:pt>
                <c:pt idx="437">
                  <c:v>3.29</c:v>
                </c:pt>
                <c:pt idx="438">
                  <c:v>3.29</c:v>
                </c:pt>
                <c:pt idx="439">
                  <c:v>3.29</c:v>
                </c:pt>
                <c:pt idx="440">
                  <c:v>3.29</c:v>
                </c:pt>
                <c:pt idx="441">
                  <c:v>3.29</c:v>
                </c:pt>
                <c:pt idx="442">
                  <c:v>3.29</c:v>
                </c:pt>
                <c:pt idx="443">
                  <c:v>3.29</c:v>
                </c:pt>
                <c:pt idx="444">
                  <c:v>3.29</c:v>
                </c:pt>
                <c:pt idx="445">
                  <c:v>3.29</c:v>
                </c:pt>
                <c:pt idx="446">
                  <c:v>3.29</c:v>
                </c:pt>
                <c:pt idx="447">
                  <c:v>3.29</c:v>
                </c:pt>
                <c:pt idx="448">
                  <c:v>3.29</c:v>
                </c:pt>
                <c:pt idx="449">
                  <c:v>3.29</c:v>
                </c:pt>
                <c:pt idx="450">
                  <c:v>3.29</c:v>
                </c:pt>
                <c:pt idx="451">
                  <c:v>3.29</c:v>
                </c:pt>
                <c:pt idx="452">
                  <c:v>3.29</c:v>
                </c:pt>
                <c:pt idx="453">
                  <c:v>3.29</c:v>
                </c:pt>
                <c:pt idx="454">
                  <c:v>3.29</c:v>
                </c:pt>
                <c:pt idx="455">
                  <c:v>3.29</c:v>
                </c:pt>
                <c:pt idx="456">
                  <c:v>3.29</c:v>
                </c:pt>
                <c:pt idx="457">
                  <c:v>3.29</c:v>
                </c:pt>
                <c:pt idx="458">
                  <c:v>3.29</c:v>
                </c:pt>
                <c:pt idx="459">
                  <c:v>3.29</c:v>
                </c:pt>
                <c:pt idx="460">
                  <c:v>3.29</c:v>
                </c:pt>
                <c:pt idx="461">
                  <c:v>3.29</c:v>
                </c:pt>
                <c:pt idx="462">
                  <c:v>3.29</c:v>
                </c:pt>
                <c:pt idx="463">
                  <c:v>3.29</c:v>
                </c:pt>
                <c:pt idx="464">
                  <c:v>3.29</c:v>
                </c:pt>
                <c:pt idx="465">
                  <c:v>3.29</c:v>
                </c:pt>
                <c:pt idx="466">
                  <c:v>3.29</c:v>
                </c:pt>
                <c:pt idx="467">
                  <c:v>3.29</c:v>
                </c:pt>
                <c:pt idx="468">
                  <c:v>3.29</c:v>
                </c:pt>
                <c:pt idx="469">
                  <c:v>3.29</c:v>
                </c:pt>
                <c:pt idx="470">
                  <c:v>3.29</c:v>
                </c:pt>
                <c:pt idx="471">
                  <c:v>3.29</c:v>
                </c:pt>
                <c:pt idx="472">
                  <c:v>3.29</c:v>
                </c:pt>
                <c:pt idx="473">
                  <c:v>3.29</c:v>
                </c:pt>
                <c:pt idx="474">
                  <c:v>3.29</c:v>
                </c:pt>
                <c:pt idx="475">
                  <c:v>3.29</c:v>
                </c:pt>
                <c:pt idx="476">
                  <c:v>3.29</c:v>
                </c:pt>
                <c:pt idx="477">
                  <c:v>3.29</c:v>
                </c:pt>
                <c:pt idx="478">
                  <c:v>3.29</c:v>
                </c:pt>
                <c:pt idx="479">
                  <c:v>3.29</c:v>
                </c:pt>
                <c:pt idx="480">
                  <c:v>3.29</c:v>
                </c:pt>
                <c:pt idx="481">
                  <c:v>3.29</c:v>
                </c:pt>
                <c:pt idx="482">
                  <c:v>3.29</c:v>
                </c:pt>
                <c:pt idx="483">
                  <c:v>3.29</c:v>
                </c:pt>
                <c:pt idx="484">
                  <c:v>3.29</c:v>
                </c:pt>
                <c:pt idx="485">
                  <c:v>3.29</c:v>
                </c:pt>
                <c:pt idx="486">
                  <c:v>3.29</c:v>
                </c:pt>
                <c:pt idx="487">
                  <c:v>3.29</c:v>
                </c:pt>
                <c:pt idx="488">
                  <c:v>3.29</c:v>
                </c:pt>
                <c:pt idx="489">
                  <c:v>3.29</c:v>
                </c:pt>
                <c:pt idx="490">
                  <c:v>3.29</c:v>
                </c:pt>
                <c:pt idx="491">
                  <c:v>3.29</c:v>
                </c:pt>
                <c:pt idx="492">
                  <c:v>3.29</c:v>
                </c:pt>
                <c:pt idx="493">
                  <c:v>3.29</c:v>
                </c:pt>
                <c:pt idx="494">
                  <c:v>3.29</c:v>
                </c:pt>
                <c:pt idx="495">
                  <c:v>3.29</c:v>
                </c:pt>
                <c:pt idx="496">
                  <c:v>3.29</c:v>
                </c:pt>
                <c:pt idx="497">
                  <c:v>3.29</c:v>
                </c:pt>
                <c:pt idx="498">
                  <c:v>3.29</c:v>
                </c:pt>
                <c:pt idx="499">
                  <c:v>3.29</c:v>
                </c:pt>
                <c:pt idx="500">
                  <c:v>3.29</c:v>
                </c:pt>
                <c:pt idx="501">
                  <c:v>3.29</c:v>
                </c:pt>
                <c:pt idx="502">
                  <c:v>3.29</c:v>
                </c:pt>
                <c:pt idx="503">
                  <c:v>3.29</c:v>
                </c:pt>
                <c:pt idx="504">
                  <c:v>3.29</c:v>
                </c:pt>
                <c:pt idx="505">
                  <c:v>3.29</c:v>
                </c:pt>
                <c:pt idx="506">
                  <c:v>3.29</c:v>
                </c:pt>
                <c:pt idx="507">
                  <c:v>3.29</c:v>
                </c:pt>
                <c:pt idx="508">
                  <c:v>3.29</c:v>
                </c:pt>
                <c:pt idx="509">
                  <c:v>3.29</c:v>
                </c:pt>
                <c:pt idx="510">
                  <c:v>3.29</c:v>
                </c:pt>
                <c:pt idx="511">
                  <c:v>3.29</c:v>
                </c:pt>
                <c:pt idx="512">
                  <c:v>3.29</c:v>
                </c:pt>
                <c:pt idx="513">
                  <c:v>3.29</c:v>
                </c:pt>
                <c:pt idx="514">
                  <c:v>3.29</c:v>
                </c:pt>
                <c:pt idx="515">
                  <c:v>3.29</c:v>
                </c:pt>
                <c:pt idx="516">
                  <c:v>3.29</c:v>
                </c:pt>
                <c:pt idx="517">
                  <c:v>3.29</c:v>
                </c:pt>
                <c:pt idx="518">
                  <c:v>3.29</c:v>
                </c:pt>
                <c:pt idx="519">
                  <c:v>3.29</c:v>
                </c:pt>
                <c:pt idx="520">
                  <c:v>3.29</c:v>
                </c:pt>
                <c:pt idx="521">
                  <c:v>3.29</c:v>
                </c:pt>
                <c:pt idx="522">
                  <c:v>3.29</c:v>
                </c:pt>
                <c:pt idx="523">
                  <c:v>3.29</c:v>
                </c:pt>
                <c:pt idx="524">
                  <c:v>3.29</c:v>
                </c:pt>
                <c:pt idx="525">
                  <c:v>3.29</c:v>
                </c:pt>
                <c:pt idx="526">
                  <c:v>3.29</c:v>
                </c:pt>
                <c:pt idx="527">
                  <c:v>3.29</c:v>
                </c:pt>
                <c:pt idx="528">
                  <c:v>3.29</c:v>
                </c:pt>
                <c:pt idx="529">
                  <c:v>3.29</c:v>
                </c:pt>
                <c:pt idx="530">
                  <c:v>3.29</c:v>
                </c:pt>
                <c:pt idx="531">
                  <c:v>3.29</c:v>
                </c:pt>
                <c:pt idx="532">
                  <c:v>3.29</c:v>
                </c:pt>
                <c:pt idx="533">
                  <c:v>3.29</c:v>
                </c:pt>
                <c:pt idx="534">
                  <c:v>3.29</c:v>
                </c:pt>
                <c:pt idx="535">
                  <c:v>3.29</c:v>
                </c:pt>
                <c:pt idx="536">
                  <c:v>3.29</c:v>
                </c:pt>
                <c:pt idx="537">
                  <c:v>3.29</c:v>
                </c:pt>
                <c:pt idx="538">
                  <c:v>3.29</c:v>
                </c:pt>
                <c:pt idx="539">
                  <c:v>3.29</c:v>
                </c:pt>
                <c:pt idx="540">
                  <c:v>3.29</c:v>
                </c:pt>
                <c:pt idx="541">
                  <c:v>3.29</c:v>
                </c:pt>
                <c:pt idx="542">
                  <c:v>3.29</c:v>
                </c:pt>
                <c:pt idx="543">
                  <c:v>3.29</c:v>
                </c:pt>
                <c:pt idx="544">
                  <c:v>3.29</c:v>
                </c:pt>
                <c:pt idx="545">
                  <c:v>3.29</c:v>
                </c:pt>
                <c:pt idx="546">
                  <c:v>3.29</c:v>
                </c:pt>
                <c:pt idx="547">
                  <c:v>3.29</c:v>
                </c:pt>
                <c:pt idx="548">
                  <c:v>3.29</c:v>
                </c:pt>
                <c:pt idx="549">
                  <c:v>3.29</c:v>
                </c:pt>
                <c:pt idx="550">
                  <c:v>3.29</c:v>
                </c:pt>
                <c:pt idx="551">
                  <c:v>3.29</c:v>
                </c:pt>
                <c:pt idx="552">
                  <c:v>3.29</c:v>
                </c:pt>
                <c:pt idx="553">
                  <c:v>3.29</c:v>
                </c:pt>
                <c:pt idx="554">
                  <c:v>3.29</c:v>
                </c:pt>
                <c:pt idx="555">
                  <c:v>3.29</c:v>
                </c:pt>
                <c:pt idx="556">
                  <c:v>3.29</c:v>
                </c:pt>
                <c:pt idx="557">
                  <c:v>3.29</c:v>
                </c:pt>
                <c:pt idx="558">
                  <c:v>3.29</c:v>
                </c:pt>
                <c:pt idx="559">
                  <c:v>3.29</c:v>
                </c:pt>
                <c:pt idx="560">
                  <c:v>3.29</c:v>
                </c:pt>
                <c:pt idx="561">
                  <c:v>3.29</c:v>
                </c:pt>
                <c:pt idx="562">
                  <c:v>3.29</c:v>
                </c:pt>
                <c:pt idx="563">
                  <c:v>3.29</c:v>
                </c:pt>
                <c:pt idx="564">
                  <c:v>3.29</c:v>
                </c:pt>
                <c:pt idx="565">
                  <c:v>3.29</c:v>
                </c:pt>
                <c:pt idx="566">
                  <c:v>3.29</c:v>
                </c:pt>
                <c:pt idx="567">
                  <c:v>3.29</c:v>
                </c:pt>
                <c:pt idx="568">
                  <c:v>3.29</c:v>
                </c:pt>
                <c:pt idx="569">
                  <c:v>3.29</c:v>
                </c:pt>
                <c:pt idx="570">
                  <c:v>3.29</c:v>
                </c:pt>
                <c:pt idx="571">
                  <c:v>3.29</c:v>
                </c:pt>
                <c:pt idx="572">
                  <c:v>3.29</c:v>
                </c:pt>
                <c:pt idx="573">
                  <c:v>3.29</c:v>
                </c:pt>
                <c:pt idx="574">
                  <c:v>3.29</c:v>
                </c:pt>
                <c:pt idx="575">
                  <c:v>3.29</c:v>
                </c:pt>
                <c:pt idx="576">
                  <c:v>3.29</c:v>
                </c:pt>
                <c:pt idx="577">
                  <c:v>3.29</c:v>
                </c:pt>
                <c:pt idx="578">
                  <c:v>3.29</c:v>
                </c:pt>
                <c:pt idx="579">
                  <c:v>3.29</c:v>
                </c:pt>
                <c:pt idx="580">
                  <c:v>3.29</c:v>
                </c:pt>
                <c:pt idx="581">
                  <c:v>3.29</c:v>
                </c:pt>
                <c:pt idx="582">
                  <c:v>3.29</c:v>
                </c:pt>
                <c:pt idx="583">
                  <c:v>3.29</c:v>
                </c:pt>
                <c:pt idx="584">
                  <c:v>3.29</c:v>
                </c:pt>
                <c:pt idx="585">
                  <c:v>3.29</c:v>
                </c:pt>
                <c:pt idx="586">
                  <c:v>3.29</c:v>
                </c:pt>
                <c:pt idx="587">
                  <c:v>3.29</c:v>
                </c:pt>
                <c:pt idx="588">
                  <c:v>3.29</c:v>
                </c:pt>
                <c:pt idx="589">
                  <c:v>3.29</c:v>
                </c:pt>
                <c:pt idx="590">
                  <c:v>3.29</c:v>
                </c:pt>
                <c:pt idx="591">
                  <c:v>3.29</c:v>
                </c:pt>
                <c:pt idx="592">
                  <c:v>3.29</c:v>
                </c:pt>
                <c:pt idx="593">
                  <c:v>3.29</c:v>
                </c:pt>
                <c:pt idx="594">
                  <c:v>3.29</c:v>
                </c:pt>
                <c:pt idx="595">
                  <c:v>3.29</c:v>
                </c:pt>
                <c:pt idx="596">
                  <c:v>3.29</c:v>
                </c:pt>
                <c:pt idx="597">
                  <c:v>3.29</c:v>
                </c:pt>
                <c:pt idx="598">
                  <c:v>3.29</c:v>
                </c:pt>
                <c:pt idx="599">
                  <c:v>3.29</c:v>
                </c:pt>
                <c:pt idx="600">
                  <c:v>3.29</c:v>
                </c:pt>
                <c:pt idx="601">
                  <c:v>3.29</c:v>
                </c:pt>
                <c:pt idx="602">
                  <c:v>3.29</c:v>
                </c:pt>
                <c:pt idx="603">
                  <c:v>3.29</c:v>
                </c:pt>
                <c:pt idx="604">
                  <c:v>3.29</c:v>
                </c:pt>
                <c:pt idx="605">
                  <c:v>3.29</c:v>
                </c:pt>
                <c:pt idx="606">
                  <c:v>3.29</c:v>
                </c:pt>
                <c:pt idx="607">
                  <c:v>3.29</c:v>
                </c:pt>
                <c:pt idx="608">
                  <c:v>3.29</c:v>
                </c:pt>
                <c:pt idx="609">
                  <c:v>3.29</c:v>
                </c:pt>
                <c:pt idx="610">
                  <c:v>3.29</c:v>
                </c:pt>
                <c:pt idx="611">
                  <c:v>3.29</c:v>
                </c:pt>
                <c:pt idx="612">
                  <c:v>3.29</c:v>
                </c:pt>
                <c:pt idx="613">
                  <c:v>3.29</c:v>
                </c:pt>
                <c:pt idx="614">
                  <c:v>3.29</c:v>
                </c:pt>
                <c:pt idx="615">
                  <c:v>3.29</c:v>
                </c:pt>
                <c:pt idx="616">
                  <c:v>3.29</c:v>
                </c:pt>
                <c:pt idx="617">
                  <c:v>3.29</c:v>
                </c:pt>
                <c:pt idx="618">
                  <c:v>3.29</c:v>
                </c:pt>
                <c:pt idx="619">
                  <c:v>3.29</c:v>
                </c:pt>
                <c:pt idx="620">
                  <c:v>3.29</c:v>
                </c:pt>
                <c:pt idx="621">
                  <c:v>3.29</c:v>
                </c:pt>
                <c:pt idx="622">
                  <c:v>3.29</c:v>
                </c:pt>
                <c:pt idx="623">
                  <c:v>3.29</c:v>
                </c:pt>
                <c:pt idx="624">
                  <c:v>3.29</c:v>
                </c:pt>
                <c:pt idx="625">
                  <c:v>3.29</c:v>
                </c:pt>
                <c:pt idx="626">
                  <c:v>3.29</c:v>
                </c:pt>
                <c:pt idx="627">
                  <c:v>3.29</c:v>
                </c:pt>
                <c:pt idx="628">
                  <c:v>3.29</c:v>
                </c:pt>
                <c:pt idx="629">
                  <c:v>3.29</c:v>
                </c:pt>
                <c:pt idx="630">
                  <c:v>3.29</c:v>
                </c:pt>
                <c:pt idx="631">
                  <c:v>3.29</c:v>
                </c:pt>
                <c:pt idx="632">
                  <c:v>3.29</c:v>
                </c:pt>
                <c:pt idx="633">
                  <c:v>3.29</c:v>
                </c:pt>
                <c:pt idx="634">
                  <c:v>3.29</c:v>
                </c:pt>
                <c:pt idx="635">
                  <c:v>3.29</c:v>
                </c:pt>
                <c:pt idx="636">
                  <c:v>3.29</c:v>
                </c:pt>
                <c:pt idx="637">
                  <c:v>3.29</c:v>
                </c:pt>
                <c:pt idx="638">
                  <c:v>3.29</c:v>
                </c:pt>
                <c:pt idx="639">
                  <c:v>3.29</c:v>
                </c:pt>
                <c:pt idx="640">
                  <c:v>3.29</c:v>
                </c:pt>
                <c:pt idx="641">
                  <c:v>3.29</c:v>
                </c:pt>
                <c:pt idx="642">
                  <c:v>3.29</c:v>
                </c:pt>
                <c:pt idx="643">
                  <c:v>3.29</c:v>
                </c:pt>
                <c:pt idx="644">
                  <c:v>3.29</c:v>
                </c:pt>
                <c:pt idx="645">
                  <c:v>3.29</c:v>
                </c:pt>
                <c:pt idx="646">
                  <c:v>3.29</c:v>
                </c:pt>
                <c:pt idx="647">
                  <c:v>3.29</c:v>
                </c:pt>
                <c:pt idx="648">
                  <c:v>3.29</c:v>
                </c:pt>
                <c:pt idx="649">
                  <c:v>3.29</c:v>
                </c:pt>
                <c:pt idx="650">
                  <c:v>3.29</c:v>
                </c:pt>
                <c:pt idx="651">
                  <c:v>3.29</c:v>
                </c:pt>
                <c:pt idx="652">
                  <c:v>3.29</c:v>
                </c:pt>
                <c:pt idx="653">
                  <c:v>3.29</c:v>
                </c:pt>
                <c:pt idx="654">
                  <c:v>3.29</c:v>
                </c:pt>
                <c:pt idx="655">
                  <c:v>3.29</c:v>
                </c:pt>
                <c:pt idx="656">
                  <c:v>3.29</c:v>
                </c:pt>
                <c:pt idx="657">
                  <c:v>3.29</c:v>
                </c:pt>
                <c:pt idx="658">
                  <c:v>3.29</c:v>
                </c:pt>
                <c:pt idx="659">
                  <c:v>3.29</c:v>
                </c:pt>
                <c:pt idx="660">
                  <c:v>3.29</c:v>
                </c:pt>
                <c:pt idx="661">
                  <c:v>3.29</c:v>
                </c:pt>
                <c:pt idx="662">
                  <c:v>3.29</c:v>
                </c:pt>
                <c:pt idx="663">
                  <c:v>3.29</c:v>
                </c:pt>
                <c:pt idx="664">
                  <c:v>3.29</c:v>
                </c:pt>
                <c:pt idx="665">
                  <c:v>3.29</c:v>
                </c:pt>
                <c:pt idx="666">
                  <c:v>3.29</c:v>
                </c:pt>
                <c:pt idx="667">
                  <c:v>3.29</c:v>
                </c:pt>
                <c:pt idx="668">
                  <c:v>3.29</c:v>
                </c:pt>
                <c:pt idx="669">
                  <c:v>3.29</c:v>
                </c:pt>
                <c:pt idx="670">
                  <c:v>3.29</c:v>
                </c:pt>
                <c:pt idx="671">
                  <c:v>3.29</c:v>
                </c:pt>
                <c:pt idx="672">
                  <c:v>3.29</c:v>
                </c:pt>
                <c:pt idx="673">
                  <c:v>3.29</c:v>
                </c:pt>
                <c:pt idx="674">
                  <c:v>3.29</c:v>
                </c:pt>
                <c:pt idx="675">
                  <c:v>3.29</c:v>
                </c:pt>
                <c:pt idx="676">
                  <c:v>3.29</c:v>
                </c:pt>
                <c:pt idx="677">
                  <c:v>3.29</c:v>
                </c:pt>
                <c:pt idx="678">
                  <c:v>3.29</c:v>
                </c:pt>
                <c:pt idx="679">
                  <c:v>3.29</c:v>
                </c:pt>
                <c:pt idx="680">
                  <c:v>3.29</c:v>
                </c:pt>
                <c:pt idx="681">
                  <c:v>3.29</c:v>
                </c:pt>
                <c:pt idx="682">
                  <c:v>3.29</c:v>
                </c:pt>
                <c:pt idx="683">
                  <c:v>3.29</c:v>
                </c:pt>
                <c:pt idx="684">
                  <c:v>3.29</c:v>
                </c:pt>
                <c:pt idx="685">
                  <c:v>3.29</c:v>
                </c:pt>
                <c:pt idx="686">
                  <c:v>3.29</c:v>
                </c:pt>
                <c:pt idx="687">
                  <c:v>3.29</c:v>
                </c:pt>
                <c:pt idx="688">
                  <c:v>3.29</c:v>
                </c:pt>
                <c:pt idx="689">
                  <c:v>3.29</c:v>
                </c:pt>
                <c:pt idx="690">
                  <c:v>3.29</c:v>
                </c:pt>
                <c:pt idx="691">
                  <c:v>3.29</c:v>
                </c:pt>
                <c:pt idx="692">
                  <c:v>3.29</c:v>
                </c:pt>
                <c:pt idx="693">
                  <c:v>3.29</c:v>
                </c:pt>
                <c:pt idx="694">
                  <c:v>3.29</c:v>
                </c:pt>
                <c:pt idx="695">
                  <c:v>3.29</c:v>
                </c:pt>
                <c:pt idx="696">
                  <c:v>3.29</c:v>
                </c:pt>
                <c:pt idx="697">
                  <c:v>3.29</c:v>
                </c:pt>
                <c:pt idx="698">
                  <c:v>3.29</c:v>
                </c:pt>
                <c:pt idx="699">
                  <c:v>3.29</c:v>
                </c:pt>
                <c:pt idx="700">
                  <c:v>3.29</c:v>
                </c:pt>
                <c:pt idx="701">
                  <c:v>3.29</c:v>
                </c:pt>
                <c:pt idx="702">
                  <c:v>3.29</c:v>
                </c:pt>
                <c:pt idx="703">
                  <c:v>3.29</c:v>
                </c:pt>
                <c:pt idx="704">
                  <c:v>3.29</c:v>
                </c:pt>
                <c:pt idx="705">
                  <c:v>3.29</c:v>
                </c:pt>
                <c:pt idx="706">
                  <c:v>3.29</c:v>
                </c:pt>
                <c:pt idx="707">
                  <c:v>3.29</c:v>
                </c:pt>
                <c:pt idx="708">
                  <c:v>3.29</c:v>
                </c:pt>
                <c:pt idx="709">
                  <c:v>3.29</c:v>
                </c:pt>
                <c:pt idx="710">
                  <c:v>3.29</c:v>
                </c:pt>
                <c:pt idx="711">
                  <c:v>3.29</c:v>
                </c:pt>
                <c:pt idx="712">
                  <c:v>3.29</c:v>
                </c:pt>
                <c:pt idx="713">
                  <c:v>3.29</c:v>
                </c:pt>
                <c:pt idx="714">
                  <c:v>3.29</c:v>
                </c:pt>
                <c:pt idx="715">
                  <c:v>3.29</c:v>
                </c:pt>
                <c:pt idx="716">
                  <c:v>3.29</c:v>
                </c:pt>
                <c:pt idx="717">
                  <c:v>3.29</c:v>
                </c:pt>
                <c:pt idx="718">
                  <c:v>3.29</c:v>
                </c:pt>
                <c:pt idx="719">
                  <c:v>3.29</c:v>
                </c:pt>
                <c:pt idx="720">
                  <c:v>3.29</c:v>
                </c:pt>
                <c:pt idx="721">
                  <c:v>3.29</c:v>
                </c:pt>
                <c:pt idx="722">
                  <c:v>3.29</c:v>
                </c:pt>
                <c:pt idx="723">
                  <c:v>3.29</c:v>
                </c:pt>
                <c:pt idx="724">
                  <c:v>3.29</c:v>
                </c:pt>
                <c:pt idx="725">
                  <c:v>3.29</c:v>
                </c:pt>
                <c:pt idx="726">
                  <c:v>3.29</c:v>
                </c:pt>
                <c:pt idx="727">
                  <c:v>3.29</c:v>
                </c:pt>
                <c:pt idx="728">
                  <c:v>3.29</c:v>
                </c:pt>
                <c:pt idx="729">
                  <c:v>3.29</c:v>
                </c:pt>
                <c:pt idx="730">
                  <c:v>3.29</c:v>
                </c:pt>
                <c:pt idx="731">
                  <c:v>3.29</c:v>
                </c:pt>
                <c:pt idx="732">
                  <c:v>3.29</c:v>
                </c:pt>
                <c:pt idx="733">
                  <c:v>3.29</c:v>
                </c:pt>
                <c:pt idx="734">
                  <c:v>3.29</c:v>
                </c:pt>
                <c:pt idx="735">
                  <c:v>3.29</c:v>
                </c:pt>
                <c:pt idx="736">
                  <c:v>3.29</c:v>
                </c:pt>
                <c:pt idx="737">
                  <c:v>3.29</c:v>
                </c:pt>
                <c:pt idx="738">
                  <c:v>3.29</c:v>
                </c:pt>
                <c:pt idx="739">
                  <c:v>3.29</c:v>
                </c:pt>
                <c:pt idx="740">
                  <c:v>3.29</c:v>
                </c:pt>
                <c:pt idx="741">
                  <c:v>3.29</c:v>
                </c:pt>
                <c:pt idx="742">
                  <c:v>3.29</c:v>
                </c:pt>
                <c:pt idx="743">
                  <c:v>3.29</c:v>
                </c:pt>
                <c:pt idx="744">
                  <c:v>3.29</c:v>
                </c:pt>
                <c:pt idx="745">
                  <c:v>3.29</c:v>
                </c:pt>
                <c:pt idx="746">
                  <c:v>3.29</c:v>
                </c:pt>
                <c:pt idx="747">
                  <c:v>3.29</c:v>
                </c:pt>
                <c:pt idx="748">
                  <c:v>3.29</c:v>
                </c:pt>
                <c:pt idx="749">
                  <c:v>3.29</c:v>
                </c:pt>
                <c:pt idx="750">
                  <c:v>3.29</c:v>
                </c:pt>
                <c:pt idx="751">
                  <c:v>3.29</c:v>
                </c:pt>
                <c:pt idx="752">
                  <c:v>3.29</c:v>
                </c:pt>
                <c:pt idx="753">
                  <c:v>3.29</c:v>
                </c:pt>
                <c:pt idx="754">
                  <c:v>3.29</c:v>
                </c:pt>
                <c:pt idx="755">
                  <c:v>3.29</c:v>
                </c:pt>
                <c:pt idx="756">
                  <c:v>3.29</c:v>
                </c:pt>
                <c:pt idx="757">
                  <c:v>3.29</c:v>
                </c:pt>
                <c:pt idx="758">
                  <c:v>3.29</c:v>
                </c:pt>
                <c:pt idx="759">
                  <c:v>3.29</c:v>
                </c:pt>
                <c:pt idx="760">
                  <c:v>3.29</c:v>
                </c:pt>
                <c:pt idx="761">
                  <c:v>3.29</c:v>
                </c:pt>
                <c:pt idx="762">
                  <c:v>3.29</c:v>
                </c:pt>
                <c:pt idx="763">
                  <c:v>3.29</c:v>
                </c:pt>
                <c:pt idx="764">
                  <c:v>3.29</c:v>
                </c:pt>
                <c:pt idx="765">
                  <c:v>3.29</c:v>
                </c:pt>
                <c:pt idx="766">
                  <c:v>3.29</c:v>
                </c:pt>
                <c:pt idx="767">
                  <c:v>3.29</c:v>
                </c:pt>
                <c:pt idx="768">
                  <c:v>3.29</c:v>
                </c:pt>
                <c:pt idx="769">
                  <c:v>3.29</c:v>
                </c:pt>
                <c:pt idx="770">
                  <c:v>3.29</c:v>
                </c:pt>
                <c:pt idx="771">
                  <c:v>3.29</c:v>
                </c:pt>
                <c:pt idx="772">
                  <c:v>3.29</c:v>
                </c:pt>
                <c:pt idx="773">
                  <c:v>3.29</c:v>
                </c:pt>
                <c:pt idx="774">
                  <c:v>3.29</c:v>
                </c:pt>
                <c:pt idx="775">
                  <c:v>3.29</c:v>
                </c:pt>
                <c:pt idx="776">
                  <c:v>3.29</c:v>
                </c:pt>
                <c:pt idx="777">
                  <c:v>3.29</c:v>
                </c:pt>
                <c:pt idx="778">
                  <c:v>3.29</c:v>
                </c:pt>
                <c:pt idx="779">
                  <c:v>3.29</c:v>
                </c:pt>
                <c:pt idx="780">
                  <c:v>3.29</c:v>
                </c:pt>
                <c:pt idx="781">
                  <c:v>3.29</c:v>
                </c:pt>
                <c:pt idx="782">
                  <c:v>3.29</c:v>
                </c:pt>
                <c:pt idx="783">
                  <c:v>3.29</c:v>
                </c:pt>
                <c:pt idx="784">
                  <c:v>3.29</c:v>
                </c:pt>
                <c:pt idx="785">
                  <c:v>3.29</c:v>
                </c:pt>
                <c:pt idx="786">
                  <c:v>3.29</c:v>
                </c:pt>
                <c:pt idx="787">
                  <c:v>3.29</c:v>
                </c:pt>
                <c:pt idx="788">
                  <c:v>3.29</c:v>
                </c:pt>
                <c:pt idx="789">
                  <c:v>3.29</c:v>
                </c:pt>
                <c:pt idx="790">
                  <c:v>3.29</c:v>
                </c:pt>
                <c:pt idx="791">
                  <c:v>3.29</c:v>
                </c:pt>
                <c:pt idx="792">
                  <c:v>3.29</c:v>
                </c:pt>
                <c:pt idx="793">
                  <c:v>3.29</c:v>
                </c:pt>
                <c:pt idx="794">
                  <c:v>3.29</c:v>
                </c:pt>
                <c:pt idx="795">
                  <c:v>3.29</c:v>
                </c:pt>
                <c:pt idx="796">
                  <c:v>3.29</c:v>
                </c:pt>
                <c:pt idx="797">
                  <c:v>3.29</c:v>
                </c:pt>
                <c:pt idx="798">
                  <c:v>3.29</c:v>
                </c:pt>
                <c:pt idx="799">
                  <c:v>3.29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38614784"/>
        <c:axId val="238698496"/>
      </c:lineChart>
      <c:catAx>
        <c:axId val="23861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869849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38698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8614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07454128440367"/>
          <c:y val="0.0219842164599775"/>
          <c:w val="0.770298165137615"/>
          <c:h val="0.0831454340473506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ln w="9525" cap="flat" cmpd="sng" algn="ctr">
      <a:solidFill>
        <a:schemeClr val="accent1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000"/>
              <a:t>active power/</a:t>
            </a:r>
            <a:r>
              <a:rPr lang="en-US" altLang="en-US" sz="1000"/>
              <a:t>kW</a:t>
            </a:r>
            <a:endParaRPr lang="en-US" altLang="en-US" sz="1000"/>
          </a:p>
        </c:rich>
      </c:tx>
      <c:layout>
        <c:manualLayout>
          <c:xMode val="edge"/>
          <c:yMode val="edge"/>
          <c:x val="0.0291408769319645"/>
          <c:y val="0.042899168853893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85280164252169"/>
          <c:y val="0.13658573928259"/>
          <c:w val="0.855553149606299"/>
          <c:h val="0.668707713619131"/>
        </c:manualLayout>
      </c:layout>
      <c:lineChart>
        <c:grouping val="standard"/>
        <c:varyColors val="0"/>
        <c:ser>
          <c:idx val="0"/>
          <c:order val="0"/>
          <c:tx>
            <c:strRef>
              <c:f>'#2'!$D$2</c:f>
              <c:strCache>
                <c:ptCount val="1"/>
                <c:pt idx="0">
                  <c:v>active power (processing)</c:v>
                </c:pt>
              </c:strCache>
            </c:strRef>
          </c:tx>
          <c:spPr>
            <a:ln w="12700" cap="rnd" cmpd="sng" algn="ctr">
              <a:solidFill>
                <a:schemeClr val="accent1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cat>
            <c:numRef>
              <c:f>'#2'!$B$4:$B$803</c:f>
              <c:numCache>
                <c:formatCode>General</c:formatCode>
                <c:ptCount val="8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</c:numCache>
            </c:numRef>
          </c:cat>
          <c:val>
            <c:numRef>
              <c:f>'#2'!$D$4:$D$803</c:f>
              <c:numCache>
                <c:formatCode>0.0_);[Red]\(0.0\)</c:formatCode>
                <c:ptCount val="800"/>
                <c:pt idx="0">
                  <c:v>2.6</c:v>
                </c:pt>
                <c:pt idx="1">
                  <c:v>2.5</c:v>
                </c:pt>
                <c:pt idx="2">
                  <c:v>2.5</c:v>
                </c:pt>
                <c:pt idx="3">
                  <c:v>2.3</c:v>
                </c:pt>
                <c:pt idx="4">
                  <c:v>2.3</c:v>
                </c:pt>
                <c:pt idx="5">
                  <c:v>2.2</c:v>
                </c:pt>
                <c:pt idx="6">
                  <c:v>2.2</c:v>
                </c:pt>
                <c:pt idx="7">
                  <c:v>1.8</c:v>
                </c:pt>
                <c:pt idx="8">
                  <c:v>1.5</c:v>
                </c:pt>
                <c:pt idx="9">
                  <c:v>1.5</c:v>
                </c:pt>
                <c:pt idx="10">
                  <c:v>1.3</c:v>
                </c:pt>
                <c:pt idx="11">
                  <c:v>0.9</c:v>
                </c:pt>
                <c:pt idx="12">
                  <c:v>0.6</c:v>
                </c:pt>
                <c:pt idx="13">
                  <c:v>0.2</c:v>
                </c:pt>
                <c:pt idx="14">
                  <c:v>0.3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1.5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2.8</c:v>
                </c:pt>
                <c:pt idx="25">
                  <c:v>2.6</c:v>
                </c:pt>
                <c:pt idx="26">
                  <c:v>2.6</c:v>
                </c:pt>
                <c:pt idx="27">
                  <c:v>2.2</c:v>
                </c:pt>
                <c:pt idx="28">
                  <c:v>2.2</c:v>
                </c:pt>
                <c:pt idx="29">
                  <c:v>3.1</c:v>
                </c:pt>
                <c:pt idx="30">
                  <c:v>2.9</c:v>
                </c:pt>
                <c:pt idx="31">
                  <c:v>2.4</c:v>
                </c:pt>
                <c:pt idx="32">
                  <c:v>2.4</c:v>
                </c:pt>
                <c:pt idx="33">
                  <c:v>2.4</c:v>
                </c:pt>
                <c:pt idx="34">
                  <c:v>2.4</c:v>
                </c:pt>
                <c:pt idx="35">
                  <c:v>3.1</c:v>
                </c:pt>
                <c:pt idx="36">
                  <c:v>2.7</c:v>
                </c:pt>
                <c:pt idx="37">
                  <c:v>2.4</c:v>
                </c:pt>
                <c:pt idx="38">
                  <c:v>2.6</c:v>
                </c:pt>
                <c:pt idx="39">
                  <c:v>2.6</c:v>
                </c:pt>
                <c:pt idx="40">
                  <c:v>2.8</c:v>
                </c:pt>
                <c:pt idx="41">
                  <c:v>2.5</c:v>
                </c:pt>
                <c:pt idx="42">
                  <c:v>2.5</c:v>
                </c:pt>
                <c:pt idx="43">
                  <c:v>2.1</c:v>
                </c:pt>
                <c:pt idx="44">
                  <c:v>2.5</c:v>
                </c:pt>
                <c:pt idx="45">
                  <c:v>2.7</c:v>
                </c:pt>
                <c:pt idx="46">
                  <c:v>2.7</c:v>
                </c:pt>
                <c:pt idx="47">
                  <c:v>2.5</c:v>
                </c:pt>
                <c:pt idx="48">
                  <c:v>2.2</c:v>
                </c:pt>
                <c:pt idx="49">
                  <c:v>2.2</c:v>
                </c:pt>
                <c:pt idx="50">
                  <c:v>2.6</c:v>
                </c:pt>
                <c:pt idx="51">
                  <c:v>2.6</c:v>
                </c:pt>
                <c:pt idx="52">
                  <c:v>2.3</c:v>
                </c:pt>
                <c:pt idx="53">
                  <c:v>2.3</c:v>
                </c:pt>
                <c:pt idx="54">
                  <c:v>2.3</c:v>
                </c:pt>
                <c:pt idx="55">
                  <c:v>2.5</c:v>
                </c:pt>
                <c:pt idx="56">
                  <c:v>2.7</c:v>
                </c:pt>
                <c:pt idx="57">
                  <c:v>2.4</c:v>
                </c:pt>
                <c:pt idx="58">
                  <c:v>2.3</c:v>
                </c:pt>
                <c:pt idx="59">
                  <c:v>2.3</c:v>
                </c:pt>
                <c:pt idx="60">
                  <c:v>2.8</c:v>
                </c:pt>
                <c:pt idx="61">
                  <c:v>2.9</c:v>
                </c:pt>
                <c:pt idx="62">
                  <c:v>2.9</c:v>
                </c:pt>
                <c:pt idx="63">
                  <c:v>2.5</c:v>
                </c:pt>
                <c:pt idx="64">
                  <c:v>2.3</c:v>
                </c:pt>
                <c:pt idx="65">
                  <c:v>2.5</c:v>
                </c:pt>
                <c:pt idx="66">
                  <c:v>2.7</c:v>
                </c:pt>
                <c:pt idx="67">
                  <c:v>2.7</c:v>
                </c:pt>
                <c:pt idx="68">
                  <c:v>2.5</c:v>
                </c:pt>
                <c:pt idx="69">
                  <c:v>2.4</c:v>
                </c:pt>
                <c:pt idx="70">
                  <c:v>2.2</c:v>
                </c:pt>
                <c:pt idx="71">
                  <c:v>2.7</c:v>
                </c:pt>
                <c:pt idx="72">
                  <c:v>2.7</c:v>
                </c:pt>
                <c:pt idx="73">
                  <c:v>2.5</c:v>
                </c:pt>
                <c:pt idx="74">
                  <c:v>2.3</c:v>
                </c:pt>
                <c:pt idx="75">
                  <c:v>2.4</c:v>
                </c:pt>
                <c:pt idx="76">
                  <c:v>2.7</c:v>
                </c:pt>
                <c:pt idx="77">
                  <c:v>2.5</c:v>
                </c:pt>
                <c:pt idx="78">
                  <c:v>2.5</c:v>
                </c:pt>
                <c:pt idx="79">
                  <c:v>2.7</c:v>
                </c:pt>
                <c:pt idx="80">
                  <c:v>2.2</c:v>
                </c:pt>
                <c:pt idx="81">
                  <c:v>2.7</c:v>
                </c:pt>
                <c:pt idx="82">
                  <c:v>2.7</c:v>
                </c:pt>
                <c:pt idx="83">
                  <c:v>2.5</c:v>
                </c:pt>
                <c:pt idx="84">
                  <c:v>2.4</c:v>
                </c:pt>
                <c:pt idx="85">
                  <c:v>2.5</c:v>
                </c:pt>
                <c:pt idx="86">
                  <c:v>2.8</c:v>
                </c:pt>
                <c:pt idx="87">
                  <c:v>2.8</c:v>
                </c:pt>
                <c:pt idx="88">
                  <c:v>2.4</c:v>
                </c:pt>
                <c:pt idx="89">
                  <c:v>2.4</c:v>
                </c:pt>
                <c:pt idx="90">
                  <c:v>2.4</c:v>
                </c:pt>
                <c:pt idx="91">
                  <c:v>2.4</c:v>
                </c:pt>
                <c:pt idx="92">
                  <c:v>2.4</c:v>
                </c:pt>
                <c:pt idx="93">
                  <c:v>2.7</c:v>
                </c:pt>
                <c:pt idx="94">
                  <c:v>2.5</c:v>
                </c:pt>
                <c:pt idx="95">
                  <c:v>2.2</c:v>
                </c:pt>
                <c:pt idx="96">
                  <c:v>2</c:v>
                </c:pt>
                <c:pt idx="97">
                  <c:v>2</c:v>
                </c:pt>
                <c:pt idx="98">
                  <c:v>1.8</c:v>
                </c:pt>
                <c:pt idx="99">
                  <c:v>1.3</c:v>
                </c:pt>
                <c:pt idx="100">
                  <c:v>0.7</c:v>
                </c:pt>
                <c:pt idx="101">
                  <c:v>0.5</c:v>
                </c:pt>
                <c:pt idx="102">
                  <c:v>0.5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0.4</c:v>
                </c:pt>
                <c:pt idx="107">
                  <c:v>0.4</c:v>
                </c:pt>
                <c:pt idx="108">
                  <c:v>0.6</c:v>
                </c:pt>
                <c:pt idx="109">
                  <c:v>1.3</c:v>
                </c:pt>
                <c:pt idx="110">
                  <c:v>2</c:v>
                </c:pt>
                <c:pt idx="111">
                  <c:v>2.3</c:v>
                </c:pt>
                <c:pt idx="112">
                  <c:v>2.3</c:v>
                </c:pt>
                <c:pt idx="113">
                  <c:v>2.6</c:v>
                </c:pt>
                <c:pt idx="114">
                  <c:v>3.5</c:v>
                </c:pt>
                <c:pt idx="115">
                  <c:v>3</c:v>
                </c:pt>
                <c:pt idx="116">
                  <c:v>2.8</c:v>
                </c:pt>
                <c:pt idx="117">
                  <c:v>2.5</c:v>
                </c:pt>
                <c:pt idx="118">
                  <c:v>2.7</c:v>
                </c:pt>
                <c:pt idx="119">
                  <c:v>3.1</c:v>
                </c:pt>
                <c:pt idx="120">
                  <c:v>3.1</c:v>
                </c:pt>
                <c:pt idx="121">
                  <c:v>2.6</c:v>
                </c:pt>
                <c:pt idx="122">
                  <c:v>2.5</c:v>
                </c:pt>
                <c:pt idx="123">
                  <c:v>2.9</c:v>
                </c:pt>
                <c:pt idx="124">
                  <c:v>2.9</c:v>
                </c:pt>
                <c:pt idx="125">
                  <c:v>2.9</c:v>
                </c:pt>
                <c:pt idx="126">
                  <c:v>2.7</c:v>
                </c:pt>
                <c:pt idx="127">
                  <c:v>2.4</c:v>
                </c:pt>
                <c:pt idx="128">
                  <c:v>2.4</c:v>
                </c:pt>
                <c:pt idx="129">
                  <c:v>2.9</c:v>
                </c:pt>
                <c:pt idx="130">
                  <c:v>2.9</c:v>
                </c:pt>
                <c:pt idx="131">
                  <c:v>2.9</c:v>
                </c:pt>
                <c:pt idx="132">
                  <c:v>2.4</c:v>
                </c:pt>
                <c:pt idx="133">
                  <c:v>2.6</c:v>
                </c:pt>
                <c:pt idx="134">
                  <c:v>2.9</c:v>
                </c:pt>
                <c:pt idx="135">
                  <c:v>2.7</c:v>
                </c:pt>
                <c:pt idx="136">
                  <c:v>2.7</c:v>
                </c:pt>
                <c:pt idx="137">
                  <c:v>2.4</c:v>
                </c:pt>
                <c:pt idx="138">
                  <c:v>2.4</c:v>
                </c:pt>
                <c:pt idx="139">
                  <c:v>2.7</c:v>
                </c:pt>
                <c:pt idx="140">
                  <c:v>2.9</c:v>
                </c:pt>
                <c:pt idx="141">
                  <c:v>2.9</c:v>
                </c:pt>
                <c:pt idx="142">
                  <c:v>2.9</c:v>
                </c:pt>
                <c:pt idx="143">
                  <c:v>2.7</c:v>
                </c:pt>
                <c:pt idx="144">
                  <c:v>2.7</c:v>
                </c:pt>
                <c:pt idx="145">
                  <c:v>2.7</c:v>
                </c:pt>
                <c:pt idx="146">
                  <c:v>2.7</c:v>
                </c:pt>
                <c:pt idx="147">
                  <c:v>2.4</c:v>
                </c:pt>
                <c:pt idx="148">
                  <c:v>2.9</c:v>
                </c:pt>
                <c:pt idx="149">
                  <c:v>2.9</c:v>
                </c:pt>
                <c:pt idx="150">
                  <c:v>2.7</c:v>
                </c:pt>
                <c:pt idx="151">
                  <c:v>2.7</c:v>
                </c:pt>
                <c:pt idx="152">
                  <c:v>2.7</c:v>
                </c:pt>
                <c:pt idx="153">
                  <c:v>2.7</c:v>
                </c:pt>
                <c:pt idx="154">
                  <c:v>2.5</c:v>
                </c:pt>
                <c:pt idx="155">
                  <c:v>2.4</c:v>
                </c:pt>
                <c:pt idx="156">
                  <c:v>2.5</c:v>
                </c:pt>
                <c:pt idx="157">
                  <c:v>2.5</c:v>
                </c:pt>
                <c:pt idx="158">
                  <c:v>2.5</c:v>
                </c:pt>
                <c:pt idx="159">
                  <c:v>2.4</c:v>
                </c:pt>
                <c:pt idx="160">
                  <c:v>2.7</c:v>
                </c:pt>
                <c:pt idx="161">
                  <c:v>2.7</c:v>
                </c:pt>
                <c:pt idx="162">
                  <c:v>2.7</c:v>
                </c:pt>
                <c:pt idx="163">
                  <c:v>2.5</c:v>
                </c:pt>
                <c:pt idx="164">
                  <c:v>2.3</c:v>
                </c:pt>
                <c:pt idx="165">
                  <c:v>2.5</c:v>
                </c:pt>
                <c:pt idx="166">
                  <c:v>2.6</c:v>
                </c:pt>
                <c:pt idx="167">
                  <c:v>2.6</c:v>
                </c:pt>
                <c:pt idx="168">
                  <c:v>2.7</c:v>
                </c:pt>
                <c:pt idx="169">
                  <c:v>2.7</c:v>
                </c:pt>
                <c:pt idx="170">
                  <c:v>2.7</c:v>
                </c:pt>
                <c:pt idx="171">
                  <c:v>2.5</c:v>
                </c:pt>
                <c:pt idx="172">
                  <c:v>2.6</c:v>
                </c:pt>
                <c:pt idx="173">
                  <c:v>2.6</c:v>
                </c:pt>
                <c:pt idx="174">
                  <c:v>2.5</c:v>
                </c:pt>
                <c:pt idx="175">
                  <c:v>2.4</c:v>
                </c:pt>
                <c:pt idx="176">
                  <c:v>2.4</c:v>
                </c:pt>
                <c:pt idx="177">
                  <c:v>2.5</c:v>
                </c:pt>
                <c:pt idx="178">
                  <c:v>2.4</c:v>
                </c:pt>
                <c:pt idx="179">
                  <c:v>2.6</c:v>
                </c:pt>
                <c:pt idx="180">
                  <c:v>2.6</c:v>
                </c:pt>
                <c:pt idx="181">
                  <c:v>2.4</c:v>
                </c:pt>
                <c:pt idx="182">
                  <c:v>2.8</c:v>
                </c:pt>
                <c:pt idx="183">
                  <c:v>2.7</c:v>
                </c:pt>
                <c:pt idx="184">
                  <c:v>2.5</c:v>
                </c:pt>
                <c:pt idx="185">
                  <c:v>2.3</c:v>
                </c:pt>
                <c:pt idx="186">
                  <c:v>2.3</c:v>
                </c:pt>
                <c:pt idx="187">
                  <c:v>2</c:v>
                </c:pt>
                <c:pt idx="188">
                  <c:v>1.2</c:v>
                </c:pt>
                <c:pt idx="189">
                  <c:v>1.2</c:v>
                </c:pt>
                <c:pt idx="190">
                  <c:v>1.4</c:v>
                </c:pt>
                <c:pt idx="191">
                  <c:v>1.1</c:v>
                </c:pt>
                <c:pt idx="192">
                  <c:v>0.3</c:v>
                </c:pt>
                <c:pt idx="193">
                  <c:v>0.3</c:v>
                </c:pt>
                <c:pt idx="194">
                  <c:v>0.2</c:v>
                </c:pt>
                <c:pt idx="195">
                  <c:v>0.3</c:v>
                </c:pt>
                <c:pt idx="196">
                  <c:v>0.3</c:v>
                </c:pt>
                <c:pt idx="197">
                  <c:v>0.2</c:v>
                </c:pt>
                <c:pt idx="198">
                  <c:v>0.4</c:v>
                </c:pt>
                <c:pt idx="199">
                  <c:v>0.7</c:v>
                </c:pt>
                <c:pt idx="200">
                  <c:v>1.5</c:v>
                </c:pt>
                <c:pt idx="201">
                  <c:v>2.2</c:v>
                </c:pt>
                <c:pt idx="202">
                  <c:v>2.3</c:v>
                </c:pt>
                <c:pt idx="203">
                  <c:v>2.7</c:v>
                </c:pt>
                <c:pt idx="204">
                  <c:v>2.7</c:v>
                </c:pt>
                <c:pt idx="205">
                  <c:v>2.9</c:v>
                </c:pt>
                <c:pt idx="206">
                  <c:v>2.4</c:v>
                </c:pt>
                <c:pt idx="207">
                  <c:v>2.2</c:v>
                </c:pt>
                <c:pt idx="208">
                  <c:v>2.6</c:v>
                </c:pt>
                <c:pt idx="209">
                  <c:v>2.9</c:v>
                </c:pt>
                <c:pt idx="210">
                  <c:v>2.9</c:v>
                </c:pt>
                <c:pt idx="211">
                  <c:v>2.7</c:v>
                </c:pt>
                <c:pt idx="212">
                  <c:v>2.2</c:v>
                </c:pt>
                <c:pt idx="213">
                  <c:v>2.5</c:v>
                </c:pt>
                <c:pt idx="214">
                  <c:v>2.6</c:v>
                </c:pt>
                <c:pt idx="215">
                  <c:v>2.9</c:v>
                </c:pt>
                <c:pt idx="216">
                  <c:v>2.4</c:v>
                </c:pt>
                <c:pt idx="217">
                  <c:v>2.2</c:v>
                </c:pt>
                <c:pt idx="218">
                  <c:v>2.2</c:v>
                </c:pt>
                <c:pt idx="219">
                  <c:v>2.6</c:v>
                </c:pt>
                <c:pt idx="220">
                  <c:v>2.8</c:v>
                </c:pt>
                <c:pt idx="221">
                  <c:v>2.7</c:v>
                </c:pt>
                <c:pt idx="222">
                  <c:v>2.3</c:v>
                </c:pt>
                <c:pt idx="223">
                  <c:v>2.3</c:v>
                </c:pt>
                <c:pt idx="224">
                  <c:v>2.2</c:v>
                </c:pt>
                <c:pt idx="225">
                  <c:v>2.9</c:v>
                </c:pt>
                <c:pt idx="226">
                  <c:v>2.8</c:v>
                </c:pt>
                <c:pt idx="227">
                  <c:v>2.6</c:v>
                </c:pt>
                <c:pt idx="228">
                  <c:v>2.3</c:v>
                </c:pt>
                <c:pt idx="229">
                  <c:v>2.5</c:v>
                </c:pt>
                <c:pt idx="230">
                  <c:v>2.6</c:v>
                </c:pt>
                <c:pt idx="231">
                  <c:v>2.7</c:v>
                </c:pt>
                <c:pt idx="232">
                  <c:v>2.7</c:v>
                </c:pt>
                <c:pt idx="233">
                  <c:v>2.5</c:v>
                </c:pt>
                <c:pt idx="234">
                  <c:v>2.6</c:v>
                </c:pt>
                <c:pt idx="235">
                  <c:v>2.7</c:v>
                </c:pt>
                <c:pt idx="236">
                  <c:v>2.5</c:v>
                </c:pt>
                <c:pt idx="237">
                  <c:v>2.4</c:v>
                </c:pt>
                <c:pt idx="238">
                  <c:v>2.4</c:v>
                </c:pt>
                <c:pt idx="239">
                  <c:v>2.4</c:v>
                </c:pt>
                <c:pt idx="240">
                  <c:v>2.5</c:v>
                </c:pt>
                <c:pt idx="241">
                  <c:v>2.5</c:v>
                </c:pt>
                <c:pt idx="242">
                  <c:v>2.7</c:v>
                </c:pt>
                <c:pt idx="243">
                  <c:v>2.7</c:v>
                </c:pt>
                <c:pt idx="244">
                  <c:v>2.6</c:v>
                </c:pt>
                <c:pt idx="245">
                  <c:v>2.8</c:v>
                </c:pt>
                <c:pt idx="246">
                  <c:v>2.7</c:v>
                </c:pt>
                <c:pt idx="247">
                  <c:v>2.7</c:v>
                </c:pt>
                <c:pt idx="248">
                  <c:v>2.5</c:v>
                </c:pt>
                <c:pt idx="249">
                  <c:v>2.3</c:v>
                </c:pt>
                <c:pt idx="250">
                  <c:v>2.3</c:v>
                </c:pt>
                <c:pt idx="251">
                  <c:v>2.8</c:v>
                </c:pt>
                <c:pt idx="252">
                  <c:v>2.9</c:v>
                </c:pt>
                <c:pt idx="253">
                  <c:v>2.4</c:v>
                </c:pt>
                <c:pt idx="254">
                  <c:v>2.4</c:v>
                </c:pt>
                <c:pt idx="255">
                  <c:v>2.5</c:v>
                </c:pt>
                <c:pt idx="256">
                  <c:v>2.5</c:v>
                </c:pt>
                <c:pt idx="257">
                  <c:v>2.4</c:v>
                </c:pt>
                <c:pt idx="258">
                  <c:v>2.9</c:v>
                </c:pt>
                <c:pt idx="259">
                  <c:v>2.8</c:v>
                </c:pt>
                <c:pt idx="260">
                  <c:v>2.6</c:v>
                </c:pt>
                <c:pt idx="261">
                  <c:v>2.3</c:v>
                </c:pt>
                <c:pt idx="262">
                  <c:v>2.5</c:v>
                </c:pt>
                <c:pt idx="263">
                  <c:v>2.5</c:v>
                </c:pt>
                <c:pt idx="264">
                  <c:v>2.5</c:v>
                </c:pt>
                <c:pt idx="265">
                  <c:v>2.5</c:v>
                </c:pt>
                <c:pt idx="266">
                  <c:v>2.4</c:v>
                </c:pt>
                <c:pt idx="267">
                  <c:v>2.2</c:v>
                </c:pt>
                <c:pt idx="268">
                  <c:v>2.5</c:v>
                </c:pt>
                <c:pt idx="269">
                  <c:v>2.7</c:v>
                </c:pt>
                <c:pt idx="270">
                  <c:v>2.7</c:v>
                </c:pt>
                <c:pt idx="271">
                  <c:v>2.5</c:v>
                </c:pt>
                <c:pt idx="272">
                  <c:v>2.5</c:v>
                </c:pt>
                <c:pt idx="273">
                  <c:v>2.9</c:v>
                </c:pt>
                <c:pt idx="274">
                  <c:v>2.9</c:v>
                </c:pt>
                <c:pt idx="275">
                  <c:v>2.5</c:v>
                </c:pt>
                <c:pt idx="276">
                  <c:v>2.4</c:v>
                </c:pt>
                <c:pt idx="277">
                  <c:v>2.1</c:v>
                </c:pt>
                <c:pt idx="278">
                  <c:v>2.1</c:v>
                </c:pt>
                <c:pt idx="279">
                  <c:v>1.8</c:v>
                </c:pt>
                <c:pt idx="280">
                  <c:v>1.6</c:v>
                </c:pt>
                <c:pt idx="281">
                  <c:v>1.1</c:v>
                </c:pt>
                <c:pt idx="282">
                  <c:v>0.8</c:v>
                </c:pt>
                <c:pt idx="283">
                  <c:v>0.3</c:v>
                </c:pt>
                <c:pt idx="284">
                  <c:v>0.3</c:v>
                </c:pt>
                <c:pt idx="285">
                  <c:v>0.4</c:v>
                </c:pt>
                <c:pt idx="286">
                  <c:v>0.1</c:v>
                </c:pt>
                <c:pt idx="287">
                  <c:v>0.4</c:v>
                </c:pt>
                <c:pt idx="288">
                  <c:v>0.6</c:v>
                </c:pt>
                <c:pt idx="289">
                  <c:v>1.4</c:v>
                </c:pt>
                <c:pt idx="290">
                  <c:v>1.4</c:v>
                </c:pt>
                <c:pt idx="291">
                  <c:v>1.1</c:v>
                </c:pt>
                <c:pt idx="292">
                  <c:v>1.5</c:v>
                </c:pt>
                <c:pt idx="293">
                  <c:v>2.3</c:v>
                </c:pt>
                <c:pt idx="294">
                  <c:v>3.1</c:v>
                </c:pt>
                <c:pt idx="295">
                  <c:v>3.5</c:v>
                </c:pt>
                <c:pt idx="296">
                  <c:v>2.8</c:v>
                </c:pt>
                <c:pt idx="297">
                  <c:v>2.8</c:v>
                </c:pt>
                <c:pt idx="298">
                  <c:v>2.7</c:v>
                </c:pt>
                <c:pt idx="299">
                  <c:v>2.9</c:v>
                </c:pt>
                <c:pt idx="300">
                  <c:v>3</c:v>
                </c:pt>
                <c:pt idx="301">
                  <c:v>2.9</c:v>
                </c:pt>
                <c:pt idx="302">
                  <c:v>2.4</c:v>
                </c:pt>
                <c:pt idx="303">
                  <c:v>2.4</c:v>
                </c:pt>
                <c:pt idx="304">
                  <c:v>3.1</c:v>
                </c:pt>
                <c:pt idx="305">
                  <c:v>3.1</c:v>
                </c:pt>
                <c:pt idx="306">
                  <c:v>3.1</c:v>
                </c:pt>
                <c:pt idx="307">
                  <c:v>2.6</c:v>
                </c:pt>
                <c:pt idx="308">
                  <c:v>2.7</c:v>
                </c:pt>
                <c:pt idx="309">
                  <c:v>2.8</c:v>
                </c:pt>
                <c:pt idx="310">
                  <c:v>2.8</c:v>
                </c:pt>
                <c:pt idx="311">
                  <c:v>2.5</c:v>
                </c:pt>
                <c:pt idx="312">
                  <c:v>2.5</c:v>
                </c:pt>
                <c:pt idx="313">
                  <c:v>2.4</c:v>
                </c:pt>
                <c:pt idx="314">
                  <c:v>2.3</c:v>
                </c:pt>
                <c:pt idx="315">
                  <c:v>2.5</c:v>
                </c:pt>
                <c:pt idx="316">
                  <c:v>2.9</c:v>
                </c:pt>
                <c:pt idx="317">
                  <c:v>2.7</c:v>
                </c:pt>
                <c:pt idx="318">
                  <c:v>2.7</c:v>
                </c:pt>
                <c:pt idx="319">
                  <c:v>2.9</c:v>
                </c:pt>
                <c:pt idx="320">
                  <c:v>2.6</c:v>
                </c:pt>
                <c:pt idx="321">
                  <c:v>2.8</c:v>
                </c:pt>
                <c:pt idx="322">
                  <c:v>2.7</c:v>
                </c:pt>
                <c:pt idx="323">
                  <c:v>2.5</c:v>
                </c:pt>
                <c:pt idx="324">
                  <c:v>2.5</c:v>
                </c:pt>
                <c:pt idx="325">
                  <c:v>2.5</c:v>
                </c:pt>
                <c:pt idx="326">
                  <c:v>2.4</c:v>
                </c:pt>
                <c:pt idx="327">
                  <c:v>2.7</c:v>
                </c:pt>
                <c:pt idx="328">
                  <c:v>2.7</c:v>
                </c:pt>
                <c:pt idx="329">
                  <c:v>2.7</c:v>
                </c:pt>
                <c:pt idx="330">
                  <c:v>2.4</c:v>
                </c:pt>
                <c:pt idx="331">
                  <c:v>2.3</c:v>
                </c:pt>
                <c:pt idx="332">
                  <c:v>2.9</c:v>
                </c:pt>
                <c:pt idx="333">
                  <c:v>2.9</c:v>
                </c:pt>
                <c:pt idx="334">
                  <c:v>2.5</c:v>
                </c:pt>
                <c:pt idx="335">
                  <c:v>2.4</c:v>
                </c:pt>
                <c:pt idx="336">
                  <c:v>2.4</c:v>
                </c:pt>
                <c:pt idx="337">
                  <c:v>2.9</c:v>
                </c:pt>
                <c:pt idx="338">
                  <c:v>2.7</c:v>
                </c:pt>
                <c:pt idx="339">
                  <c:v>2.5</c:v>
                </c:pt>
                <c:pt idx="340">
                  <c:v>2.5</c:v>
                </c:pt>
                <c:pt idx="341">
                  <c:v>2.5</c:v>
                </c:pt>
                <c:pt idx="342">
                  <c:v>2.5</c:v>
                </c:pt>
                <c:pt idx="343">
                  <c:v>2.3</c:v>
                </c:pt>
                <c:pt idx="344">
                  <c:v>2.3</c:v>
                </c:pt>
                <c:pt idx="345">
                  <c:v>2.7</c:v>
                </c:pt>
                <c:pt idx="346">
                  <c:v>2.5</c:v>
                </c:pt>
                <c:pt idx="347">
                  <c:v>2.6</c:v>
                </c:pt>
                <c:pt idx="348">
                  <c:v>2.6</c:v>
                </c:pt>
                <c:pt idx="349">
                  <c:v>2.7</c:v>
                </c:pt>
                <c:pt idx="350">
                  <c:v>2.3</c:v>
                </c:pt>
                <c:pt idx="351">
                  <c:v>2.7</c:v>
                </c:pt>
                <c:pt idx="352">
                  <c:v>2.7</c:v>
                </c:pt>
                <c:pt idx="353">
                  <c:v>2.7</c:v>
                </c:pt>
                <c:pt idx="354">
                  <c:v>2.6</c:v>
                </c:pt>
                <c:pt idx="355">
                  <c:v>2.7</c:v>
                </c:pt>
                <c:pt idx="356">
                  <c:v>2.6</c:v>
                </c:pt>
                <c:pt idx="357">
                  <c:v>2.5</c:v>
                </c:pt>
                <c:pt idx="358">
                  <c:v>2.5</c:v>
                </c:pt>
                <c:pt idx="359">
                  <c:v>2.5</c:v>
                </c:pt>
                <c:pt idx="360">
                  <c:v>2.5</c:v>
                </c:pt>
                <c:pt idx="361">
                  <c:v>2.5</c:v>
                </c:pt>
                <c:pt idx="362">
                  <c:v>2.5</c:v>
                </c:pt>
                <c:pt idx="363">
                  <c:v>2.2</c:v>
                </c:pt>
                <c:pt idx="364">
                  <c:v>2.2</c:v>
                </c:pt>
                <c:pt idx="365">
                  <c:v>2.4</c:v>
                </c:pt>
                <c:pt idx="366">
                  <c:v>2.1</c:v>
                </c:pt>
                <c:pt idx="367">
                  <c:v>2.2</c:v>
                </c:pt>
                <c:pt idx="368">
                  <c:v>1.8</c:v>
                </c:pt>
                <c:pt idx="369">
                  <c:v>1.3</c:v>
                </c:pt>
                <c:pt idx="370">
                  <c:v>1.3</c:v>
                </c:pt>
                <c:pt idx="371">
                  <c:v>0.8</c:v>
                </c:pt>
                <c:pt idx="372">
                  <c:v>0.8</c:v>
                </c:pt>
                <c:pt idx="373">
                  <c:v>0.4</c:v>
                </c:pt>
                <c:pt idx="374">
                  <c:v>0</c:v>
                </c:pt>
                <c:pt idx="375">
                  <c:v>0.2</c:v>
                </c:pt>
                <c:pt idx="376">
                  <c:v>0.4</c:v>
                </c:pt>
                <c:pt idx="377">
                  <c:v>0.3</c:v>
                </c:pt>
                <c:pt idx="378">
                  <c:v>0.3</c:v>
                </c:pt>
                <c:pt idx="379">
                  <c:v>0.5</c:v>
                </c:pt>
                <c:pt idx="380">
                  <c:v>1.3</c:v>
                </c:pt>
                <c:pt idx="381">
                  <c:v>1.5</c:v>
                </c:pt>
                <c:pt idx="382">
                  <c:v>1.6</c:v>
                </c:pt>
                <c:pt idx="383">
                  <c:v>1.6</c:v>
                </c:pt>
                <c:pt idx="384">
                  <c:v>2.5</c:v>
                </c:pt>
                <c:pt idx="385">
                  <c:v>2.7</c:v>
                </c:pt>
                <c:pt idx="386">
                  <c:v>3</c:v>
                </c:pt>
                <c:pt idx="387">
                  <c:v>2.4</c:v>
                </c:pt>
                <c:pt idx="388">
                  <c:v>2.5</c:v>
                </c:pt>
                <c:pt idx="389">
                  <c:v>2.6</c:v>
                </c:pt>
                <c:pt idx="390">
                  <c:v>3.1</c:v>
                </c:pt>
                <c:pt idx="391">
                  <c:v>2.8</c:v>
                </c:pt>
                <c:pt idx="392">
                  <c:v>2.2</c:v>
                </c:pt>
                <c:pt idx="393">
                  <c:v>2.2</c:v>
                </c:pt>
                <c:pt idx="394">
                  <c:v>2.4</c:v>
                </c:pt>
                <c:pt idx="395">
                  <c:v>2.6</c:v>
                </c:pt>
                <c:pt idx="396">
                  <c:v>2.9</c:v>
                </c:pt>
                <c:pt idx="397">
                  <c:v>2.9</c:v>
                </c:pt>
                <c:pt idx="398">
                  <c:v>2.3</c:v>
                </c:pt>
                <c:pt idx="399">
                  <c:v>2.3</c:v>
                </c:pt>
                <c:pt idx="400">
                  <c:v>2.8</c:v>
                </c:pt>
                <c:pt idx="401">
                  <c:v>2.9</c:v>
                </c:pt>
                <c:pt idx="402">
                  <c:v>2.6</c:v>
                </c:pt>
                <c:pt idx="403">
                  <c:v>2.2</c:v>
                </c:pt>
                <c:pt idx="404">
                  <c:v>2.2</c:v>
                </c:pt>
                <c:pt idx="405">
                  <c:v>2.5</c:v>
                </c:pt>
                <c:pt idx="406">
                  <c:v>2.9</c:v>
                </c:pt>
                <c:pt idx="407">
                  <c:v>2.9</c:v>
                </c:pt>
                <c:pt idx="408">
                  <c:v>2.4</c:v>
                </c:pt>
                <c:pt idx="409">
                  <c:v>2.3</c:v>
                </c:pt>
                <c:pt idx="410">
                  <c:v>2.3</c:v>
                </c:pt>
                <c:pt idx="411">
                  <c:v>2.7</c:v>
                </c:pt>
                <c:pt idx="412">
                  <c:v>2.7</c:v>
                </c:pt>
                <c:pt idx="413">
                  <c:v>2.7</c:v>
                </c:pt>
                <c:pt idx="414">
                  <c:v>2.2</c:v>
                </c:pt>
                <c:pt idx="415">
                  <c:v>2.5</c:v>
                </c:pt>
                <c:pt idx="416">
                  <c:v>2.5</c:v>
                </c:pt>
                <c:pt idx="417">
                  <c:v>2.7</c:v>
                </c:pt>
                <c:pt idx="418">
                  <c:v>2.4</c:v>
                </c:pt>
                <c:pt idx="419">
                  <c:v>2.4</c:v>
                </c:pt>
                <c:pt idx="420">
                  <c:v>2.7</c:v>
                </c:pt>
                <c:pt idx="421">
                  <c:v>2.7</c:v>
                </c:pt>
                <c:pt idx="422">
                  <c:v>2.7</c:v>
                </c:pt>
                <c:pt idx="423">
                  <c:v>2.5</c:v>
                </c:pt>
                <c:pt idx="424">
                  <c:v>2.7</c:v>
                </c:pt>
                <c:pt idx="425">
                  <c:v>2.7</c:v>
                </c:pt>
                <c:pt idx="426">
                  <c:v>2.4</c:v>
                </c:pt>
                <c:pt idx="427">
                  <c:v>2.7</c:v>
                </c:pt>
                <c:pt idx="428">
                  <c:v>2.7</c:v>
                </c:pt>
                <c:pt idx="429">
                  <c:v>2.5</c:v>
                </c:pt>
                <c:pt idx="430">
                  <c:v>2.5</c:v>
                </c:pt>
                <c:pt idx="431">
                  <c:v>2.5</c:v>
                </c:pt>
                <c:pt idx="432">
                  <c:v>2.6</c:v>
                </c:pt>
                <c:pt idx="433">
                  <c:v>2.7</c:v>
                </c:pt>
                <c:pt idx="434">
                  <c:v>2.4</c:v>
                </c:pt>
                <c:pt idx="435">
                  <c:v>2.3</c:v>
                </c:pt>
                <c:pt idx="436">
                  <c:v>2.3</c:v>
                </c:pt>
                <c:pt idx="437">
                  <c:v>2.2</c:v>
                </c:pt>
                <c:pt idx="438">
                  <c:v>2.3</c:v>
                </c:pt>
                <c:pt idx="439">
                  <c:v>2.7</c:v>
                </c:pt>
                <c:pt idx="440">
                  <c:v>2.2</c:v>
                </c:pt>
                <c:pt idx="441">
                  <c:v>2.2</c:v>
                </c:pt>
                <c:pt idx="442">
                  <c:v>2.6</c:v>
                </c:pt>
                <c:pt idx="443">
                  <c:v>2.8</c:v>
                </c:pt>
                <c:pt idx="444">
                  <c:v>2.9</c:v>
                </c:pt>
                <c:pt idx="445">
                  <c:v>2.4</c:v>
                </c:pt>
                <c:pt idx="446">
                  <c:v>2.4</c:v>
                </c:pt>
                <c:pt idx="447">
                  <c:v>2.4</c:v>
                </c:pt>
                <c:pt idx="448">
                  <c:v>2.4</c:v>
                </c:pt>
                <c:pt idx="449">
                  <c:v>2.4</c:v>
                </c:pt>
                <c:pt idx="450">
                  <c:v>2.5</c:v>
                </c:pt>
                <c:pt idx="451">
                  <c:v>2.4</c:v>
                </c:pt>
                <c:pt idx="452">
                  <c:v>2.4</c:v>
                </c:pt>
                <c:pt idx="453">
                  <c:v>2.4</c:v>
                </c:pt>
                <c:pt idx="454">
                  <c:v>2.4</c:v>
                </c:pt>
                <c:pt idx="455">
                  <c:v>2.5</c:v>
                </c:pt>
                <c:pt idx="456">
                  <c:v>2</c:v>
                </c:pt>
                <c:pt idx="457">
                  <c:v>2.3</c:v>
                </c:pt>
                <c:pt idx="458">
                  <c:v>1.8</c:v>
                </c:pt>
                <c:pt idx="459">
                  <c:v>1.8</c:v>
                </c:pt>
                <c:pt idx="460">
                  <c:v>1.3</c:v>
                </c:pt>
                <c:pt idx="461">
                  <c:v>0.7</c:v>
                </c:pt>
                <c:pt idx="462">
                  <c:v>0.6</c:v>
                </c:pt>
                <c:pt idx="463">
                  <c:v>0.6</c:v>
                </c:pt>
                <c:pt idx="464">
                  <c:v>0</c:v>
                </c:pt>
                <c:pt idx="465">
                  <c:v>0.1</c:v>
                </c:pt>
                <c:pt idx="466">
                  <c:v>0.1</c:v>
                </c:pt>
                <c:pt idx="467">
                  <c:v>0.4</c:v>
                </c:pt>
                <c:pt idx="468">
                  <c:v>0.6</c:v>
                </c:pt>
                <c:pt idx="469">
                  <c:v>0.6</c:v>
                </c:pt>
                <c:pt idx="470">
                  <c:v>1.4</c:v>
                </c:pt>
                <c:pt idx="471">
                  <c:v>1.3</c:v>
                </c:pt>
                <c:pt idx="472">
                  <c:v>1.3</c:v>
                </c:pt>
                <c:pt idx="473">
                  <c:v>2.5</c:v>
                </c:pt>
                <c:pt idx="474">
                  <c:v>2.5</c:v>
                </c:pt>
                <c:pt idx="475">
                  <c:v>2.8</c:v>
                </c:pt>
                <c:pt idx="476">
                  <c:v>3</c:v>
                </c:pt>
                <c:pt idx="477">
                  <c:v>3</c:v>
                </c:pt>
                <c:pt idx="478">
                  <c:v>2.4</c:v>
                </c:pt>
                <c:pt idx="479">
                  <c:v>3.1</c:v>
                </c:pt>
                <c:pt idx="480">
                  <c:v>3.2</c:v>
                </c:pt>
                <c:pt idx="481">
                  <c:v>3.1</c:v>
                </c:pt>
                <c:pt idx="482">
                  <c:v>3.1</c:v>
                </c:pt>
                <c:pt idx="483">
                  <c:v>2.6</c:v>
                </c:pt>
                <c:pt idx="484">
                  <c:v>2.6</c:v>
                </c:pt>
                <c:pt idx="485">
                  <c:v>2.7</c:v>
                </c:pt>
                <c:pt idx="486">
                  <c:v>2.7</c:v>
                </c:pt>
                <c:pt idx="487">
                  <c:v>2.9</c:v>
                </c:pt>
                <c:pt idx="488">
                  <c:v>2.9</c:v>
                </c:pt>
                <c:pt idx="489">
                  <c:v>2.7</c:v>
                </c:pt>
                <c:pt idx="490">
                  <c:v>2.7</c:v>
                </c:pt>
                <c:pt idx="491">
                  <c:v>2.9</c:v>
                </c:pt>
                <c:pt idx="492">
                  <c:v>2.9</c:v>
                </c:pt>
                <c:pt idx="493">
                  <c:v>2.5</c:v>
                </c:pt>
                <c:pt idx="494">
                  <c:v>2.5</c:v>
                </c:pt>
                <c:pt idx="495">
                  <c:v>2.7</c:v>
                </c:pt>
                <c:pt idx="496">
                  <c:v>2.7</c:v>
                </c:pt>
                <c:pt idx="497">
                  <c:v>2.6</c:v>
                </c:pt>
                <c:pt idx="498">
                  <c:v>2.6</c:v>
                </c:pt>
                <c:pt idx="499">
                  <c:v>2.4</c:v>
                </c:pt>
                <c:pt idx="500">
                  <c:v>2.9</c:v>
                </c:pt>
                <c:pt idx="501">
                  <c:v>2.9</c:v>
                </c:pt>
                <c:pt idx="502">
                  <c:v>2.9</c:v>
                </c:pt>
                <c:pt idx="503">
                  <c:v>2.5</c:v>
                </c:pt>
                <c:pt idx="504">
                  <c:v>2.5</c:v>
                </c:pt>
                <c:pt idx="505">
                  <c:v>2.4</c:v>
                </c:pt>
                <c:pt idx="506">
                  <c:v>2.7</c:v>
                </c:pt>
                <c:pt idx="507">
                  <c:v>2.7</c:v>
                </c:pt>
                <c:pt idx="508">
                  <c:v>2.4</c:v>
                </c:pt>
                <c:pt idx="509">
                  <c:v>2.4</c:v>
                </c:pt>
                <c:pt idx="510">
                  <c:v>2.4</c:v>
                </c:pt>
                <c:pt idx="511">
                  <c:v>2.4</c:v>
                </c:pt>
                <c:pt idx="512">
                  <c:v>2.7</c:v>
                </c:pt>
                <c:pt idx="513">
                  <c:v>2.7</c:v>
                </c:pt>
                <c:pt idx="514">
                  <c:v>2.9</c:v>
                </c:pt>
                <c:pt idx="515">
                  <c:v>2.6</c:v>
                </c:pt>
                <c:pt idx="516">
                  <c:v>2.7</c:v>
                </c:pt>
                <c:pt idx="517">
                  <c:v>2.7</c:v>
                </c:pt>
                <c:pt idx="518">
                  <c:v>2.7</c:v>
                </c:pt>
                <c:pt idx="519">
                  <c:v>2.7</c:v>
                </c:pt>
                <c:pt idx="520">
                  <c:v>2.7</c:v>
                </c:pt>
                <c:pt idx="521">
                  <c:v>2.4</c:v>
                </c:pt>
                <c:pt idx="522">
                  <c:v>2.4</c:v>
                </c:pt>
                <c:pt idx="523">
                  <c:v>2.7</c:v>
                </c:pt>
                <c:pt idx="524">
                  <c:v>2.5</c:v>
                </c:pt>
                <c:pt idx="525">
                  <c:v>2.4</c:v>
                </c:pt>
                <c:pt idx="526">
                  <c:v>2.4</c:v>
                </c:pt>
                <c:pt idx="527">
                  <c:v>2.7</c:v>
                </c:pt>
                <c:pt idx="528">
                  <c:v>2.7</c:v>
                </c:pt>
                <c:pt idx="529">
                  <c:v>2.7</c:v>
                </c:pt>
                <c:pt idx="530">
                  <c:v>2.6</c:v>
                </c:pt>
                <c:pt idx="531">
                  <c:v>2.6</c:v>
                </c:pt>
                <c:pt idx="532">
                  <c:v>2.6</c:v>
                </c:pt>
                <c:pt idx="533">
                  <c:v>2.4</c:v>
                </c:pt>
                <c:pt idx="534">
                  <c:v>2.4</c:v>
                </c:pt>
                <c:pt idx="535">
                  <c:v>2.6</c:v>
                </c:pt>
                <c:pt idx="536">
                  <c:v>2.6</c:v>
                </c:pt>
                <c:pt idx="537">
                  <c:v>2.6</c:v>
                </c:pt>
                <c:pt idx="538">
                  <c:v>2.7</c:v>
                </c:pt>
                <c:pt idx="539">
                  <c:v>2.7</c:v>
                </c:pt>
                <c:pt idx="540">
                  <c:v>2.6</c:v>
                </c:pt>
                <c:pt idx="541">
                  <c:v>2.6</c:v>
                </c:pt>
                <c:pt idx="542">
                  <c:v>2.6</c:v>
                </c:pt>
                <c:pt idx="543">
                  <c:v>2.6</c:v>
                </c:pt>
                <c:pt idx="544">
                  <c:v>2.5</c:v>
                </c:pt>
                <c:pt idx="545">
                  <c:v>2.6</c:v>
                </c:pt>
                <c:pt idx="546">
                  <c:v>2.1</c:v>
                </c:pt>
                <c:pt idx="547">
                  <c:v>1.9</c:v>
                </c:pt>
                <c:pt idx="548">
                  <c:v>2.1</c:v>
                </c:pt>
                <c:pt idx="549">
                  <c:v>1.5</c:v>
                </c:pt>
                <c:pt idx="550">
                  <c:v>1.4</c:v>
                </c:pt>
                <c:pt idx="551">
                  <c:v>1.4</c:v>
                </c:pt>
                <c:pt idx="552">
                  <c:v>1</c:v>
                </c:pt>
                <c:pt idx="553">
                  <c:v>0.5</c:v>
                </c:pt>
                <c:pt idx="554">
                  <c:v>0.2</c:v>
                </c:pt>
                <c:pt idx="555">
                  <c:v>0.1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0.8</c:v>
                </c:pt>
                <c:pt idx="561">
                  <c:v>1.5</c:v>
                </c:pt>
                <c:pt idx="562">
                  <c:v>2.2</c:v>
                </c:pt>
                <c:pt idx="563">
                  <c:v>2.3</c:v>
                </c:pt>
                <c:pt idx="564">
                  <c:v>2.3</c:v>
                </c:pt>
                <c:pt idx="565">
                  <c:v>2.9</c:v>
                </c:pt>
                <c:pt idx="566">
                  <c:v>2.9</c:v>
                </c:pt>
                <c:pt idx="567">
                  <c:v>2.3</c:v>
                </c:pt>
                <c:pt idx="568">
                  <c:v>2.5</c:v>
                </c:pt>
                <c:pt idx="569">
                  <c:v>2.3</c:v>
                </c:pt>
                <c:pt idx="570">
                  <c:v>3.1</c:v>
                </c:pt>
                <c:pt idx="571">
                  <c:v>2.9</c:v>
                </c:pt>
                <c:pt idx="572">
                  <c:v>2.4</c:v>
                </c:pt>
                <c:pt idx="573">
                  <c:v>2.5</c:v>
                </c:pt>
                <c:pt idx="574">
                  <c:v>2.5</c:v>
                </c:pt>
                <c:pt idx="575">
                  <c:v>2.3</c:v>
                </c:pt>
                <c:pt idx="576">
                  <c:v>2.9</c:v>
                </c:pt>
                <c:pt idx="577">
                  <c:v>2.6</c:v>
                </c:pt>
                <c:pt idx="578">
                  <c:v>2.1</c:v>
                </c:pt>
                <c:pt idx="579">
                  <c:v>2.8</c:v>
                </c:pt>
                <c:pt idx="580">
                  <c:v>2.8</c:v>
                </c:pt>
                <c:pt idx="581">
                  <c:v>2.8</c:v>
                </c:pt>
                <c:pt idx="582">
                  <c:v>2.6</c:v>
                </c:pt>
                <c:pt idx="583">
                  <c:v>2.3</c:v>
                </c:pt>
                <c:pt idx="584">
                  <c:v>2.3</c:v>
                </c:pt>
                <c:pt idx="585">
                  <c:v>2.4</c:v>
                </c:pt>
                <c:pt idx="586">
                  <c:v>2.8</c:v>
                </c:pt>
                <c:pt idx="587">
                  <c:v>2.7</c:v>
                </c:pt>
                <c:pt idx="588">
                  <c:v>2.2</c:v>
                </c:pt>
                <c:pt idx="589">
                  <c:v>2.4</c:v>
                </c:pt>
                <c:pt idx="590">
                  <c:v>2.6</c:v>
                </c:pt>
                <c:pt idx="591">
                  <c:v>2.7</c:v>
                </c:pt>
                <c:pt idx="592">
                  <c:v>2.7</c:v>
                </c:pt>
                <c:pt idx="593">
                  <c:v>2.9</c:v>
                </c:pt>
                <c:pt idx="594">
                  <c:v>2.4</c:v>
                </c:pt>
                <c:pt idx="595">
                  <c:v>2.4</c:v>
                </c:pt>
                <c:pt idx="596">
                  <c:v>2.4</c:v>
                </c:pt>
                <c:pt idx="597">
                  <c:v>2.7</c:v>
                </c:pt>
                <c:pt idx="598">
                  <c:v>2.6</c:v>
                </c:pt>
                <c:pt idx="599">
                  <c:v>2.7</c:v>
                </c:pt>
                <c:pt idx="600">
                  <c:v>2.2</c:v>
                </c:pt>
                <c:pt idx="601">
                  <c:v>2.4</c:v>
                </c:pt>
                <c:pt idx="602">
                  <c:v>2.7</c:v>
                </c:pt>
                <c:pt idx="603">
                  <c:v>2.7</c:v>
                </c:pt>
                <c:pt idx="604">
                  <c:v>2.4</c:v>
                </c:pt>
                <c:pt idx="605">
                  <c:v>2.4</c:v>
                </c:pt>
                <c:pt idx="606">
                  <c:v>2.3</c:v>
                </c:pt>
                <c:pt idx="607">
                  <c:v>3</c:v>
                </c:pt>
                <c:pt idx="608">
                  <c:v>2.9</c:v>
                </c:pt>
                <c:pt idx="609">
                  <c:v>2.7</c:v>
                </c:pt>
                <c:pt idx="610">
                  <c:v>2.5</c:v>
                </c:pt>
                <c:pt idx="611">
                  <c:v>2.4</c:v>
                </c:pt>
                <c:pt idx="612">
                  <c:v>2.7</c:v>
                </c:pt>
                <c:pt idx="613">
                  <c:v>2.7</c:v>
                </c:pt>
                <c:pt idx="614">
                  <c:v>2.7</c:v>
                </c:pt>
                <c:pt idx="615">
                  <c:v>2.6</c:v>
                </c:pt>
                <c:pt idx="616">
                  <c:v>2.3</c:v>
                </c:pt>
                <c:pt idx="617">
                  <c:v>2.6</c:v>
                </c:pt>
                <c:pt idx="618">
                  <c:v>2.6</c:v>
                </c:pt>
                <c:pt idx="619">
                  <c:v>2.4</c:v>
                </c:pt>
                <c:pt idx="620">
                  <c:v>2.4</c:v>
                </c:pt>
                <c:pt idx="621">
                  <c:v>2.3</c:v>
                </c:pt>
                <c:pt idx="622">
                  <c:v>2.4</c:v>
                </c:pt>
                <c:pt idx="623">
                  <c:v>2.4</c:v>
                </c:pt>
                <c:pt idx="624">
                  <c:v>2.5</c:v>
                </c:pt>
                <c:pt idx="625">
                  <c:v>2.5</c:v>
                </c:pt>
                <c:pt idx="626">
                  <c:v>2.2</c:v>
                </c:pt>
                <c:pt idx="627">
                  <c:v>2.8</c:v>
                </c:pt>
                <c:pt idx="628">
                  <c:v>2.7</c:v>
                </c:pt>
                <c:pt idx="629">
                  <c:v>2.7</c:v>
                </c:pt>
                <c:pt idx="630">
                  <c:v>2.4</c:v>
                </c:pt>
                <c:pt idx="631">
                  <c:v>2.4</c:v>
                </c:pt>
                <c:pt idx="632">
                  <c:v>2.6</c:v>
                </c:pt>
                <c:pt idx="633">
                  <c:v>2.5</c:v>
                </c:pt>
                <c:pt idx="634">
                  <c:v>2.5</c:v>
                </c:pt>
                <c:pt idx="635">
                  <c:v>2.5</c:v>
                </c:pt>
                <c:pt idx="636">
                  <c:v>2.2</c:v>
                </c:pt>
                <c:pt idx="637">
                  <c:v>1.9</c:v>
                </c:pt>
                <c:pt idx="638">
                  <c:v>2.1</c:v>
                </c:pt>
                <c:pt idx="639">
                  <c:v>1.9</c:v>
                </c:pt>
                <c:pt idx="640">
                  <c:v>1.5</c:v>
                </c:pt>
                <c:pt idx="641">
                  <c:v>1.5</c:v>
                </c:pt>
                <c:pt idx="642">
                  <c:v>0.5</c:v>
                </c:pt>
                <c:pt idx="643">
                  <c:v>0.7</c:v>
                </c:pt>
                <c:pt idx="644">
                  <c:v>0.7</c:v>
                </c:pt>
                <c:pt idx="645">
                  <c:v>0.1</c:v>
                </c:pt>
                <c:pt idx="646">
                  <c:v>0.2</c:v>
                </c:pt>
                <c:pt idx="647">
                  <c:v>0.2</c:v>
                </c:pt>
                <c:pt idx="648">
                  <c:v>0.2</c:v>
                </c:pt>
                <c:pt idx="649">
                  <c:v>0.2</c:v>
                </c:pt>
                <c:pt idx="650">
                  <c:v>1.3</c:v>
                </c:pt>
                <c:pt idx="651">
                  <c:v>1.1</c:v>
                </c:pt>
                <c:pt idx="652">
                  <c:v>2</c:v>
                </c:pt>
                <c:pt idx="653">
                  <c:v>2.5</c:v>
                </c:pt>
                <c:pt idx="654">
                  <c:v>2.8</c:v>
                </c:pt>
                <c:pt idx="655">
                  <c:v>2.8</c:v>
                </c:pt>
                <c:pt idx="656">
                  <c:v>3.3</c:v>
                </c:pt>
                <c:pt idx="657">
                  <c:v>2.8</c:v>
                </c:pt>
                <c:pt idx="658">
                  <c:v>2.4</c:v>
                </c:pt>
                <c:pt idx="659">
                  <c:v>2.7</c:v>
                </c:pt>
                <c:pt idx="660">
                  <c:v>2.9</c:v>
                </c:pt>
                <c:pt idx="661">
                  <c:v>2.9</c:v>
                </c:pt>
                <c:pt idx="662">
                  <c:v>2.8</c:v>
                </c:pt>
                <c:pt idx="663">
                  <c:v>2.8</c:v>
                </c:pt>
                <c:pt idx="664">
                  <c:v>2.7</c:v>
                </c:pt>
                <c:pt idx="665">
                  <c:v>2.9</c:v>
                </c:pt>
                <c:pt idx="666">
                  <c:v>2.9</c:v>
                </c:pt>
                <c:pt idx="667">
                  <c:v>2.7</c:v>
                </c:pt>
                <c:pt idx="668">
                  <c:v>2.7</c:v>
                </c:pt>
                <c:pt idx="669">
                  <c:v>2.7</c:v>
                </c:pt>
                <c:pt idx="670">
                  <c:v>2.4</c:v>
                </c:pt>
                <c:pt idx="671">
                  <c:v>2.4</c:v>
                </c:pt>
                <c:pt idx="672">
                  <c:v>2.4</c:v>
                </c:pt>
                <c:pt idx="673">
                  <c:v>2.4</c:v>
                </c:pt>
                <c:pt idx="674">
                  <c:v>2.2</c:v>
                </c:pt>
                <c:pt idx="675">
                  <c:v>2.4</c:v>
                </c:pt>
                <c:pt idx="676">
                  <c:v>2.9</c:v>
                </c:pt>
                <c:pt idx="677">
                  <c:v>3.1</c:v>
                </c:pt>
                <c:pt idx="678">
                  <c:v>2.7</c:v>
                </c:pt>
                <c:pt idx="679">
                  <c:v>2.7</c:v>
                </c:pt>
                <c:pt idx="680">
                  <c:v>2.7</c:v>
                </c:pt>
                <c:pt idx="681">
                  <c:v>2.7</c:v>
                </c:pt>
                <c:pt idx="682">
                  <c:v>2.8</c:v>
                </c:pt>
                <c:pt idx="683">
                  <c:v>2.9</c:v>
                </c:pt>
                <c:pt idx="684">
                  <c:v>2.5</c:v>
                </c:pt>
                <c:pt idx="685">
                  <c:v>2.5</c:v>
                </c:pt>
                <c:pt idx="686">
                  <c:v>2.5</c:v>
                </c:pt>
                <c:pt idx="687">
                  <c:v>2.4</c:v>
                </c:pt>
                <c:pt idx="688">
                  <c:v>2.4</c:v>
                </c:pt>
                <c:pt idx="689">
                  <c:v>2.4</c:v>
                </c:pt>
                <c:pt idx="690">
                  <c:v>2.7</c:v>
                </c:pt>
                <c:pt idx="691">
                  <c:v>2.7</c:v>
                </c:pt>
                <c:pt idx="692">
                  <c:v>2.6</c:v>
                </c:pt>
                <c:pt idx="693">
                  <c:v>2.7</c:v>
                </c:pt>
                <c:pt idx="694">
                  <c:v>2.5</c:v>
                </c:pt>
                <c:pt idx="695">
                  <c:v>2.5</c:v>
                </c:pt>
                <c:pt idx="696">
                  <c:v>2.3</c:v>
                </c:pt>
                <c:pt idx="697">
                  <c:v>2.8</c:v>
                </c:pt>
                <c:pt idx="698">
                  <c:v>2.9</c:v>
                </c:pt>
                <c:pt idx="699">
                  <c:v>2.7</c:v>
                </c:pt>
                <c:pt idx="700">
                  <c:v>2.7</c:v>
                </c:pt>
                <c:pt idx="701">
                  <c:v>2.8</c:v>
                </c:pt>
                <c:pt idx="702">
                  <c:v>2.6</c:v>
                </c:pt>
                <c:pt idx="703">
                  <c:v>2.5</c:v>
                </c:pt>
                <c:pt idx="704">
                  <c:v>2.6</c:v>
                </c:pt>
                <c:pt idx="705">
                  <c:v>2.6</c:v>
                </c:pt>
                <c:pt idx="706">
                  <c:v>2.6</c:v>
                </c:pt>
                <c:pt idx="707">
                  <c:v>2.5</c:v>
                </c:pt>
                <c:pt idx="708">
                  <c:v>2.6</c:v>
                </c:pt>
                <c:pt idx="709">
                  <c:v>2.7</c:v>
                </c:pt>
                <c:pt idx="710">
                  <c:v>2.7</c:v>
                </c:pt>
                <c:pt idx="711">
                  <c:v>2.5</c:v>
                </c:pt>
                <c:pt idx="712">
                  <c:v>2.6</c:v>
                </c:pt>
                <c:pt idx="713">
                  <c:v>2.5</c:v>
                </c:pt>
                <c:pt idx="714">
                  <c:v>2.4</c:v>
                </c:pt>
                <c:pt idx="715">
                  <c:v>2.7</c:v>
                </c:pt>
                <c:pt idx="716">
                  <c:v>2.5</c:v>
                </c:pt>
                <c:pt idx="717">
                  <c:v>2.6</c:v>
                </c:pt>
                <c:pt idx="718">
                  <c:v>2.6</c:v>
                </c:pt>
                <c:pt idx="719">
                  <c:v>2.6</c:v>
                </c:pt>
                <c:pt idx="720">
                  <c:v>2.3</c:v>
                </c:pt>
                <c:pt idx="721">
                  <c:v>2.4</c:v>
                </c:pt>
                <c:pt idx="722">
                  <c:v>2.4</c:v>
                </c:pt>
                <c:pt idx="723">
                  <c:v>2.4</c:v>
                </c:pt>
                <c:pt idx="724">
                  <c:v>2.8</c:v>
                </c:pt>
                <c:pt idx="725">
                  <c:v>2.8</c:v>
                </c:pt>
                <c:pt idx="726">
                  <c:v>1.9</c:v>
                </c:pt>
                <c:pt idx="727">
                  <c:v>1.9</c:v>
                </c:pt>
                <c:pt idx="728">
                  <c:v>1.8</c:v>
                </c:pt>
                <c:pt idx="729">
                  <c:v>1.8</c:v>
                </c:pt>
                <c:pt idx="730">
                  <c:v>1.5</c:v>
                </c:pt>
                <c:pt idx="731">
                  <c:v>0.9</c:v>
                </c:pt>
                <c:pt idx="732">
                  <c:v>0.9</c:v>
                </c:pt>
                <c:pt idx="733">
                  <c:v>0.8</c:v>
                </c:pt>
                <c:pt idx="734">
                  <c:v>0.1</c:v>
                </c:pt>
                <c:pt idx="735">
                  <c:v>0.1</c:v>
                </c:pt>
                <c:pt idx="736">
                  <c:v>0.1</c:v>
                </c:pt>
                <c:pt idx="737">
                  <c:v>0</c:v>
                </c:pt>
                <c:pt idx="738">
                  <c:v>0</c:v>
                </c:pt>
                <c:pt idx="739">
                  <c:v>0.3</c:v>
                </c:pt>
                <c:pt idx="740">
                  <c:v>0.3</c:v>
                </c:pt>
                <c:pt idx="741">
                  <c:v>1.7</c:v>
                </c:pt>
                <c:pt idx="742">
                  <c:v>1.6</c:v>
                </c:pt>
                <c:pt idx="743">
                  <c:v>2</c:v>
                </c:pt>
                <c:pt idx="744">
                  <c:v>2</c:v>
                </c:pt>
                <c:pt idx="745">
                  <c:v>3</c:v>
                </c:pt>
                <c:pt idx="746">
                  <c:v>3</c:v>
                </c:pt>
                <c:pt idx="747">
                  <c:v>2.4</c:v>
                </c:pt>
                <c:pt idx="748">
                  <c:v>2.4</c:v>
                </c:pt>
                <c:pt idx="749">
                  <c:v>2.1</c:v>
                </c:pt>
                <c:pt idx="750">
                  <c:v>2.8</c:v>
                </c:pt>
                <c:pt idx="751">
                  <c:v>2.8</c:v>
                </c:pt>
                <c:pt idx="752">
                  <c:v>2.8</c:v>
                </c:pt>
                <c:pt idx="753">
                  <c:v>2.2</c:v>
                </c:pt>
                <c:pt idx="754">
                  <c:v>2.3</c:v>
                </c:pt>
                <c:pt idx="755">
                  <c:v>2.8</c:v>
                </c:pt>
                <c:pt idx="756">
                  <c:v>2.8</c:v>
                </c:pt>
                <c:pt idx="757">
                  <c:v>2.8</c:v>
                </c:pt>
                <c:pt idx="758">
                  <c:v>2.3</c:v>
                </c:pt>
                <c:pt idx="759">
                  <c:v>2.3</c:v>
                </c:pt>
                <c:pt idx="760">
                  <c:v>2.3</c:v>
                </c:pt>
                <c:pt idx="761">
                  <c:v>2.5</c:v>
                </c:pt>
                <c:pt idx="762">
                  <c:v>2.6</c:v>
                </c:pt>
                <c:pt idx="763">
                  <c:v>2.9</c:v>
                </c:pt>
                <c:pt idx="764">
                  <c:v>2.4</c:v>
                </c:pt>
                <c:pt idx="765">
                  <c:v>2.4</c:v>
                </c:pt>
                <c:pt idx="766">
                  <c:v>2.8</c:v>
                </c:pt>
                <c:pt idx="767">
                  <c:v>3</c:v>
                </c:pt>
                <c:pt idx="768">
                  <c:v>2.8</c:v>
                </c:pt>
                <c:pt idx="769">
                  <c:v>2.3</c:v>
                </c:pt>
                <c:pt idx="770">
                  <c:v>2.3</c:v>
                </c:pt>
                <c:pt idx="771">
                  <c:v>2.2</c:v>
                </c:pt>
                <c:pt idx="772">
                  <c:v>2.8</c:v>
                </c:pt>
                <c:pt idx="773">
                  <c:v>2.9</c:v>
                </c:pt>
                <c:pt idx="774">
                  <c:v>2.9</c:v>
                </c:pt>
                <c:pt idx="775">
                  <c:v>2.4</c:v>
                </c:pt>
                <c:pt idx="776">
                  <c:v>2.5</c:v>
                </c:pt>
                <c:pt idx="777">
                  <c:v>2.5</c:v>
                </c:pt>
                <c:pt idx="778">
                  <c:v>2.9</c:v>
                </c:pt>
                <c:pt idx="779">
                  <c:v>2.3</c:v>
                </c:pt>
                <c:pt idx="780">
                  <c:v>2.6</c:v>
                </c:pt>
                <c:pt idx="781">
                  <c:v>2.6</c:v>
                </c:pt>
                <c:pt idx="782">
                  <c:v>2.8</c:v>
                </c:pt>
                <c:pt idx="783">
                  <c:v>2.9</c:v>
                </c:pt>
                <c:pt idx="784">
                  <c:v>2.9</c:v>
                </c:pt>
                <c:pt idx="785">
                  <c:v>2.9</c:v>
                </c:pt>
                <c:pt idx="786">
                  <c:v>2.7</c:v>
                </c:pt>
                <c:pt idx="787">
                  <c:v>2.3</c:v>
                </c:pt>
                <c:pt idx="788">
                  <c:v>2.9</c:v>
                </c:pt>
                <c:pt idx="789">
                  <c:v>2.7</c:v>
                </c:pt>
                <c:pt idx="790">
                  <c:v>2.4</c:v>
                </c:pt>
                <c:pt idx="791">
                  <c:v>2.3</c:v>
                </c:pt>
                <c:pt idx="792">
                  <c:v>2.3</c:v>
                </c:pt>
                <c:pt idx="793">
                  <c:v>2.9</c:v>
                </c:pt>
                <c:pt idx="794">
                  <c:v>2.9</c:v>
                </c:pt>
                <c:pt idx="795">
                  <c:v>2.9</c:v>
                </c:pt>
                <c:pt idx="796">
                  <c:v>2.6</c:v>
                </c:pt>
                <c:pt idx="797">
                  <c:v>2.7</c:v>
                </c:pt>
                <c:pt idx="798">
                  <c:v>2.7</c:v>
                </c:pt>
                <c:pt idx="799">
                  <c:v>2.8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'#2'!$F$2</c:f>
              <c:strCache>
                <c:ptCount val="1"/>
                <c:pt idx="0">
                  <c:v>active power average value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'#2'!$F$4:$F$804</c:f>
              <c:numCache>
                <c:formatCode>0.00_);[Red]\(0.00\)</c:formatCode>
                <c:ptCount val="801"/>
                <c:pt idx="0">
                  <c:v>2.29</c:v>
                </c:pt>
                <c:pt idx="1">
                  <c:v>2.29</c:v>
                </c:pt>
                <c:pt idx="2">
                  <c:v>2.29</c:v>
                </c:pt>
                <c:pt idx="3">
                  <c:v>2.29</c:v>
                </c:pt>
                <c:pt idx="4">
                  <c:v>2.29</c:v>
                </c:pt>
                <c:pt idx="5">
                  <c:v>2.29</c:v>
                </c:pt>
                <c:pt idx="6">
                  <c:v>2.29</c:v>
                </c:pt>
                <c:pt idx="7">
                  <c:v>2.29</c:v>
                </c:pt>
                <c:pt idx="8">
                  <c:v>2.29</c:v>
                </c:pt>
                <c:pt idx="9">
                  <c:v>2.29</c:v>
                </c:pt>
                <c:pt idx="10">
                  <c:v>2.29</c:v>
                </c:pt>
                <c:pt idx="11">
                  <c:v>2.29</c:v>
                </c:pt>
                <c:pt idx="12">
                  <c:v>2.29</c:v>
                </c:pt>
                <c:pt idx="13">
                  <c:v>2.29</c:v>
                </c:pt>
                <c:pt idx="14">
                  <c:v>2.29</c:v>
                </c:pt>
                <c:pt idx="15">
                  <c:v>2.29</c:v>
                </c:pt>
                <c:pt idx="16">
                  <c:v>2.29</c:v>
                </c:pt>
                <c:pt idx="17">
                  <c:v>2.29</c:v>
                </c:pt>
                <c:pt idx="18">
                  <c:v>2.29</c:v>
                </c:pt>
                <c:pt idx="19">
                  <c:v>2.29</c:v>
                </c:pt>
                <c:pt idx="20">
                  <c:v>2.29</c:v>
                </c:pt>
                <c:pt idx="21">
                  <c:v>2.29</c:v>
                </c:pt>
                <c:pt idx="22">
                  <c:v>2.29</c:v>
                </c:pt>
                <c:pt idx="23">
                  <c:v>2.29</c:v>
                </c:pt>
                <c:pt idx="24">
                  <c:v>2.29</c:v>
                </c:pt>
                <c:pt idx="25">
                  <c:v>2.29</c:v>
                </c:pt>
                <c:pt idx="26">
                  <c:v>2.29</c:v>
                </c:pt>
                <c:pt idx="27">
                  <c:v>2.29</c:v>
                </c:pt>
                <c:pt idx="28">
                  <c:v>2.29</c:v>
                </c:pt>
                <c:pt idx="29">
                  <c:v>2.29</c:v>
                </c:pt>
                <c:pt idx="30">
                  <c:v>2.29</c:v>
                </c:pt>
                <c:pt idx="31">
                  <c:v>2.29</c:v>
                </c:pt>
                <c:pt idx="32">
                  <c:v>2.29</c:v>
                </c:pt>
                <c:pt idx="33">
                  <c:v>2.29</c:v>
                </c:pt>
                <c:pt idx="34">
                  <c:v>2.29</c:v>
                </c:pt>
                <c:pt idx="35">
                  <c:v>2.29</c:v>
                </c:pt>
                <c:pt idx="36">
                  <c:v>2.29</c:v>
                </c:pt>
                <c:pt idx="37">
                  <c:v>2.29</c:v>
                </c:pt>
                <c:pt idx="38">
                  <c:v>2.29</c:v>
                </c:pt>
                <c:pt idx="39">
                  <c:v>2.29</c:v>
                </c:pt>
                <c:pt idx="40">
                  <c:v>2.29</c:v>
                </c:pt>
                <c:pt idx="41">
                  <c:v>2.29</c:v>
                </c:pt>
                <c:pt idx="42">
                  <c:v>2.29</c:v>
                </c:pt>
                <c:pt idx="43">
                  <c:v>2.29</c:v>
                </c:pt>
                <c:pt idx="44">
                  <c:v>2.29</c:v>
                </c:pt>
                <c:pt idx="45">
                  <c:v>2.29</c:v>
                </c:pt>
                <c:pt idx="46">
                  <c:v>2.29</c:v>
                </c:pt>
                <c:pt idx="47">
                  <c:v>2.29</c:v>
                </c:pt>
                <c:pt idx="48">
                  <c:v>2.29</c:v>
                </c:pt>
                <c:pt idx="49">
                  <c:v>2.29</c:v>
                </c:pt>
                <c:pt idx="50">
                  <c:v>2.29</c:v>
                </c:pt>
                <c:pt idx="51">
                  <c:v>2.29</c:v>
                </c:pt>
                <c:pt idx="52">
                  <c:v>2.29</c:v>
                </c:pt>
                <c:pt idx="53">
                  <c:v>2.29</c:v>
                </c:pt>
                <c:pt idx="54">
                  <c:v>2.29</c:v>
                </c:pt>
                <c:pt idx="55">
                  <c:v>2.29</c:v>
                </c:pt>
                <c:pt idx="56">
                  <c:v>2.29</c:v>
                </c:pt>
                <c:pt idx="57">
                  <c:v>2.29</c:v>
                </c:pt>
                <c:pt idx="58">
                  <c:v>2.29</c:v>
                </c:pt>
                <c:pt idx="59">
                  <c:v>2.29</c:v>
                </c:pt>
                <c:pt idx="60">
                  <c:v>2.29</c:v>
                </c:pt>
                <c:pt idx="61">
                  <c:v>2.29</c:v>
                </c:pt>
                <c:pt idx="62">
                  <c:v>2.29</c:v>
                </c:pt>
                <c:pt idx="63">
                  <c:v>2.29</c:v>
                </c:pt>
                <c:pt idx="64">
                  <c:v>2.29</c:v>
                </c:pt>
                <c:pt idx="65">
                  <c:v>2.29</c:v>
                </c:pt>
                <c:pt idx="66">
                  <c:v>2.29</c:v>
                </c:pt>
                <c:pt idx="67">
                  <c:v>2.29</c:v>
                </c:pt>
                <c:pt idx="68">
                  <c:v>2.29</c:v>
                </c:pt>
                <c:pt idx="69">
                  <c:v>2.29</c:v>
                </c:pt>
                <c:pt idx="70">
                  <c:v>2.29</c:v>
                </c:pt>
                <c:pt idx="71">
                  <c:v>2.29</c:v>
                </c:pt>
                <c:pt idx="72">
                  <c:v>2.29</c:v>
                </c:pt>
                <c:pt idx="73">
                  <c:v>2.29</c:v>
                </c:pt>
                <c:pt idx="74">
                  <c:v>2.29</c:v>
                </c:pt>
                <c:pt idx="75">
                  <c:v>2.29</c:v>
                </c:pt>
                <c:pt idx="76">
                  <c:v>2.29</c:v>
                </c:pt>
                <c:pt idx="77">
                  <c:v>2.29</c:v>
                </c:pt>
                <c:pt idx="78">
                  <c:v>2.29</c:v>
                </c:pt>
                <c:pt idx="79">
                  <c:v>2.29</c:v>
                </c:pt>
                <c:pt idx="80">
                  <c:v>2.29</c:v>
                </c:pt>
                <c:pt idx="81">
                  <c:v>2.29</c:v>
                </c:pt>
                <c:pt idx="82">
                  <c:v>2.29</c:v>
                </c:pt>
                <c:pt idx="83">
                  <c:v>2.29</c:v>
                </c:pt>
                <c:pt idx="84">
                  <c:v>2.29</c:v>
                </c:pt>
                <c:pt idx="85">
                  <c:v>2.29</c:v>
                </c:pt>
                <c:pt idx="86">
                  <c:v>2.29</c:v>
                </c:pt>
                <c:pt idx="87">
                  <c:v>2.29</c:v>
                </c:pt>
                <c:pt idx="88">
                  <c:v>2.29</c:v>
                </c:pt>
                <c:pt idx="89">
                  <c:v>2.29</c:v>
                </c:pt>
                <c:pt idx="90">
                  <c:v>2.29</c:v>
                </c:pt>
                <c:pt idx="91">
                  <c:v>2.29</c:v>
                </c:pt>
                <c:pt idx="92">
                  <c:v>2.29</c:v>
                </c:pt>
                <c:pt idx="93">
                  <c:v>2.29</c:v>
                </c:pt>
                <c:pt idx="94">
                  <c:v>2.29</c:v>
                </c:pt>
                <c:pt idx="95">
                  <c:v>2.29</c:v>
                </c:pt>
                <c:pt idx="96">
                  <c:v>2.29</c:v>
                </c:pt>
                <c:pt idx="97">
                  <c:v>2.29</c:v>
                </c:pt>
                <c:pt idx="98">
                  <c:v>2.29</c:v>
                </c:pt>
                <c:pt idx="99">
                  <c:v>2.29</c:v>
                </c:pt>
                <c:pt idx="100">
                  <c:v>2.29</c:v>
                </c:pt>
                <c:pt idx="101">
                  <c:v>2.29</c:v>
                </c:pt>
                <c:pt idx="102">
                  <c:v>2.29</c:v>
                </c:pt>
                <c:pt idx="103">
                  <c:v>2.29</c:v>
                </c:pt>
                <c:pt idx="104">
                  <c:v>2.29</c:v>
                </c:pt>
                <c:pt idx="105">
                  <c:v>2.29</c:v>
                </c:pt>
                <c:pt idx="106">
                  <c:v>2.29</c:v>
                </c:pt>
                <c:pt idx="107">
                  <c:v>2.29</c:v>
                </c:pt>
                <c:pt idx="108">
                  <c:v>2.29</c:v>
                </c:pt>
                <c:pt idx="109">
                  <c:v>2.29</c:v>
                </c:pt>
                <c:pt idx="110">
                  <c:v>2.29</c:v>
                </c:pt>
                <c:pt idx="111">
                  <c:v>2.29</c:v>
                </c:pt>
                <c:pt idx="112">
                  <c:v>2.29</c:v>
                </c:pt>
                <c:pt idx="113">
                  <c:v>2.29</c:v>
                </c:pt>
                <c:pt idx="114">
                  <c:v>2.29</c:v>
                </c:pt>
                <c:pt idx="115">
                  <c:v>2.29</c:v>
                </c:pt>
                <c:pt idx="116">
                  <c:v>2.29</c:v>
                </c:pt>
                <c:pt idx="117">
                  <c:v>2.29</c:v>
                </c:pt>
                <c:pt idx="118">
                  <c:v>2.29</c:v>
                </c:pt>
                <c:pt idx="119">
                  <c:v>2.29</c:v>
                </c:pt>
                <c:pt idx="120">
                  <c:v>2.29</c:v>
                </c:pt>
                <c:pt idx="121">
                  <c:v>2.29</c:v>
                </c:pt>
                <c:pt idx="122">
                  <c:v>2.29</c:v>
                </c:pt>
                <c:pt idx="123">
                  <c:v>2.29</c:v>
                </c:pt>
                <c:pt idx="124">
                  <c:v>2.29</c:v>
                </c:pt>
                <c:pt idx="125">
                  <c:v>2.29</c:v>
                </c:pt>
                <c:pt idx="126">
                  <c:v>2.29</c:v>
                </c:pt>
                <c:pt idx="127">
                  <c:v>2.29</c:v>
                </c:pt>
                <c:pt idx="128">
                  <c:v>2.29</c:v>
                </c:pt>
                <c:pt idx="129">
                  <c:v>2.29</c:v>
                </c:pt>
                <c:pt idx="130">
                  <c:v>2.29</c:v>
                </c:pt>
                <c:pt idx="131">
                  <c:v>2.29</c:v>
                </c:pt>
                <c:pt idx="132">
                  <c:v>2.29</c:v>
                </c:pt>
                <c:pt idx="133">
                  <c:v>2.29</c:v>
                </c:pt>
                <c:pt idx="134">
                  <c:v>2.29</c:v>
                </c:pt>
                <c:pt idx="135">
                  <c:v>2.29</c:v>
                </c:pt>
                <c:pt idx="136">
                  <c:v>2.29</c:v>
                </c:pt>
                <c:pt idx="137">
                  <c:v>2.29</c:v>
                </c:pt>
                <c:pt idx="138">
                  <c:v>2.29</c:v>
                </c:pt>
                <c:pt idx="139">
                  <c:v>2.29</c:v>
                </c:pt>
                <c:pt idx="140">
                  <c:v>2.29</c:v>
                </c:pt>
                <c:pt idx="141">
                  <c:v>2.29</c:v>
                </c:pt>
                <c:pt idx="142">
                  <c:v>2.29</c:v>
                </c:pt>
                <c:pt idx="143">
                  <c:v>2.29</c:v>
                </c:pt>
                <c:pt idx="144">
                  <c:v>2.29</c:v>
                </c:pt>
                <c:pt idx="145">
                  <c:v>2.29</c:v>
                </c:pt>
                <c:pt idx="146">
                  <c:v>2.29</c:v>
                </c:pt>
                <c:pt idx="147">
                  <c:v>2.29</c:v>
                </c:pt>
                <c:pt idx="148">
                  <c:v>2.29</c:v>
                </c:pt>
                <c:pt idx="149">
                  <c:v>2.29</c:v>
                </c:pt>
                <c:pt idx="150">
                  <c:v>2.29</c:v>
                </c:pt>
                <c:pt idx="151">
                  <c:v>2.29</c:v>
                </c:pt>
                <c:pt idx="152">
                  <c:v>2.29</c:v>
                </c:pt>
                <c:pt idx="153">
                  <c:v>2.29</c:v>
                </c:pt>
                <c:pt idx="154">
                  <c:v>2.29</c:v>
                </c:pt>
                <c:pt idx="155">
                  <c:v>2.29</c:v>
                </c:pt>
                <c:pt idx="156">
                  <c:v>2.29</c:v>
                </c:pt>
                <c:pt idx="157">
                  <c:v>2.29</c:v>
                </c:pt>
                <c:pt idx="158">
                  <c:v>2.29</c:v>
                </c:pt>
                <c:pt idx="159">
                  <c:v>2.29</c:v>
                </c:pt>
                <c:pt idx="160">
                  <c:v>2.29</c:v>
                </c:pt>
                <c:pt idx="161">
                  <c:v>2.29</c:v>
                </c:pt>
                <c:pt idx="162">
                  <c:v>2.29</c:v>
                </c:pt>
                <c:pt idx="163">
                  <c:v>2.29</c:v>
                </c:pt>
                <c:pt idx="164">
                  <c:v>2.29</c:v>
                </c:pt>
                <c:pt idx="165">
                  <c:v>2.29</c:v>
                </c:pt>
                <c:pt idx="166">
                  <c:v>2.29</c:v>
                </c:pt>
                <c:pt idx="167">
                  <c:v>2.29</c:v>
                </c:pt>
                <c:pt idx="168">
                  <c:v>2.29</c:v>
                </c:pt>
                <c:pt idx="169">
                  <c:v>2.29</c:v>
                </c:pt>
                <c:pt idx="170">
                  <c:v>2.29</c:v>
                </c:pt>
                <c:pt idx="171">
                  <c:v>2.29</c:v>
                </c:pt>
                <c:pt idx="172">
                  <c:v>2.29</c:v>
                </c:pt>
                <c:pt idx="173">
                  <c:v>2.29</c:v>
                </c:pt>
                <c:pt idx="174">
                  <c:v>2.29</c:v>
                </c:pt>
                <c:pt idx="175">
                  <c:v>2.29</c:v>
                </c:pt>
                <c:pt idx="176">
                  <c:v>2.29</c:v>
                </c:pt>
                <c:pt idx="177">
                  <c:v>2.29</c:v>
                </c:pt>
                <c:pt idx="178">
                  <c:v>2.29</c:v>
                </c:pt>
                <c:pt idx="179">
                  <c:v>2.29</c:v>
                </c:pt>
                <c:pt idx="180">
                  <c:v>2.29</c:v>
                </c:pt>
                <c:pt idx="181">
                  <c:v>2.29</c:v>
                </c:pt>
                <c:pt idx="182">
                  <c:v>2.29</c:v>
                </c:pt>
                <c:pt idx="183">
                  <c:v>2.29</c:v>
                </c:pt>
                <c:pt idx="184">
                  <c:v>2.29</c:v>
                </c:pt>
                <c:pt idx="185">
                  <c:v>2.29</c:v>
                </c:pt>
                <c:pt idx="186">
                  <c:v>2.29</c:v>
                </c:pt>
                <c:pt idx="187">
                  <c:v>2.29</c:v>
                </c:pt>
                <c:pt idx="188">
                  <c:v>2.29</c:v>
                </c:pt>
                <c:pt idx="189">
                  <c:v>2.29</c:v>
                </c:pt>
                <c:pt idx="190">
                  <c:v>2.29</c:v>
                </c:pt>
                <c:pt idx="191">
                  <c:v>2.29</c:v>
                </c:pt>
                <c:pt idx="192">
                  <c:v>2.29</c:v>
                </c:pt>
                <c:pt idx="193">
                  <c:v>2.29</c:v>
                </c:pt>
                <c:pt idx="194">
                  <c:v>2.29</c:v>
                </c:pt>
                <c:pt idx="195">
                  <c:v>2.29</c:v>
                </c:pt>
                <c:pt idx="196">
                  <c:v>2.29</c:v>
                </c:pt>
                <c:pt idx="197">
                  <c:v>2.29</c:v>
                </c:pt>
                <c:pt idx="198">
                  <c:v>2.29</c:v>
                </c:pt>
                <c:pt idx="199">
                  <c:v>2.29</c:v>
                </c:pt>
                <c:pt idx="200">
                  <c:v>2.29</c:v>
                </c:pt>
                <c:pt idx="201">
                  <c:v>2.29</c:v>
                </c:pt>
                <c:pt idx="202">
                  <c:v>2.29</c:v>
                </c:pt>
                <c:pt idx="203">
                  <c:v>2.29</c:v>
                </c:pt>
                <c:pt idx="204">
                  <c:v>2.29</c:v>
                </c:pt>
                <c:pt idx="205">
                  <c:v>2.29</c:v>
                </c:pt>
                <c:pt idx="206">
                  <c:v>2.29</c:v>
                </c:pt>
                <c:pt idx="207">
                  <c:v>2.29</c:v>
                </c:pt>
                <c:pt idx="208">
                  <c:v>2.29</c:v>
                </c:pt>
                <c:pt idx="209">
                  <c:v>2.29</c:v>
                </c:pt>
                <c:pt idx="210">
                  <c:v>2.29</c:v>
                </c:pt>
                <c:pt idx="211">
                  <c:v>2.29</c:v>
                </c:pt>
                <c:pt idx="212">
                  <c:v>2.29</c:v>
                </c:pt>
                <c:pt idx="213">
                  <c:v>2.29</c:v>
                </c:pt>
                <c:pt idx="214">
                  <c:v>2.29</c:v>
                </c:pt>
                <c:pt idx="215">
                  <c:v>2.29</c:v>
                </c:pt>
                <c:pt idx="216">
                  <c:v>2.29</c:v>
                </c:pt>
                <c:pt idx="217">
                  <c:v>2.29</c:v>
                </c:pt>
                <c:pt idx="218">
                  <c:v>2.29</c:v>
                </c:pt>
                <c:pt idx="219">
                  <c:v>2.29</c:v>
                </c:pt>
                <c:pt idx="220">
                  <c:v>2.29</c:v>
                </c:pt>
                <c:pt idx="221">
                  <c:v>2.29</c:v>
                </c:pt>
                <c:pt idx="222">
                  <c:v>2.29</c:v>
                </c:pt>
                <c:pt idx="223">
                  <c:v>2.29</c:v>
                </c:pt>
                <c:pt idx="224">
                  <c:v>2.29</c:v>
                </c:pt>
                <c:pt idx="225">
                  <c:v>2.29</c:v>
                </c:pt>
                <c:pt idx="226">
                  <c:v>2.29</c:v>
                </c:pt>
                <c:pt idx="227">
                  <c:v>2.29</c:v>
                </c:pt>
                <c:pt idx="228">
                  <c:v>2.29</c:v>
                </c:pt>
                <c:pt idx="229">
                  <c:v>2.29</c:v>
                </c:pt>
                <c:pt idx="230">
                  <c:v>2.29</c:v>
                </c:pt>
                <c:pt idx="231">
                  <c:v>2.29</c:v>
                </c:pt>
                <c:pt idx="232">
                  <c:v>2.29</c:v>
                </c:pt>
                <c:pt idx="233">
                  <c:v>2.29</c:v>
                </c:pt>
                <c:pt idx="234">
                  <c:v>2.29</c:v>
                </c:pt>
                <c:pt idx="235">
                  <c:v>2.29</c:v>
                </c:pt>
                <c:pt idx="236">
                  <c:v>2.29</c:v>
                </c:pt>
                <c:pt idx="237">
                  <c:v>2.29</c:v>
                </c:pt>
                <c:pt idx="238">
                  <c:v>2.29</c:v>
                </c:pt>
                <c:pt idx="239">
                  <c:v>2.29</c:v>
                </c:pt>
                <c:pt idx="240">
                  <c:v>2.29</c:v>
                </c:pt>
                <c:pt idx="241">
                  <c:v>2.29</c:v>
                </c:pt>
                <c:pt idx="242">
                  <c:v>2.29</c:v>
                </c:pt>
                <c:pt idx="243">
                  <c:v>2.29</c:v>
                </c:pt>
                <c:pt idx="244">
                  <c:v>2.29</c:v>
                </c:pt>
                <c:pt idx="245">
                  <c:v>2.29</c:v>
                </c:pt>
                <c:pt idx="246">
                  <c:v>2.29</c:v>
                </c:pt>
                <c:pt idx="247">
                  <c:v>2.29</c:v>
                </c:pt>
                <c:pt idx="248">
                  <c:v>2.29</c:v>
                </c:pt>
                <c:pt idx="249">
                  <c:v>2.29</c:v>
                </c:pt>
                <c:pt idx="250">
                  <c:v>2.29</c:v>
                </c:pt>
                <c:pt idx="251">
                  <c:v>2.29</c:v>
                </c:pt>
                <c:pt idx="252">
                  <c:v>2.29</c:v>
                </c:pt>
                <c:pt idx="253">
                  <c:v>2.29</c:v>
                </c:pt>
                <c:pt idx="254">
                  <c:v>2.29</c:v>
                </c:pt>
                <c:pt idx="255">
                  <c:v>2.29</c:v>
                </c:pt>
                <c:pt idx="256">
                  <c:v>2.29</c:v>
                </c:pt>
                <c:pt idx="257">
                  <c:v>2.29</c:v>
                </c:pt>
                <c:pt idx="258">
                  <c:v>2.29</c:v>
                </c:pt>
                <c:pt idx="259">
                  <c:v>2.29</c:v>
                </c:pt>
                <c:pt idx="260">
                  <c:v>2.29</c:v>
                </c:pt>
                <c:pt idx="261">
                  <c:v>2.29</c:v>
                </c:pt>
                <c:pt idx="262">
                  <c:v>2.29</c:v>
                </c:pt>
                <c:pt idx="263">
                  <c:v>2.29</c:v>
                </c:pt>
                <c:pt idx="264">
                  <c:v>2.29</c:v>
                </c:pt>
                <c:pt idx="265">
                  <c:v>2.29</c:v>
                </c:pt>
                <c:pt idx="266">
                  <c:v>2.29</c:v>
                </c:pt>
                <c:pt idx="267">
                  <c:v>2.29</c:v>
                </c:pt>
                <c:pt idx="268">
                  <c:v>2.29</c:v>
                </c:pt>
                <c:pt idx="269">
                  <c:v>2.29</c:v>
                </c:pt>
                <c:pt idx="270">
                  <c:v>2.29</c:v>
                </c:pt>
                <c:pt idx="271">
                  <c:v>2.29</c:v>
                </c:pt>
                <c:pt idx="272">
                  <c:v>2.29</c:v>
                </c:pt>
                <c:pt idx="273">
                  <c:v>2.29</c:v>
                </c:pt>
                <c:pt idx="274">
                  <c:v>2.29</c:v>
                </c:pt>
                <c:pt idx="275">
                  <c:v>2.29</c:v>
                </c:pt>
                <c:pt idx="276">
                  <c:v>2.29</c:v>
                </c:pt>
                <c:pt idx="277">
                  <c:v>2.29</c:v>
                </c:pt>
                <c:pt idx="278">
                  <c:v>2.29</c:v>
                </c:pt>
                <c:pt idx="279">
                  <c:v>2.29</c:v>
                </c:pt>
                <c:pt idx="280">
                  <c:v>2.29</c:v>
                </c:pt>
                <c:pt idx="281">
                  <c:v>2.29</c:v>
                </c:pt>
                <c:pt idx="282">
                  <c:v>2.29</c:v>
                </c:pt>
                <c:pt idx="283">
                  <c:v>2.29</c:v>
                </c:pt>
                <c:pt idx="284">
                  <c:v>2.29</c:v>
                </c:pt>
                <c:pt idx="285">
                  <c:v>2.29</c:v>
                </c:pt>
                <c:pt idx="286">
                  <c:v>2.29</c:v>
                </c:pt>
                <c:pt idx="287">
                  <c:v>2.29</c:v>
                </c:pt>
                <c:pt idx="288">
                  <c:v>2.29</c:v>
                </c:pt>
                <c:pt idx="289">
                  <c:v>2.29</c:v>
                </c:pt>
                <c:pt idx="290">
                  <c:v>2.29</c:v>
                </c:pt>
                <c:pt idx="291">
                  <c:v>2.29</c:v>
                </c:pt>
                <c:pt idx="292">
                  <c:v>2.29</c:v>
                </c:pt>
                <c:pt idx="293">
                  <c:v>2.29</c:v>
                </c:pt>
                <c:pt idx="294">
                  <c:v>2.29</c:v>
                </c:pt>
                <c:pt idx="295">
                  <c:v>2.29</c:v>
                </c:pt>
                <c:pt idx="296">
                  <c:v>2.29</c:v>
                </c:pt>
                <c:pt idx="297">
                  <c:v>2.29</c:v>
                </c:pt>
                <c:pt idx="298">
                  <c:v>2.29</c:v>
                </c:pt>
                <c:pt idx="299">
                  <c:v>2.29</c:v>
                </c:pt>
                <c:pt idx="300">
                  <c:v>2.29</c:v>
                </c:pt>
                <c:pt idx="301">
                  <c:v>2.29</c:v>
                </c:pt>
                <c:pt idx="302">
                  <c:v>2.29</c:v>
                </c:pt>
                <c:pt idx="303">
                  <c:v>2.29</c:v>
                </c:pt>
                <c:pt idx="304">
                  <c:v>2.29</c:v>
                </c:pt>
                <c:pt idx="305">
                  <c:v>2.29</c:v>
                </c:pt>
                <c:pt idx="306">
                  <c:v>2.29</c:v>
                </c:pt>
                <c:pt idx="307">
                  <c:v>2.29</c:v>
                </c:pt>
                <c:pt idx="308">
                  <c:v>2.29</c:v>
                </c:pt>
                <c:pt idx="309">
                  <c:v>2.29</c:v>
                </c:pt>
                <c:pt idx="310">
                  <c:v>2.29</c:v>
                </c:pt>
                <c:pt idx="311">
                  <c:v>2.29</c:v>
                </c:pt>
                <c:pt idx="312">
                  <c:v>2.29</c:v>
                </c:pt>
                <c:pt idx="313">
                  <c:v>2.29</c:v>
                </c:pt>
                <c:pt idx="314">
                  <c:v>2.29</c:v>
                </c:pt>
                <c:pt idx="315">
                  <c:v>2.29</c:v>
                </c:pt>
                <c:pt idx="316">
                  <c:v>2.29</c:v>
                </c:pt>
                <c:pt idx="317">
                  <c:v>2.29</c:v>
                </c:pt>
                <c:pt idx="318">
                  <c:v>2.29</c:v>
                </c:pt>
                <c:pt idx="319">
                  <c:v>2.29</c:v>
                </c:pt>
                <c:pt idx="320">
                  <c:v>2.29</c:v>
                </c:pt>
                <c:pt idx="321">
                  <c:v>2.29</c:v>
                </c:pt>
                <c:pt idx="322">
                  <c:v>2.29</c:v>
                </c:pt>
                <c:pt idx="323">
                  <c:v>2.29</c:v>
                </c:pt>
                <c:pt idx="324">
                  <c:v>2.29</c:v>
                </c:pt>
                <c:pt idx="325">
                  <c:v>2.29</c:v>
                </c:pt>
                <c:pt idx="326">
                  <c:v>2.29</c:v>
                </c:pt>
                <c:pt idx="327">
                  <c:v>2.29</c:v>
                </c:pt>
                <c:pt idx="328">
                  <c:v>2.29</c:v>
                </c:pt>
                <c:pt idx="329">
                  <c:v>2.29</c:v>
                </c:pt>
                <c:pt idx="330">
                  <c:v>2.29</c:v>
                </c:pt>
                <c:pt idx="331">
                  <c:v>2.29</c:v>
                </c:pt>
                <c:pt idx="332">
                  <c:v>2.29</c:v>
                </c:pt>
                <c:pt idx="333">
                  <c:v>2.29</c:v>
                </c:pt>
                <c:pt idx="334">
                  <c:v>2.29</c:v>
                </c:pt>
                <c:pt idx="335">
                  <c:v>2.29</c:v>
                </c:pt>
                <c:pt idx="336">
                  <c:v>2.29</c:v>
                </c:pt>
                <c:pt idx="337">
                  <c:v>2.29</c:v>
                </c:pt>
                <c:pt idx="338">
                  <c:v>2.29</c:v>
                </c:pt>
                <c:pt idx="339">
                  <c:v>2.29</c:v>
                </c:pt>
                <c:pt idx="340">
                  <c:v>2.29</c:v>
                </c:pt>
                <c:pt idx="341">
                  <c:v>2.29</c:v>
                </c:pt>
                <c:pt idx="342">
                  <c:v>2.29</c:v>
                </c:pt>
                <c:pt idx="343">
                  <c:v>2.29</c:v>
                </c:pt>
                <c:pt idx="344">
                  <c:v>2.29</c:v>
                </c:pt>
                <c:pt idx="345">
                  <c:v>2.29</c:v>
                </c:pt>
                <c:pt idx="346">
                  <c:v>2.29</c:v>
                </c:pt>
                <c:pt idx="347">
                  <c:v>2.29</c:v>
                </c:pt>
                <c:pt idx="348">
                  <c:v>2.29</c:v>
                </c:pt>
                <c:pt idx="349">
                  <c:v>2.29</c:v>
                </c:pt>
                <c:pt idx="350">
                  <c:v>2.29</c:v>
                </c:pt>
                <c:pt idx="351">
                  <c:v>2.29</c:v>
                </c:pt>
                <c:pt idx="352">
                  <c:v>2.29</c:v>
                </c:pt>
                <c:pt idx="353">
                  <c:v>2.29</c:v>
                </c:pt>
                <c:pt idx="354">
                  <c:v>2.29</c:v>
                </c:pt>
                <c:pt idx="355">
                  <c:v>2.29</c:v>
                </c:pt>
                <c:pt idx="356">
                  <c:v>2.29</c:v>
                </c:pt>
                <c:pt idx="357">
                  <c:v>2.29</c:v>
                </c:pt>
                <c:pt idx="358">
                  <c:v>2.29</c:v>
                </c:pt>
                <c:pt idx="359">
                  <c:v>2.29</c:v>
                </c:pt>
                <c:pt idx="360">
                  <c:v>2.29</c:v>
                </c:pt>
                <c:pt idx="361">
                  <c:v>2.29</c:v>
                </c:pt>
                <c:pt idx="362">
                  <c:v>2.29</c:v>
                </c:pt>
                <c:pt idx="363">
                  <c:v>2.29</c:v>
                </c:pt>
                <c:pt idx="364">
                  <c:v>2.29</c:v>
                </c:pt>
                <c:pt idx="365">
                  <c:v>2.29</c:v>
                </c:pt>
                <c:pt idx="366">
                  <c:v>2.29</c:v>
                </c:pt>
                <c:pt idx="367">
                  <c:v>2.29</c:v>
                </c:pt>
                <c:pt idx="368">
                  <c:v>2.29</c:v>
                </c:pt>
                <c:pt idx="369">
                  <c:v>2.29</c:v>
                </c:pt>
                <c:pt idx="370">
                  <c:v>2.29</c:v>
                </c:pt>
                <c:pt idx="371">
                  <c:v>2.29</c:v>
                </c:pt>
                <c:pt idx="372">
                  <c:v>2.29</c:v>
                </c:pt>
                <c:pt idx="373">
                  <c:v>2.29</c:v>
                </c:pt>
                <c:pt idx="374">
                  <c:v>2.29</c:v>
                </c:pt>
                <c:pt idx="375">
                  <c:v>2.29</c:v>
                </c:pt>
                <c:pt idx="376">
                  <c:v>2.29</c:v>
                </c:pt>
                <c:pt idx="377">
                  <c:v>2.29</c:v>
                </c:pt>
                <c:pt idx="378">
                  <c:v>2.29</c:v>
                </c:pt>
                <c:pt idx="379">
                  <c:v>2.29</c:v>
                </c:pt>
                <c:pt idx="380">
                  <c:v>2.29</c:v>
                </c:pt>
                <c:pt idx="381">
                  <c:v>2.29</c:v>
                </c:pt>
                <c:pt idx="382">
                  <c:v>2.29</c:v>
                </c:pt>
                <c:pt idx="383">
                  <c:v>2.29</c:v>
                </c:pt>
                <c:pt idx="384">
                  <c:v>2.29</c:v>
                </c:pt>
                <c:pt idx="385">
                  <c:v>2.29</c:v>
                </c:pt>
                <c:pt idx="386">
                  <c:v>2.29</c:v>
                </c:pt>
                <c:pt idx="387">
                  <c:v>2.29</c:v>
                </c:pt>
                <c:pt idx="388">
                  <c:v>2.29</c:v>
                </c:pt>
                <c:pt idx="389">
                  <c:v>2.29</c:v>
                </c:pt>
                <c:pt idx="390">
                  <c:v>2.29</c:v>
                </c:pt>
                <c:pt idx="391">
                  <c:v>2.29</c:v>
                </c:pt>
                <c:pt idx="392">
                  <c:v>2.29</c:v>
                </c:pt>
                <c:pt idx="393">
                  <c:v>2.29</c:v>
                </c:pt>
                <c:pt idx="394">
                  <c:v>2.29</c:v>
                </c:pt>
                <c:pt idx="395">
                  <c:v>2.29</c:v>
                </c:pt>
                <c:pt idx="396">
                  <c:v>2.29</c:v>
                </c:pt>
                <c:pt idx="397">
                  <c:v>2.29</c:v>
                </c:pt>
                <c:pt idx="398">
                  <c:v>2.29</c:v>
                </c:pt>
                <c:pt idx="399">
                  <c:v>2.29</c:v>
                </c:pt>
                <c:pt idx="400">
                  <c:v>2.29</c:v>
                </c:pt>
                <c:pt idx="401">
                  <c:v>2.29</c:v>
                </c:pt>
                <c:pt idx="402">
                  <c:v>2.29</c:v>
                </c:pt>
                <c:pt idx="403">
                  <c:v>2.29</c:v>
                </c:pt>
                <c:pt idx="404">
                  <c:v>2.29</c:v>
                </c:pt>
                <c:pt idx="405">
                  <c:v>2.29</c:v>
                </c:pt>
                <c:pt idx="406">
                  <c:v>2.29</c:v>
                </c:pt>
                <c:pt idx="407">
                  <c:v>2.29</c:v>
                </c:pt>
                <c:pt idx="408">
                  <c:v>2.29</c:v>
                </c:pt>
                <c:pt idx="409">
                  <c:v>2.29</c:v>
                </c:pt>
                <c:pt idx="410">
                  <c:v>2.29</c:v>
                </c:pt>
                <c:pt idx="411">
                  <c:v>2.29</c:v>
                </c:pt>
                <c:pt idx="412">
                  <c:v>2.29</c:v>
                </c:pt>
                <c:pt idx="413">
                  <c:v>2.29</c:v>
                </c:pt>
                <c:pt idx="414">
                  <c:v>2.29</c:v>
                </c:pt>
                <c:pt idx="415">
                  <c:v>2.29</c:v>
                </c:pt>
                <c:pt idx="416">
                  <c:v>2.29</c:v>
                </c:pt>
                <c:pt idx="417">
                  <c:v>2.29</c:v>
                </c:pt>
                <c:pt idx="418">
                  <c:v>2.29</c:v>
                </c:pt>
                <c:pt idx="419">
                  <c:v>2.29</c:v>
                </c:pt>
                <c:pt idx="420">
                  <c:v>2.29</c:v>
                </c:pt>
                <c:pt idx="421">
                  <c:v>2.29</c:v>
                </c:pt>
                <c:pt idx="422">
                  <c:v>2.29</c:v>
                </c:pt>
                <c:pt idx="423">
                  <c:v>2.29</c:v>
                </c:pt>
                <c:pt idx="424">
                  <c:v>2.29</c:v>
                </c:pt>
                <c:pt idx="425">
                  <c:v>2.29</c:v>
                </c:pt>
                <c:pt idx="426">
                  <c:v>2.29</c:v>
                </c:pt>
                <c:pt idx="427">
                  <c:v>2.29</c:v>
                </c:pt>
                <c:pt idx="428">
                  <c:v>2.29</c:v>
                </c:pt>
                <c:pt idx="429">
                  <c:v>2.29</c:v>
                </c:pt>
                <c:pt idx="430">
                  <c:v>2.29</c:v>
                </c:pt>
                <c:pt idx="431">
                  <c:v>2.29</c:v>
                </c:pt>
                <c:pt idx="432">
                  <c:v>2.29</c:v>
                </c:pt>
                <c:pt idx="433">
                  <c:v>2.29</c:v>
                </c:pt>
                <c:pt idx="434">
                  <c:v>2.29</c:v>
                </c:pt>
                <c:pt idx="435">
                  <c:v>2.29</c:v>
                </c:pt>
                <c:pt idx="436">
                  <c:v>2.29</c:v>
                </c:pt>
                <c:pt idx="437">
                  <c:v>2.29</c:v>
                </c:pt>
                <c:pt idx="438">
                  <c:v>2.29</c:v>
                </c:pt>
                <c:pt idx="439">
                  <c:v>2.29</c:v>
                </c:pt>
                <c:pt idx="440">
                  <c:v>2.29</c:v>
                </c:pt>
                <c:pt idx="441">
                  <c:v>2.29</c:v>
                </c:pt>
                <c:pt idx="442">
                  <c:v>2.29</c:v>
                </c:pt>
                <c:pt idx="443">
                  <c:v>2.29</c:v>
                </c:pt>
                <c:pt idx="444">
                  <c:v>2.29</c:v>
                </c:pt>
                <c:pt idx="445">
                  <c:v>2.29</c:v>
                </c:pt>
                <c:pt idx="446">
                  <c:v>2.29</c:v>
                </c:pt>
                <c:pt idx="447">
                  <c:v>2.29</c:v>
                </c:pt>
                <c:pt idx="448">
                  <c:v>2.29</c:v>
                </c:pt>
                <c:pt idx="449">
                  <c:v>2.29</c:v>
                </c:pt>
                <c:pt idx="450">
                  <c:v>2.29</c:v>
                </c:pt>
                <c:pt idx="451">
                  <c:v>2.29</c:v>
                </c:pt>
                <c:pt idx="452">
                  <c:v>2.29</c:v>
                </c:pt>
                <c:pt idx="453">
                  <c:v>2.29</c:v>
                </c:pt>
                <c:pt idx="454">
                  <c:v>2.29</c:v>
                </c:pt>
                <c:pt idx="455">
                  <c:v>2.29</c:v>
                </c:pt>
                <c:pt idx="456">
                  <c:v>2.29</c:v>
                </c:pt>
                <c:pt idx="457">
                  <c:v>2.29</c:v>
                </c:pt>
                <c:pt idx="458">
                  <c:v>2.29</c:v>
                </c:pt>
                <c:pt idx="459">
                  <c:v>2.29</c:v>
                </c:pt>
                <c:pt idx="460">
                  <c:v>2.29</c:v>
                </c:pt>
                <c:pt idx="461">
                  <c:v>2.29</c:v>
                </c:pt>
                <c:pt idx="462">
                  <c:v>2.29</c:v>
                </c:pt>
                <c:pt idx="463">
                  <c:v>2.29</c:v>
                </c:pt>
                <c:pt idx="464">
                  <c:v>2.29</c:v>
                </c:pt>
                <c:pt idx="465">
                  <c:v>2.29</c:v>
                </c:pt>
                <c:pt idx="466">
                  <c:v>2.29</c:v>
                </c:pt>
                <c:pt idx="467">
                  <c:v>2.29</c:v>
                </c:pt>
                <c:pt idx="468">
                  <c:v>2.29</c:v>
                </c:pt>
                <c:pt idx="469">
                  <c:v>2.29</c:v>
                </c:pt>
                <c:pt idx="470">
                  <c:v>2.29</c:v>
                </c:pt>
                <c:pt idx="471">
                  <c:v>2.29</c:v>
                </c:pt>
                <c:pt idx="472">
                  <c:v>2.29</c:v>
                </c:pt>
                <c:pt idx="473">
                  <c:v>2.29</c:v>
                </c:pt>
                <c:pt idx="474">
                  <c:v>2.29</c:v>
                </c:pt>
                <c:pt idx="475">
                  <c:v>2.29</c:v>
                </c:pt>
                <c:pt idx="476">
                  <c:v>2.29</c:v>
                </c:pt>
                <c:pt idx="477">
                  <c:v>2.29</c:v>
                </c:pt>
                <c:pt idx="478">
                  <c:v>2.29</c:v>
                </c:pt>
                <c:pt idx="479">
                  <c:v>2.29</c:v>
                </c:pt>
                <c:pt idx="480">
                  <c:v>2.29</c:v>
                </c:pt>
                <c:pt idx="481">
                  <c:v>2.29</c:v>
                </c:pt>
                <c:pt idx="482">
                  <c:v>2.29</c:v>
                </c:pt>
                <c:pt idx="483">
                  <c:v>2.29</c:v>
                </c:pt>
                <c:pt idx="484">
                  <c:v>2.29</c:v>
                </c:pt>
                <c:pt idx="485">
                  <c:v>2.29</c:v>
                </c:pt>
                <c:pt idx="486">
                  <c:v>2.29</c:v>
                </c:pt>
                <c:pt idx="487">
                  <c:v>2.29</c:v>
                </c:pt>
                <c:pt idx="488">
                  <c:v>2.29</c:v>
                </c:pt>
                <c:pt idx="489">
                  <c:v>2.29</c:v>
                </c:pt>
                <c:pt idx="490">
                  <c:v>2.29</c:v>
                </c:pt>
                <c:pt idx="491">
                  <c:v>2.29</c:v>
                </c:pt>
                <c:pt idx="492">
                  <c:v>2.29</c:v>
                </c:pt>
                <c:pt idx="493">
                  <c:v>2.29</c:v>
                </c:pt>
                <c:pt idx="494">
                  <c:v>2.29</c:v>
                </c:pt>
                <c:pt idx="495">
                  <c:v>2.29</c:v>
                </c:pt>
                <c:pt idx="496">
                  <c:v>2.29</c:v>
                </c:pt>
                <c:pt idx="497">
                  <c:v>2.29</c:v>
                </c:pt>
                <c:pt idx="498">
                  <c:v>2.29</c:v>
                </c:pt>
                <c:pt idx="499">
                  <c:v>2.29</c:v>
                </c:pt>
                <c:pt idx="500">
                  <c:v>2.29</c:v>
                </c:pt>
                <c:pt idx="501">
                  <c:v>2.29</c:v>
                </c:pt>
                <c:pt idx="502">
                  <c:v>2.29</c:v>
                </c:pt>
                <c:pt idx="503">
                  <c:v>2.29</c:v>
                </c:pt>
                <c:pt idx="504">
                  <c:v>2.29</c:v>
                </c:pt>
                <c:pt idx="505">
                  <c:v>2.29</c:v>
                </c:pt>
                <c:pt idx="506">
                  <c:v>2.29</c:v>
                </c:pt>
                <c:pt idx="507">
                  <c:v>2.29</c:v>
                </c:pt>
                <c:pt idx="508">
                  <c:v>2.29</c:v>
                </c:pt>
                <c:pt idx="509">
                  <c:v>2.29</c:v>
                </c:pt>
                <c:pt idx="510">
                  <c:v>2.29</c:v>
                </c:pt>
                <c:pt idx="511">
                  <c:v>2.29</c:v>
                </c:pt>
                <c:pt idx="512">
                  <c:v>2.29</c:v>
                </c:pt>
                <c:pt idx="513">
                  <c:v>2.29</c:v>
                </c:pt>
                <c:pt idx="514">
                  <c:v>2.29</c:v>
                </c:pt>
                <c:pt idx="515">
                  <c:v>2.29</c:v>
                </c:pt>
                <c:pt idx="516">
                  <c:v>2.29</c:v>
                </c:pt>
                <c:pt idx="517">
                  <c:v>2.29</c:v>
                </c:pt>
                <c:pt idx="518">
                  <c:v>2.29</c:v>
                </c:pt>
                <c:pt idx="519">
                  <c:v>2.29</c:v>
                </c:pt>
                <c:pt idx="520">
                  <c:v>2.29</c:v>
                </c:pt>
                <c:pt idx="521">
                  <c:v>2.29</c:v>
                </c:pt>
                <c:pt idx="522">
                  <c:v>2.29</c:v>
                </c:pt>
                <c:pt idx="523">
                  <c:v>2.29</c:v>
                </c:pt>
                <c:pt idx="524">
                  <c:v>2.29</c:v>
                </c:pt>
                <c:pt idx="525">
                  <c:v>2.29</c:v>
                </c:pt>
                <c:pt idx="526">
                  <c:v>2.29</c:v>
                </c:pt>
                <c:pt idx="527">
                  <c:v>2.29</c:v>
                </c:pt>
                <c:pt idx="528">
                  <c:v>2.29</c:v>
                </c:pt>
                <c:pt idx="529">
                  <c:v>2.29</c:v>
                </c:pt>
                <c:pt idx="530">
                  <c:v>2.29</c:v>
                </c:pt>
                <c:pt idx="531">
                  <c:v>2.29</c:v>
                </c:pt>
                <c:pt idx="532">
                  <c:v>2.29</c:v>
                </c:pt>
                <c:pt idx="533">
                  <c:v>2.29</c:v>
                </c:pt>
                <c:pt idx="534">
                  <c:v>2.29</c:v>
                </c:pt>
                <c:pt idx="535">
                  <c:v>2.29</c:v>
                </c:pt>
                <c:pt idx="536">
                  <c:v>2.29</c:v>
                </c:pt>
                <c:pt idx="537">
                  <c:v>2.29</c:v>
                </c:pt>
                <c:pt idx="538">
                  <c:v>2.29</c:v>
                </c:pt>
                <c:pt idx="539">
                  <c:v>2.29</c:v>
                </c:pt>
                <c:pt idx="540">
                  <c:v>2.29</c:v>
                </c:pt>
                <c:pt idx="541">
                  <c:v>2.29</c:v>
                </c:pt>
                <c:pt idx="542">
                  <c:v>2.29</c:v>
                </c:pt>
                <c:pt idx="543">
                  <c:v>2.29</c:v>
                </c:pt>
                <c:pt idx="544">
                  <c:v>2.29</c:v>
                </c:pt>
                <c:pt idx="545">
                  <c:v>2.29</c:v>
                </c:pt>
                <c:pt idx="546">
                  <c:v>2.29</c:v>
                </c:pt>
                <c:pt idx="547">
                  <c:v>2.29</c:v>
                </c:pt>
                <c:pt idx="548">
                  <c:v>2.29</c:v>
                </c:pt>
                <c:pt idx="549">
                  <c:v>2.29</c:v>
                </c:pt>
                <c:pt idx="550">
                  <c:v>2.29</c:v>
                </c:pt>
                <c:pt idx="551">
                  <c:v>2.29</c:v>
                </c:pt>
                <c:pt idx="552">
                  <c:v>2.29</c:v>
                </c:pt>
                <c:pt idx="553">
                  <c:v>2.29</c:v>
                </c:pt>
                <c:pt idx="554">
                  <c:v>2.29</c:v>
                </c:pt>
                <c:pt idx="555">
                  <c:v>2.29</c:v>
                </c:pt>
                <c:pt idx="556">
                  <c:v>2.29</c:v>
                </c:pt>
                <c:pt idx="557">
                  <c:v>2.29</c:v>
                </c:pt>
                <c:pt idx="558">
                  <c:v>2.29</c:v>
                </c:pt>
                <c:pt idx="559">
                  <c:v>2.29</c:v>
                </c:pt>
                <c:pt idx="560">
                  <c:v>2.29</c:v>
                </c:pt>
                <c:pt idx="561">
                  <c:v>2.29</c:v>
                </c:pt>
                <c:pt idx="562">
                  <c:v>2.29</c:v>
                </c:pt>
                <c:pt idx="563">
                  <c:v>2.29</c:v>
                </c:pt>
                <c:pt idx="564">
                  <c:v>2.29</c:v>
                </c:pt>
                <c:pt idx="565">
                  <c:v>2.29</c:v>
                </c:pt>
                <c:pt idx="566">
                  <c:v>2.29</c:v>
                </c:pt>
                <c:pt idx="567">
                  <c:v>2.29</c:v>
                </c:pt>
                <c:pt idx="568">
                  <c:v>2.29</c:v>
                </c:pt>
                <c:pt idx="569">
                  <c:v>2.29</c:v>
                </c:pt>
                <c:pt idx="570">
                  <c:v>2.29</c:v>
                </c:pt>
                <c:pt idx="571">
                  <c:v>2.29</c:v>
                </c:pt>
                <c:pt idx="572">
                  <c:v>2.29</c:v>
                </c:pt>
                <c:pt idx="573">
                  <c:v>2.29</c:v>
                </c:pt>
                <c:pt idx="574">
                  <c:v>2.29</c:v>
                </c:pt>
                <c:pt idx="575">
                  <c:v>2.29</c:v>
                </c:pt>
                <c:pt idx="576">
                  <c:v>2.29</c:v>
                </c:pt>
                <c:pt idx="577">
                  <c:v>2.29</c:v>
                </c:pt>
                <c:pt idx="578">
                  <c:v>2.29</c:v>
                </c:pt>
                <c:pt idx="579">
                  <c:v>2.29</c:v>
                </c:pt>
                <c:pt idx="580">
                  <c:v>2.29</c:v>
                </c:pt>
                <c:pt idx="581">
                  <c:v>2.29</c:v>
                </c:pt>
                <c:pt idx="582">
                  <c:v>2.29</c:v>
                </c:pt>
                <c:pt idx="583">
                  <c:v>2.29</c:v>
                </c:pt>
                <c:pt idx="584">
                  <c:v>2.29</c:v>
                </c:pt>
                <c:pt idx="585">
                  <c:v>2.29</c:v>
                </c:pt>
                <c:pt idx="586">
                  <c:v>2.29</c:v>
                </c:pt>
                <c:pt idx="587">
                  <c:v>2.29</c:v>
                </c:pt>
                <c:pt idx="588">
                  <c:v>2.29</c:v>
                </c:pt>
                <c:pt idx="589">
                  <c:v>2.29</c:v>
                </c:pt>
                <c:pt idx="590">
                  <c:v>2.29</c:v>
                </c:pt>
                <c:pt idx="591">
                  <c:v>2.29</c:v>
                </c:pt>
                <c:pt idx="592">
                  <c:v>2.29</c:v>
                </c:pt>
                <c:pt idx="593">
                  <c:v>2.29</c:v>
                </c:pt>
                <c:pt idx="594">
                  <c:v>2.29</c:v>
                </c:pt>
                <c:pt idx="595">
                  <c:v>2.29</c:v>
                </c:pt>
                <c:pt idx="596">
                  <c:v>2.29</c:v>
                </c:pt>
                <c:pt idx="597">
                  <c:v>2.29</c:v>
                </c:pt>
                <c:pt idx="598">
                  <c:v>2.29</c:v>
                </c:pt>
                <c:pt idx="599">
                  <c:v>2.29</c:v>
                </c:pt>
                <c:pt idx="600">
                  <c:v>2.29</c:v>
                </c:pt>
                <c:pt idx="601">
                  <c:v>2.29</c:v>
                </c:pt>
                <c:pt idx="602">
                  <c:v>2.29</c:v>
                </c:pt>
                <c:pt idx="603">
                  <c:v>2.29</c:v>
                </c:pt>
                <c:pt idx="604">
                  <c:v>2.29</c:v>
                </c:pt>
                <c:pt idx="605">
                  <c:v>2.29</c:v>
                </c:pt>
                <c:pt idx="606">
                  <c:v>2.29</c:v>
                </c:pt>
                <c:pt idx="607">
                  <c:v>2.29</c:v>
                </c:pt>
                <c:pt idx="608">
                  <c:v>2.29</c:v>
                </c:pt>
                <c:pt idx="609">
                  <c:v>2.29</c:v>
                </c:pt>
                <c:pt idx="610">
                  <c:v>2.29</c:v>
                </c:pt>
                <c:pt idx="611">
                  <c:v>2.29</c:v>
                </c:pt>
                <c:pt idx="612">
                  <c:v>2.29</c:v>
                </c:pt>
                <c:pt idx="613">
                  <c:v>2.29</c:v>
                </c:pt>
                <c:pt idx="614">
                  <c:v>2.29</c:v>
                </c:pt>
                <c:pt idx="615">
                  <c:v>2.29</c:v>
                </c:pt>
                <c:pt idx="616">
                  <c:v>2.29</c:v>
                </c:pt>
                <c:pt idx="617">
                  <c:v>2.29</c:v>
                </c:pt>
                <c:pt idx="618">
                  <c:v>2.29</c:v>
                </c:pt>
                <c:pt idx="619">
                  <c:v>2.29</c:v>
                </c:pt>
                <c:pt idx="620">
                  <c:v>2.29</c:v>
                </c:pt>
                <c:pt idx="621">
                  <c:v>2.29</c:v>
                </c:pt>
                <c:pt idx="622">
                  <c:v>2.29</c:v>
                </c:pt>
                <c:pt idx="623">
                  <c:v>2.29</c:v>
                </c:pt>
                <c:pt idx="624">
                  <c:v>2.29</c:v>
                </c:pt>
                <c:pt idx="625">
                  <c:v>2.29</c:v>
                </c:pt>
                <c:pt idx="626">
                  <c:v>2.29</c:v>
                </c:pt>
                <c:pt idx="627">
                  <c:v>2.29</c:v>
                </c:pt>
                <c:pt idx="628">
                  <c:v>2.29</c:v>
                </c:pt>
                <c:pt idx="629">
                  <c:v>2.29</c:v>
                </c:pt>
                <c:pt idx="630">
                  <c:v>2.29</c:v>
                </c:pt>
                <c:pt idx="631">
                  <c:v>2.29</c:v>
                </c:pt>
                <c:pt idx="632">
                  <c:v>2.29</c:v>
                </c:pt>
                <c:pt idx="633">
                  <c:v>2.29</c:v>
                </c:pt>
                <c:pt idx="634">
                  <c:v>2.29</c:v>
                </c:pt>
                <c:pt idx="635">
                  <c:v>2.29</c:v>
                </c:pt>
                <c:pt idx="636">
                  <c:v>2.29</c:v>
                </c:pt>
                <c:pt idx="637">
                  <c:v>2.29</c:v>
                </c:pt>
                <c:pt idx="638">
                  <c:v>2.29</c:v>
                </c:pt>
                <c:pt idx="639">
                  <c:v>2.29</c:v>
                </c:pt>
                <c:pt idx="640">
                  <c:v>2.29</c:v>
                </c:pt>
                <c:pt idx="641">
                  <c:v>2.29</c:v>
                </c:pt>
                <c:pt idx="642">
                  <c:v>2.29</c:v>
                </c:pt>
                <c:pt idx="643">
                  <c:v>2.29</c:v>
                </c:pt>
                <c:pt idx="644">
                  <c:v>2.29</c:v>
                </c:pt>
                <c:pt idx="645">
                  <c:v>2.29</c:v>
                </c:pt>
                <c:pt idx="646">
                  <c:v>2.29</c:v>
                </c:pt>
                <c:pt idx="647">
                  <c:v>2.29</c:v>
                </c:pt>
                <c:pt idx="648">
                  <c:v>2.29</c:v>
                </c:pt>
                <c:pt idx="649">
                  <c:v>2.29</c:v>
                </c:pt>
                <c:pt idx="650">
                  <c:v>2.29</c:v>
                </c:pt>
                <c:pt idx="651">
                  <c:v>2.29</c:v>
                </c:pt>
                <c:pt idx="652">
                  <c:v>2.29</c:v>
                </c:pt>
                <c:pt idx="653">
                  <c:v>2.29</c:v>
                </c:pt>
                <c:pt idx="654">
                  <c:v>2.29</c:v>
                </c:pt>
                <c:pt idx="655">
                  <c:v>2.29</c:v>
                </c:pt>
                <c:pt idx="656">
                  <c:v>2.29</c:v>
                </c:pt>
                <c:pt idx="657">
                  <c:v>2.29</c:v>
                </c:pt>
                <c:pt idx="658">
                  <c:v>2.29</c:v>
                </c:pt>
                <c:pt idx="659">
                  <c:v>2.29</c:v>
                </c:pt>
                <c:pt idx="660">
                  <c:v>2.29</c:v>
                </c:pt>
                <c:pt idx="661">
                  <c:v>2.29</c:v>
                </c:pt>
                <c:pt idx="662">
                  <c:v>2.29</c:v>
                </c:pt>
                <c:pt idx="663">
                  <c:v>2.29</c:v>
                </c:pt>
                <c:pt idx="664">
                  <c:v>2.29</c:v>
                </c:pt>
                <c:pt idx="665">
                  <c:v>2.29</c:v>
                </c:pt>
                <c:pt idx="666">
                  <c:v>2.29</c:v>
                </c:pt>
                <c:pt idx="667">
                  <c:v>2.29</c:v>
                </c:pt>
                <c:pt idx="668">
                  <c:v>2.29</c:v>
                </c:pt>
                <c:pt idx="669">
                  <c:v>2.29</c:v>
                </c:pt>
                <c:pt idx="670">
                  <c:v>2.29</c:v>
                </c:pt>
                <c:pt idx="671">
                  <c:v>2.29</c:v>
                </c:pt>
                <c:pt idx="672">
                  <c:v>2.29</c:v>
                </c:pt>
                <c:pt idx="673">
                  <c:v>2.29</c:v>
                </c:pt>
                <c:pt idx="674">
                  <c:v>2.29</c:v>
                </c:pt>
                <c:pt idx="675">
                  <c:v>2.29</c:v>
                </c:pt>
                <c:pt idx="676">
                  <c:v>2.29</c:v>
                </c:pt>
                <c:pt idx="677">
                  <c:v>2.29</c:v>
                </c:pt>
                <c:pt idx="678">
                  <c:v>2.29</c:v>
                </c:pt>
                <c:pt idx="679">
                  <c:v>2.29</c:v>
                </c:pt>
                <c:pt idx="680">
                  <c:v>2.29</c:v>
                </c:pt>
                <c:pt idx="681">
                  <c:v>2.29</c:v>
                </c:pt>
                <c:pt idx="682">
                  <c:v>2.29</c:v>
                </c:pt>
                <c:pt idx="683">
                  <c:v>2.29</c:v>
                </c:pt>
                <c:pt idx="684">
                  <c:v>2.29</c:v>
                </c:pt>
                <c:pt idx="685">
                  <c:v>2.29</c:v>
                </c:pt>
                <c:pt idx="686">
                  <c:v>2.29</c:v>
                </c:pt>
                <c:pt idx="687">
                  <c:v>2.29</c:v>
                </c:pt>
                <c:pt idx="688">
                  <c:v>2.29</c:v>
                </c:pt>
                <c:pt idx="689">
                  <c:v>2.29</c:v>
                </c:pt>
                <c:pt idx="690">
                  <c:v>2.29</c:v>
                </c:pt>
                <c:pt idx="691">
                  <c:v>2.29</c:v>
                </c:pt>
                <c:pt idx="692">
                  <c:v>2.29</c:v>
                </c:pt>
                <c:pt idx="693">
                  <c:v>2.29</c:v>
                </c:pt>
                <c:pt idx="694">
                  <c:v>2.29</c:v>
                </c:pt>
                <c:pt idx="695">
                  <c:v>2.29</c:v>
                </c:pt>
                <c:pt idx="696">
                  <c:v>2.29</c:v>
                </c:pt>
                <c:pt idx="697">
                  <c:v>2.29</c:v>
                </c:pt>
                <c:pt idx="698">
                  <c:v>2.29</c:v>
                </c:pt>
                <c:pt idx="699">
                  <c:v>2.29</c:v>
                </c:pt>
                <c:pt idx="700">
                  <c:v>2.29</c:v>
                </c:pt>
                <c:pt idx="701">
                  <c:v>2.29</c:v>
                </c:pt>
                <c:pt idx="702">
                  <c:v>2.29</c:v>
                </c:pt>
                <c:pt idx="703">
                  <c:v>2.29</c:v>
                </c:pt>
                <c:pt idx="704">
                  <c:v>2.29</c:v>
                </c:pt>
                <c:pt idx="705">
                  <c:v>2.29</c:v>
                </c:pt>
                <c:pt idx="706">
                  <c:v>2.29</c:v>
                </c:pt>
                <c:pt idx="707">
                  <c:v>2.29</c:v>
                </c:pt>
                <c:pt idx="708">
                  <c:v>2.29</c:v>
                </c:pt>
                <c:pt idx="709">
                  <c:v>2.29</c:v>
                </c:pt>
                <c:pt idx="710">
                  <c:v>2.29</c:v>
                </c:pt>
                <c:pt idx="711">
                  <c:v>2.29</c:v>
                </c:pt>
                <c:pt idx="712">
                  <c:v>2.29</c:v>
                </c:pt>
                <c:pt idx="713">
                  <c:v>2.29</c:v>
                </c:pt>
                <c:pt idx="714">
                  <c:v>2.29</c:v>
                </c:pt>
                <c:pt idx="715">
                  <c:v>2.29</c:v>
                </c:pt>
                <c:pt idx="716">
                  <c:v>2.29</c:v>
                </c:pt>
                <c:pt idx="717">
                  <c:v>2.29</c:v>
                </c:pt>
                <c:pt idx="718">
                  <c:v>2.29</c:v>
                </c:pt>
                <c:pt idx="719">
                  <c:v>2.29</c:v>
                </c:pt>
                <c:pt idx="720">
                  <c:v>2.29</c:v>
                </c:pt>
                <c:pt idx="721">
                  <c:v>2.29</c:v>
                </c:pt>
                <c:pt idx="722">
                  <c:v>2.29</c:v>
                </c:pt>
                <c:pt idx="723">
                  <c:v>2.29</c:v>
                </c:pt>
                <c:pt idx="724">
                  <c:v>2.29</c:v>
                </c:pt>
                <c:pt idx="725">
                  <c:v>2.29</c:v>
                </c:pt>
                <c:pt idx="726">
                  <c:v>2.29</c:v>
                </c:pt>
                <c:pt idx="727">
                  <c:v>2.29</c:v>
                </c:pt>
                <c:pt idx="728">
                  <c:v>2.29</c:v>
                </c:pt>
                <c:pt idx="729">
                  <c:v>2.29</c:v>
                </c:pt>
                <c:pt idx="730">
                  <c:v>2.29</c:v>
                </c:pt>
                <c:pt idx="731">
                  <c:v>2.29</c:v>
                </c:pt>
                <c:pt idx="732">
                  <c:v>2.29</c:v>
                </c:pt>
                <c:pt idx="733">
                  <c:v>2.29</c:v>
                </c:pt>
                <c:pt idx="734">
                  <c:v>2.29</c:v>
                </c:pt>
                <c:pt idx="735">
                  <c:v>2.29</c:v>
                </c:pt>
                <c:pt idx="736">
                  <c:v>2.29</c:v>
                </c:pt>
                <c:pt idx="737">
                  <c:v>2.29</c:v>
                </c:pt>
                <c:pt idx="738">
                  <c:v>2.29</c:v>
                </c:pt>
                <c:pt idx="739">
                  <c:v>2.29</c:v>
                </c:pt>
                <c:pt idx="740">
                  <c:v>2.29</c:v>
                </c:pt>
                <c:pt idx="741">
                  <c:v>2.29</c:v>
                </c:pt>
                <c:pt idx="742">
                  <c:v>2.29</c:v>
                </c:pt>
                <c:pt idx="743">
                  <c:v>2.29</c:v>
                </c:pt>
                <c:pt idx="744">
                  <c:v>2.29</c:v>
                </c:pt>
                <c:pt idx="745">
                  <c:v>2.29</c:v>
                </c:pt>
                <c:pt idx="746">
                  <c:v>2.29</c:v>
                </c:pt>
                <c:pt idx="747">
                  <c:v>2.29</c:v>
                </c:pt>
                <c:pt idx="748">
                  <c:v>2.29</c:v>
                </c:pt>
                <c:pt idx="749">
                  <c:v>2.29</c:v>
                </c:pt>
                <c:pt idx="750">
                  <c:v>2.29</c:v>
                </c:pt>
                <c:pt idx="751">
                  <c:v>2.29</c:v>
                </c:pt>
                <c:pt idx="752">
                  <c:v>2.29</c:v>
                </c:pt>
                <c:pt idx="753">
                  <c:v>2.29</c:v>
                </c:pt>
                <c:pt idx="754">
                  <c:v>2.29</c:v>
                </c:pt>
                <c:pt idx="755">
                  <c:v>2.29</c:v>
                </c:pt>
                <c:pt idx="756">
                  <c:v>2.29</c:v>
                </c:pt>
                <c:pt idx="757">
                  <c:v>2.29</c:v>
                </c:pt>
                <c:pt idx="758">
                  <c:v>2.29</c:v>
                </c:pt>
                <c:pt idx="759">
                  <c:v>2.29</c:v>
                </c:pt>
                <c:pt idx="760">
                  <c:v>2.29</c:v>
                </c:pt>
                <c:pt idx="761">
                  <c:v>2.29</c:v>
                </c:pt>
                <c:pt idx="762">
                  <c:v>2.29</c:v>
                </c:pt>
                <c:pt idx="763">
                  <c:v>2.29</c:v>
                </c:pt>
                <c:pt idx="764">
                  <c:v>2.29</c:v>
                </c:pt>
                <c:pt idx="765">
                  <c:v>2.29</c:v>
                </c:pt>
                <c:pt idx="766">
                  <c:v>2.29</c:v>
                </c:pt>
                <c:pt idx="767">
                  <c:v>2.29</c:v>
                </c:pt>
                <c:pt idx="768">
                  <c:v>2.29</c:v>
                </c:pt>
                <c:pt idx="769">
                  <c:v>2.29</c:v>
                </c:pt>
                <c:pt idx="770">
                  <c:v>2.29</c:v>
                </c:pt>
                <c:pt idx="771">
                  <c:v>2.29</c:v>
                </c:pt>
                <c:pt idx="772">
                  <c:v>2.29</c:v>
                </c:pt>
                <c:pt idx="773">
                  <c:v>2.29</c:v>
                </c:pt>
                <c:pt idx="774">
                  <c:v>2.29</c:v>
                </c:pt>
                <c:pt idx="775">
                  <c:v>2.29</c:v>
                </c:pt>
                <c:pt idx="776">
                  <c:v>2.29</c:v>
                </c:pt>
                <c:pt idx="777">
                  <c:v>2.29</c:v>
                </c:pt>
                <c:pt idx="778">
                  <c:v>2.29</c:v>
                </c:pt>
                <c:pt idx="779">
                  <c:v>2.29</c:v>
                </c:pt>
                <c:pt idx="780">
                  <c:v>2.29</c:v>
                </c:pt>
                <c:pt idx="781">
                  <c:v>2.29</c:v>
                </c:pt>
                <c:pt idx="782">
                  <c:v>2.29</c:v>
                </c:pt>
                <c:pt idx="783">
                  <c:v>2.29</c:v>
                </c:pt>
                <c:pt idx="784">
                  <c:v>2.29</c:v>
                </c:pt>
                <c:pt idx="785">
                  <c:v>2.29</c:v>
                </c:pt>
                <c:pt idx="786">
                  <c:v>2.29</c:v>
                </c:pt>
                <c:pt idx="787">
                  <c:v>2.29</c:v>
                </c:pt>
                <c:pt idx="788">
                  <c:v>2.29</c:v>
                </c:pt>
                <c:pt idx="789">
                  <c:v>2.29</c:v>
                </c:pt>
                <c:pt idx="790">
                  <c:v>2.29</c:v>
                </c:pt>
                <c:pt idx="791">
                  <c:v>2.29</c:v>
                </c:pt>
                <c:pt idx="792">
                  <c:v>2.29</c:v>
                </c:pt>
                <c:pt idx="793">
                  <c:v>2.29</c:v>
                </c:pt>
                <c:pt idx="794">
                  <c:v>2.29</c:v>
                </c:pt>
                <c:pt idx="795">
                  <c:v>2.29</c:v>
                </c:pt>
                <c:pt idx="796">
                  <c:v>2.29</c:v>
                </c:pt>
                <c:pt idx="797">
                  <c:v>2.29</c:v>
                </c:pt>
                <c:pt idx="798">
                  <c:v>2.29</c:v>
                </c:pt>
                <c:pt idx="799">
                  <c:v>2.29</c:v>
                </c:pt>
                <c:pt idx="800">
                  <c:v>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38838144"/>
        <c:axId val="238839680"/>
      </c:lineChart>
      <c:catAx>
        <c:axId val="2388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8839680"/>
        <c:crosses val="autoZero"/>
        <c:auto val="0"/>
        <c:lblAlgn val="ctr"/>
        <c:lblOffset val="100"/>
        <c:tickLblSkip val="50"/>
        <c:tickMarkSkip val="50"/>
        <c:noMultiLvlLbl val="0"/>
      </c:catAx>
      <c:valAx>
        <c:axId val="238839680"/>
        <c:scaling>
          <c:orientation val="minMax"/>
        </c:scaling>
        <c:delete val="0"/>
        <c:axPos val="l"/>
        <c:majorGridlines/>
        <c:numFmt formatCode="0.0_);[Red]\(0.0\)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8838144"/>
        <c:crosses val="autoZero"/>
        <c:crossBetween val="midCat"/>
      </c:valAx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169891231109828"/>
          <c:y val="0.0436450839328537"/>
          <c:w val="0.788718837231687"/>
          <c:h val="0.088009592326139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ln w="9525" cap="flat" cmpd="sng" algn="ctr">
      <a:solidFill>
        <a:srgbClr val="C00000"/>
      </a:solidFill>
      <a:prstDash val="solid"/>
      <a:round/>
    </a:ln>
  </c:spPr>
  <c:txPr>
    <a:bodyPr/>
    <a:lstStyle/>
    <a:p>
      <a:pPr>
        <a:defRPr lang="zh-CN" sz="1200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000"/>
              <a:t>active power/</a:t>
            </a:r>
            <a:r>
              <a:rPr lang="en-US" altLang="en-US" sz="1000"/>
              <a:t>kW</a:t>
            </a:r>
            <a:endParaRPr lang="en-US" altLang="en-US" sz="1000"/>
          </a:p>
        </c:rich>
      </c:tx>
      <c:layout>
        <c:manualLayout>
          <c:xMode val="edge"/>
          <c:yMode val="edge"/>
          <c:x val="0.0162222222222222"/>
          <c:y val="0.046296296296296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93635170603675"/>
          <c:y val="0.153252405949256"/>
          <c:w val="0.855358705161855"/>
          <c:h val="0.716855861767279"/>
        </c:manualLayout>
      </c:layout>
      <c:lineChart>
        <c:grouping val="standard"/>
        <c:varyColors val="0"/>
        <c:ser>
          <c:idx val="0"/>
          <c:order val="0"/>
          <c:tx>
            <c:strRef>
              <c:f>'#3'!$F$2</c:f>
              <c:strCache>
                <c:ptCount val="1"/>
                <c:pt idx="0">
                  <c:v>active power average value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'#3'!$F$4:$F$803</c:f>
              <c:numCache>
                <c:formatCode>0.0_);[Red]\(0.0\)</c:formatCode>
                <c:ptCount val="800"/>
                <c:pt idx="0">
                  <c:v>0.8</c:v>
                </c:pt>
                <c:pt idx="1">
                  <c:v>1.2</c:v>
                </c:pt>
                <c:pt idx="2">
                  <c:v>0.8</c:v>
                </c:pt>
                <c:pt idx="3">
                  <c:v>0.8</c:v>
                </c:pt>
                <c:pt idx="4">
                  <c:v>4.1</c:v>
                </c:pt>
                <c:pt idx="5">
                  <c:v>3.8</c:v>
                </c:pt>
                <c:pt idx="6">
                  <c:v>5.3</c:v>
                </c:pt>
                <c:pt idx="7">
                  <c:v>7.9</c:v>
                </c:pt>
                <c:pt idx="8">
                  <c:v>7.9</c:v>
                </c:pt>
                <c:pt idx="9">
                  <c:v>9.4</c:v>
                </c:pt>
                <c:pt idx="10">
                  <c:v>9.3</c:v>
                </c:pt>
                <c:pt idx="11">
                  <c:v>8.3</c:v>
                </c:pt>
                <c:pt idx="12">
                  <c:v>8</c:v>
                </c:pt>
                <c:pt idx="13">
                  <c:v>8.3</c:v>
                </c:pt>
                <c:pt idx="14">
                  <c:v>8.6</c:v>
                </c:pt>
                <c:pt idx="15">
                  <c:v>10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8.6</c:v>
                </c:pt>
                <c:pt idx="20">
                  <c:v>9</c:v>
                </c:pt>
                <c:pt idx="21">
                  <c:v>8.9</c:v>
                </c:pt>
                <c:pt idx="22">
                  <c:v>8.6</c:v>
                </c:pt>
                <c:pt idx="23">
                  <c:v>8.2</c:v>
                </c:pt>
                <c:pt idx="24">
                  <c:v>8.2</c:v>
                </c:pt>
                <c:pt idx="25">
                  <c:v>8.3</c:v>
                </c:pt>
                <c:pt idx="26">
                  <c:v>8</c:v>
                </c:pt>
                <c:pt idx="27">
                  <c:v>8.4</c:v>
                </c:pt>
                <c:pt idx="28">
                  <c:v>8.5</c:v>
                </c:pt>
                <c:pt idx="29">
                  <c:v>8</c:v>
                </c:pt>
                <c:pt idx="30">
                  <c:v>7.7</c:v>
                </c:pt>
                <c:pt idx="31">
                  <c:v>7.7</c:v>
                </c:pt>
                <c:pt idx="32">
                  <c:v>8.3</c:v>
                </c:pt>
                <c:pt idx="33">
                  <c:v>8.5</c:v>
                </c:pt>
                <c:pt idx="34">
                  <c:v>8.2</c:v>
                </c:pt>
                <c:pt idx="35">
                  <c:v>8.4</c:v>
                </c:pt>
                <c:pt idx="36">
                  <c:v>7.9</c:v>
                </c:pt>
                <c:pt idx="37">
                  <c:v>8.4</c:v>
                </c:pt>
                <c:pt idx="38">
                  <c:v>8.3</c:v>
                </c:pt>
                <c:pt idx="39">
                  <c:v>8.3</c:v>
                </c:pt>
                <c:pt idx="40">
                  <c:v>8.8</c:v>
                </c:pt>
                <c:pt idx="41">
                  <c:v>8</c:v>
                </c:pt>
                <c:pt idx="42">
                  <c:v>8</c:v>
                </c:pt>
                <c:pt idx="43">
                  <c:v>8.2</c:v>
                </c:pt>
                <c:pt idx="44">
                  <c:v>8.2</c:v>
                </c:pt>
                <c:pt idx="45">
                  <c:v>7.9</c:v>
                </c:pt>
                <c:pt idx="46">
                  <c:v>8</c:v>
                </c:pt>
                <c:pt idx="47">
                  <c:v>8</c:v>
                </c:pt>
                <c:pt idx="48">
                  <c:v>8.2</c:v>
                </c:pt>
                <c:pt idx="49">
                  <c:v>7.7</c:v>
                </c:pt>
                <c:pt idx="50">
                  <c:v>8.3</c:v>
                </c:pt>
                <c:pt idx="51">
                  <c:v>7.6</c:v>
                </c:pt>
                <c:pt idx="52">
                  <c:v>7.6</c:v>
                </c:pt>
                <c:pt idx="53">
                  <c:v>4.6</c:v>
                </c:pt>
                <c:pt idx="54">
                  <c:v>2.2</c:v>
                </c:pt>
                <c:pt idx="55">
                  <c:v>1</c:v>
                </c:pt>
                <c:pt idx="56">
                  <c:v>0.8</c:v>
                </c:pt>
                <c:pt idx="57">
                  <c:v>0.8</c:v>
                </c:pt>
                <c:pt idx="58">
                  <c:v>1.5</c:v>
                </c:pt>
                <c:pt idx="59">
                  <c:v>2.7</c:v>
                </c:pt>
                <c:pt idx="60">
                  <c:v>2.7</c:v>
                </c:pt>
                <c:pt idx="61">
                  <c:v>2.7</c:v>
                </c:pt>
                <c:pt idx="62">
                  <c:v>2.7</c:v>
                </c:pt>
                <c:pt idx="63">
                  <c:v>2.7</c:v>
                </c:pt>
                <c:pt idx="64">
                  <c:v>2.7</c:v>
                </c:pt>
                <c:pt idx="65">
                  <c:v>9</c:v>
                </c:pt>
                <c:pt idx="66">
                  <c:v>7.2</c:v>
                </c:pt>
                <c:pt idx="67">
                  <c:v>6.1</c:v>
                </c:pt>
                <c:pt idx="68">
                  <c:v>6.1</c:v>
                </c:pt>
                <c:pt idx="69">
                  <c:v>7.9</c:v>
                </c:pt>
                <c:pt idx="70">
                  <c:v>9.6</c:v>
                </c:pt>
                <c:pt idx="71">
                  <c:v>9.6</c:v>
                </c:pt>
                <c:pt idx="72">
                  <c:v>8.1</c:v>
                </c:pt>
                <c:pt idx="73">
                  <c:v>6.2</c:v>
                </c:pt>
                <c:pt idx="74">
                  <c:v>6.4</c:v>
                </c:pt>
                <c:pt idx="75">
                  <c:v>7.3</c:v>
                </c:pt>
                <c:pt idx="76">
                  <c:v>7.8</c:v>
                </c:pt>
                <c:pt idx="77">
                  <c:v>8.5</c:v>
                </c:pt>
                <c:pt idx="78">
                  <c:v>6.9</c:v>
                </c:pt>
                <c:pt idx="79">
                  <c:v>6</c:v>
                </c:pt>
                <c:pt idx="80">
                  <c:v>6</c:v>
                </c:pt>
                <c:pt idx="81">
                  <c:v>7.1</c:v>
                </c:pt>
                <c:pt idx="82">
                  <c:v>8.2</c:v>
                </c:pt>
                <c:pt idx="83">
                  <c:v>8.3</c:v>
                </c:pt>
                <c:pt idx="84">
                  <c:v>7.2</c:v>
                </c:pt>
                <c:pt idx="85">
                  <c:v>7.3</c:v>
                </c:pt>
                <c:pt idx="86">
                  <c:v>7.2</c:v>
                </c:pt>
                <c:pt idx="87">
                  <c:v>7.2</c:v>
                </c:pt>
                <c:pt idx="88">
                  <c:v>7.2</c:v>
                </c:pt>
                <c:pt idx="89">
                  <c:v>8.6</c:v>
                </c:pt>
                <c:pt idx="90">
                  <c:v>8.3</c:v>
                </c:pt>
                <c:pt idx="91">
                  <c:v>7.8</c:v>
                </c:pt>
                <c:pt idx="92">
                  <c:v>6.6</c:v>
                </c:pt>
                <c:pt idx="93">
                  <c:v>6.5</c:v>
                </c:pt>
                <c:pt idx="94">
                  <c:v>7.3</c:v>
                </c:pt>
                <c:pt idx="95">
                  <c:v>8.2</c:v>
                </c:pt>
                <c:pt idx="96">
                  <c:v>8.1</c:v>
                </c:pt>
                <c:pt idx="97">
                  <c:v>7.2</c:v>
                </c:pt>
                <c:pt idx="98">
                  <c:v>7.2</c:v>
                </c:pt>
                <c:pt idx="99">
                  <c:v>7.2</c:v>
                </c:pt>
                <c:pt idx="100">
                  <c:v>7.2</c:v>
                </c:pt>
                <c:pt idx="101">
                  <c:v>7.2</c:v>
                </c:pt>
                <c:pt idx="102">
                  <c:v>7.2</c:v>
                </c:pt>
                <c:pt idx="103">
                  <c:v>7.6</c:v>
                </c:pt>
                <c:pt idx="104">
                  <c:v>7.4</c:v>
                </c:pt>
                <c:pt idx="105">
                  <c:v>6.6</c:v>
                </c:pt>
                <c:pt idx="106">
                  <c:v>5.7</c:v>
                </c:pt>
                <c:pt idx="107">
                  <c:v>4.4</c:v>
                </c:pt>
                <c:pt idx="108">
                  <c:v>1.6</c:v>
                </c:pt>
                <c:pt idx="109">
                  <c:v>1.4</c:v>
                </c:pt>
                <c:pt idx="110">
                  <c:v>1.4</c:v>
                </c:pt>
                <c:pt idx="111">
                  <c:v>1.4</c:v>
                </c:pt>
                <c:pt idx="112">
                  <c:v>1.4</c:v>
                </c:pt>
                <c:pt idx="113">
                  <c:v>3.9</c:v>
                </c:pt>
                <c:pt idx="114">
                  <c:v>3.5</c:v>
                </c:pt>
                <c:pt idx="115">
                  <c:v>4.5</c:v>
                </c:pt>
                <c:pt idx="116">
                  <c:v>7.5</c:v>
                </c:pt>
                <c:pt idx="117">
                  <c:v>8.6</c:v>
                </c:pt>
                <c:pt idx="118">
                  <c:v>10.4</c:v>
                </c:pt>
                <c:pt idx="119">
                  <c:v>9.3</c:v>
                </c:pt>
                <c:pt idx="120">
                  <c:v>8.4</c:v>
                </c:pt>
                <c:pt idx="121">
                  <c:v>7</c:v>
                </c:pt>
                <c:pt idx="122">
                  <c:v>7</c:v>
                </c:pt>
                <c:pt idx="123">
                  <c:v>8.4</c:v>
                </c:pt>
                <c:pt idx="124">
                  <c:v>9.4</c:v>
                </c:pt>
                <c:pt idx="125">
                  <c:v>10.2</c:v>
                </c:pt>
                <c:pt idx="126">
                  <c:v>9.4</c:v>
                </c:pt>
                <c:pt idx="127">
                  <c:v>8.6</c:v>
                </c:pt>
                <c:pt idx="128">
                  <c:v>8.4</c:v>
                </c:pt>
                <c:pt idx="129">
                  <c:v>8.4</c:v>
                </c:pt>
                <c:pt idx="130">
                  <c:v>8.6</c:v>
                </c:pt>
                <c:pt idx="131">
                  <c:v>8.7</c:v>
                </c:pt>
                <c:pt idx="132">
                  <c:v>8.3</c:v>
                </c:pt>
                <c:pt idx="133">
                  <c:v>8</c:v>
                </c:pt>
                <c:pt idx="134">
                  <c:v>7.3</c:v>
                </c:pt>
                <c:pt idx="135">
                  <c:v>8.1</c:v>
                </c:pt>
                <c:pt idx="136">
                  <c:v>8.1</c:v>
                </c:pt>
                <c:pt idx="137">
                  <c:v>8.6</c:v>
                </c:pt>
                <c:pt idx="138">
                  <c:v>8</c:v>
                </c:pt>
                <c:pt idx="139">
                  <c:v>8.1</c:v>
                </c:pt>
                <c:pt idx="140">
                  <c:v>8.5</c:v>
                </c:pt>
                <c:pt idx="141">
                  <c:v>8.3</c:v>
                </c:pt>
                <c:pt idx="142">
                  <c:v>8.9</c:v>
                </c:pt>
                <c:pt idx="143">
                  <c:v>8.7</c:v>
                </c:pt>
                <c:pt idx="144">
                  <c:v>8.7</c:v>
                </c:pt>
                <c:pt idx="145">
                  <c:v>8</c:v>
                </c:pt>
                <c:pt idx="146">
                  <c:v>8</c:v>
                </c:pt>
                <c:pt idx="147">
                  <c:v>7.8</c:v>
                </c:pt>
                <c:pt idx="148">
                  <c:v>8.1</c:v>
                </c:pt>
                <c:pt idx="149">
                  <c:v>8</c:v>
                </c:pt>
                <c:pt idx="150">
                  <c:v>8.1</c:v>
                </c:pt>
                <c:pt idx="151">
                  <c:v>8</c:v>
                </c:pt>
                <c:pt idx="152">
                  <c:v>8</c:v>
                </c:pt>
                <c:pt idx="153">
                  <c:v>7.9</c:v>
                </c:pt>
                <c:pt idx="154">
                  <c:v>8.2</c:v>
                </c:pt>
                <c:pt idx="155">
                  <c:v>8.7</c:v>
                </c:pt>
                <c:pt idx="156">
                  <c:v>8.4</c:v>
                </c:pt>
                <c:pt idx="157">
                  <c:v>8</c:v>
                </c:pt>
                <c:pt idx="158">
                  <c:v>7.8</c:v>
                </c:pt>
                <c:pt idx="159">
                  <c:v>7.9</c:v>
                </c:pt>
                <c:pt idx="160">
                  <c:v>8.2</c:v>
                </c:pt>
                <c:pt idx="161">
                  <c:v>6.6</c:v>
                </c:pt>
                <c:pt idx="162">
                  <c:v>4.3</c:v>
                </c:pt>
                <c:pt idx="163">
                  <c:v>2.4</c:v>
                </c:pt>
                <c:pt idx="164">
                  <c:v>1.2</c:v>
                </c:pt>
                <c:pt idx="165">
                  <c:v>1.2</c:v>
                </c:pt>
                <c:pt idx="166">
                  <c:v>1.4</c:v>
                </c:pt>
                <c:pt idx="167">
                  <c:v>1.7</c:v>
                </c:pt>
                <c:pt idx="168">
                  <c:v>2.2</c:v>
                </c:pt>
                <c:pt idx="169">
                  <c:v>2.8</c:v>
                </c:pt>
                <c:pt idx="170">
                  <c:v>3.4</c:v>
                </c:pt>
                <c:pt idx="171">
                  <c:v>5.4</c:v>
                </c:pt>
                <c:pt idx="172">
                  <c:v>7.9</c:v>
                </c:pt>
                <c:pt idx="173">
                  <c:v>7.9</c:v>
                </c:pt>
                <c:pt idx="174">
                  <c:v>9.9</c:v>
                </c:pt>
                <c:pt idx="175">
                  <c:v>9.9</c:v>
                </c:pt>
                <c:pt idx="176">
                  <c:v>9.9</c:v>
                </c:pt>
                <c:pt idx="177">
                  <c:v>9.9</c:v>
                </c:pt>
                <c:pt idx="178">
                  <c:v>9.9</c:v>
                </c:pt>
                <c:pt idx="179">
                  <c:v>7.8</c:v>
                </c:pt>
                <c:pt idx="180">
                  <c:v>8.3</c:v>
                </c:pt>
                <c:pt idx="181">
                  <c:v>7.7</c:v>
                </c:pt>
                <c:pt idx="182">
                  <c:v>7.7</c:v>
                </c:pt>
                <c:pt idx="183">
                  <c:v>6.1</c:v>
                </c:pt>
                <c:pt idx="184">
                  <c:v>6.2</c:v>
                </c:pt>
                <c:pt idx="185">
                  <c:v>8.6</c:v>
                </c:pt>
                <c:pt idx="186">
                  <c:v>9</c:v>
                </c:pt>
                <c:pt idx="187">
                  <c:v>8.5</c:v>
                </c:pt>
                <c:pt idx="188">
                  <c:v>6.2</c:v>
                </c:pt>
                <c:pt idx="189">
                  <c:v>6.3</c:v>
                </c:pt>
                <c:pt idx="190">
                  <c:v>6.7</c:v>
                </c:pt>
                <c:pt idx="191">
                  <c:v>8.3</c:v>
                </c:pt>
                <c:pt idx="192">
                  <c:v>8.3</c:v>
                </c:pt>
                <c:pt idx="193">
                  <c:v>7.4</c:v>
                </c:pt>
                <c:pt idx="194">
                  <c:v>7.3</c:v>
                </c:pt>
                <c:pt idx="195">
                  <c:v>6.6</c:v>
                </c:pt>
                <c:pt idx="196">
                  <c:v>6.8</c:v>
                </c:pt>
                <c:pt idx="197">
                  <c:v>6.6</c:v>
                </c:pt>
                <c:pt idx="198">
                  <c:v>7.8</c:v>
                </c:pt>
                <c:pt idx="199">
                  <c:v>7.8</c:v>
                </c:pt>
                <c:pt idx="200">
                  <c:v>6.4</c:v>
                </c:pt>
                <c:pt idx="201">
                  <c:v>6.4</c:v>
                </c:pt>
                <c:pt idx="202">
                  <c:v>6.8</c:v>
                </c:pt>
                <c:pt idx="203">
                  <c:v>8.4</c:v>
                </c:pt>
                <c:pt idx="204">
                  <c:v>8.4</c:v>
                </c:pt>
                <c:pt idx="205">
                  <c:v>7.8</c:v>
                </c:pt>
                <c:pt idx="206">
                  <c:v>7.1</c:v>
                </c:pt>
                <c:pt idx="207">
                  <c:v>7.1</c:v>
                </c:pt>
                <c:pt idx="208">
                  <c:v>7.3</c:v>
                </c:pt>
                <c:pt idx="209">
                  <c:v>7.3</c:v>
                </c:pt>
                <c:pt idx="210">
                  <c:v>7</c:v>
                </c:pt>
                <c:pt idx="211">
                  <c:v>7.2</c:v>
                </c:pt>
                <c:pt idx="212">
                  <c:v>7.5</c:v>
                </c:pt>
                <c:pt idx="213">
                  <c:v>6.2</c:v>
                </c:pt>
                <c:pt idx="214">
                  <c:v>6.2</c:v>
                </c:pt>
                <c:pt idx="215">
                  <c:v>6.9</c:v>
                </c:pt>
                <c:pt idx="216">
                  <c:v>6.6</c:v>
                </c:pt>
                <c:pt idx="217">
                  <c:v>4.2</c:v>
                </c:pt>
                <c:pt idx="218">
                  <c:v>1.8</c:v>
                </c:pt>
                <c:pt idx="219">
                  <c:v>2.1</c:v>
                </c:pt>
                <c:pt idx="220">
                  <c:v>2</c:v>
                </c:pt>
                <c:pt idx="221">
                  <c:v>1.9</c:v>
                </c:pt>
                <c:pt idx="222">
                  <c:v>4.1</c:v>
                </c:pt>
                <c:pt idx="223">
                  <c:v>4.3</c:v>
                </c:pt>
                <c:pt idx="224">
                  <c:v>5.4</c:v>
                </c:pt>
                <c:pt idx="225">
                  <c:v>6.8</c:v>
                </c:pt>
                <c:pt idx="226">
                  <c:v>6.8</c:v>
                </c:pt>
                <c:pt idx="227">
                  <c:v>8.6</c:v>
                </c:pt>
                <c:pt idx="228">
                  <c:v>10.3</c:v>
                </c:pt>
                <c:pt idx="229">
                  <c:v>9.6</c:v>
                </c:pt>
                <c:pt idx="230">
                  <c:v>8.2</c:v>
                </c:pt>
                <c:pt idx="231">
                  <c:v>7.2</c:v>
                </c:pt>
                <c:pt idx="232">
                  <c:v>8.4</c:v>
                </c:pt>
                <c:pt idx="233">
                  <c:v>9.3</c:v>
                </c:pt>
                <c:pt idx="234">
                  <c:v>10.1</c:v>
                </c:pt>
                <c:pt idx="235">
                  <c:v>9.4</c:v>
                </c:pt>
                <c:pt idx="236">
                  <c:v>9.4</c:v>
                </c:pt>
                <c:pt idx="237">
                  <c:v>9.4</c:v>
                </c:pt>
                <c:pt idx="238">
                  <c:v>9.4</c:v>
                </c:pt>
                <c:pt idx="239">
                  <c:v>9.4</c:v>
                </c:pt>
                <c:pt idx="240">
                  <c:v>9.4</c:v>
                </c:pt>
                <c:pt idx="241">
                  <c:v>8.2</c:v>
                </c:pt>
                <c:pt idx="242">
                  <c:v>8</c:v>
                </c:pt>
                <c:pt idx="243">
                  <c:v>7.9</c:v>
                </c:pt>
                <c:pt idx="244">
                  <c:v>8.3</c:v>
                </c:pt>
                <c:pt idx="245">
                  <c:v>8.1</c:v>
                </c:pt>
                <c:pt idx="246">
                  <c:v>8.2</c:v>
                </c:pt>
                <c:pt idx="247">
                  <c:v>8.2</c:v>
                </c:pt>
                <c:pt idx="248">
                  <c:v>7.8</c:v>
                </c:pt>
                <c:pt idx="249">
                  <c:v>8</c:v>
                </c:pt>
                <c:pt idx="250">
                  <c:v>7.9</c:v>
                </c:pt>
                <c:pt idx="251">
                  <c:v>8.3</c:v>
                </c:pt>
                <c:pt idx="252">
                  <c:v>8.4</c:v>
                </c:pt>
                <c:pt idx="253">
                  <c:v>8.8</c:v>
                </c:pt>
                <c:pt idx="254">
                  <c:v>8.1</c:v>
                </c:pt>
                <c:pt idx="255">
                  <c:v>8</c:v>
                </c:pt>
                <c:pt idx="256">
                  <c:v>8</c:v>
                </c:pt>
                <c:pt idx="257">
                  <c:v>8.2</c:v>
                </c:pt>
                <c:pt idx="258">
                  <c:v>8.3</c:v>
                </c:pt>
                <c:pt idx="259">
                  <c:v>8.3</c:v>
                </c:pt>
                <c:pt idx="260">
                  <c:v>8.7</c:v>
                </c:pt>
                <c:pt idx="261">
                  <c:v>8</c:v>
                </c:pt>
                <c:pt idx="262">
                  <c:v>7.6</c:v>
                </c:pt>
                <c:pt idx="263">
                  <c:v>7.6</c:v>
                </c:pt>
                <c:pt idx="264">
                  <c:v>8.2</c:v>
                </c:pt>
                <c:pt idx="265">
                  <c:v>7.8</c:v>
                </c:pt>
                <c:pt idx="266">
                  <c:v>8</c:v>
                </c:pt>
                <c:pt idx="267">
                  <c:v>7.9</c:v>
                </c:pt>
                <c:pt idx="268">
                  <c:v>7.9</c:v>
                </c:pt>
                <c:pt idx="269">
                  <c:v>7.7</c:v>
                </c:pt>
                <c:pt idx="270">
                  <c:v>7.1</c:v>
                </c:pt>
                <c:pt idx="271">
                  <c:v>5</c:v>
                </c:pt>
                <c:pt idx="272">
                  <c:v>3.1</c:v>
                </c:pt>
                <c:pt idx="273">
                  <c:v>1.5</c:v>
                </c:pt>
                <c:pt idx="274">
                  <c:v>1.5</c:v>
                </c:pt>
                <c:pt idx="275">
                  <c:v>0.8</c:v>
                </c:pt>
                <c:pt idx="276">
                  <c:v>1</c:v>
                </c:pt>
                <c:pt idx="277">
                  <c:v>1.9</c:v>
                </c:pt>
                <c:pt idx="278">
                  <c:v>2.4</c:v>
                </c:pt>
                <c:pt idx="279">
                  <c:v>3</c:v>
                </c:pt>
                <c:pt idx="280">
                  <c:v>3.4</c:v>
                </c:pt>
                <c:pt idx="281">
                  <c:v>5.7</c:v>
                </c:pt>
                <c:pt idx="282">
                  <c:v>7.1</c:v>
                </c:pt>
                <c:pt idx="283">
                  <c:v>9.4</c:v>
                </c:pt>
                <c:pt idx="284">
                  <c:v>7.2</c:v>
                </c:pt>
                <c:pt idx="285">
                  <c:v>6.3</c:v>
                </c:pt>
                <c:pt idx="286">
                  <c:v>6.3</c:v>
                </c:pt>
                <c:pt idx="287">
                  <c:v>6.1</c:v>
                </c:pt>
                <c:pt idx="288">
                  <c:v>7.3</c:v>
                </c:pt>
                <c:pt idx="289">
                  <c:v>7.9</c:v>
                </c:pt>
                <c:pt idx="290">
                  <c:v>8.4</c:v>
                </c:pt>
                <c:pt idx="291">
                  <c:v>6.7</c:v>
                </c:pt>
                <c:pt idx="292">
                  <c:v>5.4</c:v>
                </c:pt>
                <c:pt idx="293">
                  <c:v>6.6</c:v>
                </c:pt>
                <c:pt idx="294">
                  <c:v>8.1</c:v>
                </c:pt>
                <c:pt idx="295">
                  <c:v>8.8</c:v>
                </c:pt>
                <c:pt idx="296">
                  <c:v>8.1</c:v>
                </c:pt>
                <c:pt idx="297">
                  <c:v>8.1</c:v>
                </c:pt>
                <c:pt idx="298">
                  <c:v>5.8</c:v>
                </c:pt>
                <c:pt idx="299">
                  <c:v>6</c:v>
                </c:pt>
                <c:pt idx="300">
                  <c:v>6.5</c:v>
                </c:pt>
                <c:pt idx="301">
                  <c:v>7.7</c:v>
                </c:pt>
                <c:pt idx="302">
                  <c:v>7.8</c:v>
                </c:pt>
                <c:pt idx="303">
                  <c:v>7.5</c:v>
                </c:pt>
                <c:pt idx="304">
                  <c:v>6</c:v>
                </c:pt>
                <c:pt idx="305">
                  <c:v>6.4</c:v>
                </c:pt>
                <c:pt idx="306">
                  <c:v>6.4</c:v>
                </c:pt>
                <c:pt idx="307">
                  <c:v>7.4</c:v>
                </c:pt>
                <c:pt idx="308">
                  <c:v>8.2</c:v>
                </c:pt>
                <c:pt idx="309">
                  <c:v>7.1</c:v>
                </c:pt>
                <c:pt idx="310">
                  <c:v>6.6</c:v>
                </c:pt>
                <c:pt idx="311">
                  <c:v>7.5</c:v>
                </c:pt>
                <c:pt idx="312">
                  <c:v>7.4</c:v>
                </c:pt>
                <c:pt idx="313">
                  <c:v>7.5</c:v>
                </c:pt>
                <c:pt idx="314">
                  <c:v>7.3</c:v>
                </c:pt>
                <c:pt idx="315">
                  <c:v>8</c:v>
                </c:pt>
                <c:pt idx="316">
                  <c:v>7.3</c:v>
                </c:pt>
                <c:pt idx="317">
                  <c:v>7.3</c:v>
                </c:pt>
                <c:pt idx="318">
                  <c:v>7</c:v>
                </c:pt>
                <c:pt idx="319">
                  <c:v>6.9</c:v>
                </c:pt>
                <c:pt idx="320">
                  <c:v>7.4</c:v>
                </c:pt>
                <c:pt idx="321">
                  <c:v>8</c:v>
                </c:pt>
                <c:pt idx="322">
                  <c:v>6.7</c:v>
                </c:pt>
                <c:pt idx="323">
                  <c:v>6</c:v>
                </c:pt>
                <c:pt idx="324">
                  <c:v>6.5</c:v>
                </c:pt>
                <c:pt idx="325">
                  <c:v>6</c:v>
                </c:pt>
                <c:pt idx="326">
                  <c:v>5</c:v>
                </c:pt>
                <c:pt idx="327">
                  <c:v>2.1</c:v>
                </c:pt>
                <c:pt idx="328">
                  <c:v>1</c:v>
                </c:pt>
                <c:pt idx="329">
                  <c:v>1.5</c:v>
                </c:pt>
                <c:pt idx="330">
                  <c:v>1.5</c:v>
                </c:pt>
                <c:pt idx="331">
                  <c:v>1.4</c:v>
                </c:pt>
                <c:pt idx="332">
                  <c:v>4.1</c:v>
                </c:pt>
                <c:pt idx="333">
                  <c:v>3.4</c:v>
                </c:pt>
                <c:pt idx="334">
                  <c:v>5</c:v>
                </c:pt>
                <c:pt idx="335">
                  <c:v>6.7</c:v>
                </c:pt>
                <c:pt idx="336">
                  <c:v>8.4</c:v>
                </c:pt>
                <c:pt idx="337">
                  <c:v>10.1</c:v>
                </c:pt>
                <c:pt idx="338">
                  <c:v>9.7</c:v>
                </c:pt>
                <c:pt idx="339">
                  <c:v>8</c:v>
                </c:pt>
                <c:pt idx="340">
                  <c:v>7.4</c:v>
                </c:pt>
                <c:pt idx="341">
                  <c:v>8.3</c:v>
                </c:pt>
                <c:pt idx="342">
                  <c:v>9.7</c:v>
                </c:pt>
                <c:pt idx="343">
                  <c:v>10</c:v>
                </c:pt>
                <c:pt idx="344">
                  <c:v>10</c:v>
                </c:pt>
                <c:pt idx="345">
                  <c:v>9.4</c:v>
                </c:pt>
                <c:pt idx="346">
                  <c:v>7.7</c:v>
                </c:pt>
                <c:pt idx="347">
                  <c:v>8.1</c:v>
                </c:pt>
                <c:pt idx="348">
                  <c:v>8.5</c:v>
                </c:pt>
                <c:pt idx="349">
                  <c:v>9.2</c:v>
                </c:pt>
                <c:pt idx="350">
                  <c:v>8.3</c:v>
                </c:pt>
                <c:pt idx="351">
                  <c:v>8.1</c:v>
                </c:pt>
                <c:pt idx="352">
                  <c:v>7.8</c:v>
                </c:pt>
                <c:pt idx="353">
                  <c:v>8.3</c:v>
                </c:pt>
                <c:pt idx="354">
                  <c:v>8.4</c:v>
                </c:pt>
                <c:pt idx="355">
                  <c:v>8.2</c:v>
                </c:pt>
                <c:pt idx="356">
                  <c:v>8.2</c:v>
                </c:pt>
                <c:pt idx="357">
                  <c:v>7.9</c:v>
                </c:pt>
                <c:pt idx="358">
                  <c:v>7.9</c:v>
                </c:pt>
                <c:pt idx="359">
                  <c:v>7.8</c:v>
                </c:pt>
                <c:pt idx="360">
                  <c:v>7.8</c:v>
                </c:pt>
                <c:pt idx="361">
                  <c:v>7.8</c:v>
                </c:pt>
                <c:pt idx="362">
                  <c:v>7.8</c:v>
                </c:pt>
                <c:pt idx="363">
                  <c:v>7.8</c:v>
                </c:pt>
                <c:pt idx="364">
                  <c:v>7.8</c:v>
                </c:pt>
                <c:pt idx="365">
                  <c:v>8.1</c:v>
                </c:pt>
                <c:pt idx="366">
                  <c:v>8.4</c:v>
                </c:pt>
                <c:pt idx="367">
                  <c:v>8.4</c:v>
                </c:pt>
                <c:pt idx="368">
                  <c:v>8</c:v>
                </c:pt>
                <c:pt idx="369">
                  <c:v>8.4</c:v>
                </c:pt>
                <c:pt idx="370">
                  <c:v>8.3</c:v>
                </c:pt>
                <c:pt idx="371">
                  <c:v>7.7</c:v>
                </c:pt>
                <c:pt idx="372">
                  <c:v>7.8</c:v>
                </c:pt>
                <c:pt idx="373">
                  <c:v>7.9</c:v>
                </c:pt>
                <c:pt idx="374">
                  <c:v>7.9</c:v>
                </c:pt>
                <c:pt idx="375">
                  <c:v>8.3</c:v>
                </c:pt>
                <c:pt idx="376">
                  <c:v>7.8</c:v>
                </c:pt>
                <c:pt idx="377">
                  <c:v>7.7</c:v>
                </c:pt>
                <c:pt idx="378">
                  <c:v>8</c:v>
                </c:pt>
                <c:pt idx="379">
                  <c:v>8</c:v>
                </c:pt>
                <c:pt idx="380">
                  <c:v>5.7</c:v>
                </c:pt>
                <c:pt idx="381">
                  <c:v>3</c:v>
                </c:pt>
                <c:pt idx="382">
                  <c:v>3</c:v>
                </c:pt>
                <c:pt idx="383">
                  <c:v>1.5</c:v>
                </c:pt>
                <c:pt idx="384">
                  <c:v>1.5</c:v>
                </c:pt>
                <c:pt idx="385">
                  <c:v>1.2</c:v>
                </c:pt>
                <c:pt idx="386">
                  <c:v>2.6</c:v>
                </c:pt>
                <c:pt idx="387">
                  <c:v>2.4</c:v>
                </c:pt>
                <c:pt idx="388">
                  <c:v>3.3</c:v>
                </c:pt>
                <c:pt idx="389">
                  <c:v>3.9</c:v>
                </c:pt>
                <c:pt idx="390">
                  <c:v>5.8</c:v>
                </c:pt>
                <c:pt idx="391">
                  <c:v>7</c:v>
                </c:pt>
                <c:pt idx="392">
                  <c:v>10.2</c:v>
                </c:pt>
                <c:pt idx="393">
                  <c:v>8.4</c:v>
                </c:pt>
                <c:pt idx="394">
                  <c:v>8.4</c:v>
                </c:pt>
                <c:pt idx="395">
                  <c:v>8.4</c:v>
                </c:pt>
                <c:pt idx="396">
                  <c:v>8.4</c:v>
                </c:pt>
                <c:pt idx="397">
                  <c:v>8.4</c:v>
                </c:pt>
                <c:pt idx="398">
                  <c:v>8.4</c:v>
                </c:pt>
                <c:pt idx="399">
                  <c:v>8.4</c:v>
                </c:pt>
                <c:pt idx="400">
                  <c:v>8</c:v>
                </c:pt>
                <c:pt idx="401">
                  <c:v>6</c:v>
                </c:pt>
                <c:pt idx="402">
                  <c:v>5.5</c:v>
                </c:pt>
                <c:pt idx="403">
                  <c:v>7.6</c:v>
                </c:pt>
                <c:pt idx="404">
                  <c:v>8.3</c:v>
                </c:pt>
                <c:pt idx="405">
                  <c:v>8.6</c:v>
                </c:pt>
                <c:pt idx="406">
                  <c:v>7.7</c:v>
                </c:pt>
                <c:pt idx="407">
                  <c:v>7.7</c:v>
                </c:pt>
                <c:pt idx="408">
                  <c:v>6.2</c:v>
                </c:pt>
                <c:pt idx="409">
                  <c:v>5.9</c:v>
                </c:pt>
                <c:pt idx="410">
                  <c:v>7.4</c:v>
                </c:pt>
                <c:pt idx="411">
                  <c:v>8.5</c:v>
                </c:pt>
                <c:pt idx="412">
                  <c:v>8.5</c:v>
                </c:pt>
                <c:pt idx="413">
                  <c:v>7.5</c:v>
                </c:pt>
                <c:pt idx="414">
                  <c:v>5.6</c:v>
                </c:pt>
                <c:pt idx="415">
                  <c:v>7.7</c:v>
                </c:pt>
                <c:pt idx="416">
                  <c:v>8</c:v>
                </c:pt>
                <c:pt idx="417">
                  <c:v>7.7</c:v>
                </c:pt>
                <c:pt idx="418">
                  <c:v>6.7</c:v>
                </c:pt>
                <c:pt idx="419">
                  <c:v>7</c:v>
                </c:pt>
                <c:pt idx="420">
                  <c:v>7.2</c:v>
                </c:pt>
                <c:pt idx="421">
                  <c:v>7.2</c:v>
                </c:pt>
                <c:pt idx="422">
                  <c:v>7.1</c:v>
                </c:pt>
                <c:pt idx="423">
                  <c:v>7.1</c:v>
                </c:pt>
                <c:pt idx="424">
                  <c:v>8.1</c:v>
                </c:pt>
                <c:pt idx="425">
                  <c:v>6.6</c:v>
                </c:pt>
                <c:pt idx="426">
                  <c:v>6.5</c:v>
                </c:pt>
                <c:pt idx="427">
                  <c:v>6.4</c:v>
                </c:pt>
                <c:pt idx="428">
                  <c:v>7.8</c:v>
                </c:pt>
                <c:pt idx="429">
                  <c:v>8.1</c:v>
                </c:pt>
                <c:pt idx="430">
                  <c:v>7.6</c:v>
                </c:pt>
                <c:pt idx="431">
                  <c:v>7.6</c:v>
                </c:pt>
                <c:pt idx="432">
                  <c:v>6.4</c:v>
                </c:pt>
                <c:pt idx="433">
                  <c:v>6.9</c:v>
                </c:pt>
                <c:pt idx="434">
                  <c:v>6.7</c:v>
                </c:pt>
                <c:pt idx="435">
                  <c:v>5.3</c:v>
                </c:pt>
                <c:pt idx="436">
                  <c:v>2.7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1.4</c:v>
                </c:pt>
                <c:pt idx="441">
                  <c:v>5.1</c:v>
                </c:pt>
                <c:pt idx="442">
                  <c:v>4</c:v>
                </c:pt>
                <c:pt idx="443">
                  <c:v>5.7</c:v>
                </c:pt>
                <c:pt idx="444">
                  <c:v>6.4</c:v>
                </c:pt>
                <c:pt idx="445">
                  <c:v>8.5</c:v>
                </c:pt>
                <c:pt idx="446">
                  <c:v>8.5</c:v>
                </c:pt>
                <c:pt idx="447">
                  <c:v>10.1</c:v>
                </c:pt>
                <c:pt idx="448">
                  <c:v>8.5</c:v>
                </c:pt>
                <c:pt idx="449">
                  <c:v>7.9</c:v>
                </c:pt>
                <c:pt idx="450">
                  <c:v>8.2</c:v>
                </c:pt>
                <c:pt idx="451">
                  <c:v>8.2</c:v>
                </c:pt>
                <c:pt idx="452">
                  <c:v>9</c:v>
                </c:pt>
                <c:pt idx="453">
                  <c:v>9.3</c:v>
                </c:pt>
                <c:pt idx="454">
                  <c:v>9.4</c:v>
                </c:pt>
                <c:pt idx="455">
                  <c:v>8.7</c:v>
                </c:pt>
                <c:pt idx="456">
                  <c:v>8.6</c:v>
                </c:pt>
                <c:pt idx="457">
                  <c:v>8.3</c:v>
                </c:pt>
                <c:pt idx="458">
                  <c:v>9.2</c:v>
                </c:pt>
                <c:pt idx="459">
                  <c:v>9.2</c:v>
                </c:pt>
                <c:pt idx="460">
                  <c:v>9</c:v>
                </c:pt>
                <c:pt idx="461">
                  <c:v>8.9</c:v>
                </c:pt>
                <c:pt idx="462">
                  <c:v>7.9</c:v>
                </c:pt>
                <c:pt idx="463">
                  <c:v>7.5</c:v>
                </c:pt>
                <c:pt idx="464">
                  <c:v>8</c:v>
                </c:pt>
                <c:pt idx="465">
                  <c:v>8.5</c:v>
                </c:pt>
                <c:pt idx="466">
                  <c:v>8.1</c:v>
                </c:pt>
                <c:pt idx="467">
                  <c:v>7.8</c:v>
                </c:pt>
                <c:pt idx="468">
                  <c:v>7.9</c:v>
                </c:pt>
                <c:pt idx="469">
                  <c:v>8.2</c:v>
                </c:pt>
                <c:pt idx="470">
                  <c:v>8.2</c:v>
                </c:pt>
                <c:pt idx="471">
                  <c:v>8.6</c:v>
                </c:pt>
                <c:pt idx="472">
                  <c:v>7.9</c:v>
                </c:pt>
                <c:pt idx="473">
                  <c:v>8.1</c:v>
                </c:pt>
                <c:pt idx="474">
                  <c:v>8.3</c:v>
                </c:pt>
                <c:pt idx="475">
                  <c:v>8</c:v>
                </c:pt>
                <c:pt idx="476">
                  <c:v>8</c:v>
                </c:pt>
                <c:pt idx="477">
                  <c:v>8</c:v>
                </c:pt>
                <c:pt idx="478">
                  <c:v>8.8</c:v>
                </c:pt>
                <c:pt idx="479">
                  <c:v>8</c:v>
                </c:pt>
                <c:pt idx="480">
                  <c:v>8</c:v>
                </c:pt>
                <c:pt idx="481">
                  <c:v>7.9</c:v>
                </c:pt>
                <c:pt idx="482">
                  <c:v>8.9</c:v>
                </c:pt>
                <c:pt idx="483">
                  <c:v>8.3</c:v>
                </c:pt>
                <c:pt idx="484">
                  <c:v>7.9</c:v>
                </c:pt>
                <c:pt idx="485">
                  <c:v>8</c:v>
                </c:pt>
                <c:pt idx="486">
                  <c:v>8</c:v>
                </c:pt>
                <c:pt idx="487">
                  <c:v>7.4</c:v>
                </c:pt>
                <c:pt idx="488">
                  <c:v>7.4</c:v>
                </c:pt>
                <c:pt idx="489">
                  <c:v>6.7</c:v>
                </c:pt>
                <c:pt idx="490">
                  <c:v>4.6</c:v>
                </c:pt>
                <c:pt idx="491">
                  <c:v>2.7</c:v>
                </c:pt>
                <c:pt idx="492">
                  <c:v>1.5</c:v>
                </c:pt>
                <c:pt idx="493">
                  <c:v>0.5</c:v>
                </c:pt>
                <c:pt idx="494">
                  <c:v>1.5</c:v>
                </c:pt>
                <c:pt idx="495">
                  <c:v>1.7</c:v>
                </c:pt>
                <c:pt idx="496">
                  <c:v>2.2</c:v>
                </c:pt>
                <c:pt idx="497">
                  <c:v>2.2</c:v>
                </c:pt>
                <c:pt idx="498">
                  <c:v>4.1</c:v>
                </c:pt>
                <c:pt idx="499">
                  <c:v>5.5</c:v>
                </c:pt>
                <c:pt idx="500">
                  <c:v>6.1</c:v>
                </c:pt>
                <c:pt idx="501">
                  <c:v>8.9</c:v>
                </c:pt>
                <c:pt idx="502">
                  <c:v>8.4</c:v>
                </c:pt>
                <c:pt idx="503">
                  <c:v>7.1</c:v>
                </c:pt>
                <c:pt idx="504">
                  <c:v>7.1</c:v>
                </c:pt>
                <c:pt idx="505">
                  <c:v>6.7</c:v>
                </c:pt>
                <c:pt idx="506">
                  <c:v>6.7</c:v>
                </c:pt>
                <c:pt idx="507">
                  <c:v>8.3</c:v>
                </c:pt>
                <c:pt idx="508">
                  <c:v>8.7</c:v>
                </c:pt>
                <c:pt idx="509">
                  <c:v>7</c:v>
                </c:pt>
                <c:pt idx="510">
                  <c:v>5.6</c:v>
                </c:pt>
                <c:pt idx="511">
                  <c:v>5.5</c:v>
                </c:pt>
                <c:pt idx="512">
                  <c:v>5.5</c:v>
                </c:pt>
                <c:pt idx="513">
                  <c:v>7.8</c:v>
                </c:pt>
                <c:pt idx="514">
                  <c:v>9.1</c:v>
                </c:pt>
                <c:pt idx="515">
                  <c:v>7.5</c:v>
                </c:pt>
                <c:pt idx="516">
                  <c:v>5.9</c:v>
                </c:pt>
                <c:pt idx="517">
                  <c:v>6.8</c:v>
                </c:pt>
                <c:pt idx="518">
                  <c:v>7.4</c:v>
                </c:pt>
                <c:pt idx="519">
                  <c:v>8.1</c:v>
                </c:pt>
                <c:pt idx="520">
                  <c:v>7.8</c:v>
                </c:pt>
                <c:pt idx="521">
                  <c:v>7.3</c:v>
                </c:pt>
                <c:pt idx="522">
                  <c:v>7.3</c:v>
                </c:pt>
                <c:pt idx="523">
                  <c:v>7</c:v>
                </c:pt>
                <c:pt idx="524">
                  <c:v>6.9</c:v>
                </c:pt>
                <c:pt idx="525">
                  <c:v>7.2</c:v>
                </c:pt>
                <c:pt idx="526">
                  <c:v>7.4</c:v>
                </c:pt>
                <c:pt idx="527">
                  <c:v>8.6</c:v>
                </c:pt>
                <c:pt idx="528">
                  <c:v>7.4</c:v>
                </c:pt>
                <c:pt idx="529">
                  <c:v>6</c:v>
                </c:pt>
                <c:pt idx="530">
                  <c:v>6.5</c:v>
                </c:pt>
                <c:pt idx="531">
                  <c:v>8</c:v>
                </c:pt>
                <c:pt idx="532">
                  <c:v>8.5</c:v>
                </c:pt>
                <c:pt idx="533">
                  <c:v>7.6</c:v>
                </c:pt>
                <c:pt idx="534">
                  <c:v>6.6</c:v>
                </c:pt>
                <c:pt idx="535">
                  <c:v>7</c:v>
                </c:pt>
                <c:pt idx="536">
                  <c:v>7.5</c:v>
                </c:pt>
                <c:pt idx="537">
                  <c:v>8.4</c:v>
                </c:pt>
                <c:pt idx="538">
                  <c:v>8.4</c:v>
                </c:pt>
                <c:pt idx="539">
                  <c:v>7.2</c:v>
                </c:pt>
                <c:pt idx="540">
                  <c:v>7</c:v>
                </c:pt>
                <c:pt idx="541">
                  <c:v>7.4</c:v>
                </c:pt>
                <c:pt idx="542">
                  <c:v>6.4</c:v>
                </c:pt>
                <c:pt idx="543">
                  <c:v>6.4</c:v>
                </c:pt>
                <c:pt idx="544">
                  <c:v>6</c:v>
                </c:pt>
                <c:pt idx="545">
                  <c:v>3.1</c:v>
                </c:pt>
                <c:pt idx="546">
                  <c:v>1.8</c:v>
                </c:pt>
                <c:pt idx="547">
                  <c:v>1.2</c:v>
                </c:pt>
                <c:pt idx="548">
                  <c:v>2.7</c:v>
                </c:pt>
                <c:pt idx="549">
                  <c:v>3.3</c:v>
                </c:pt>
                <c:pt idx="550">
                  <c:v>3.3</c:v>
                </c:pt>
                <c:pt idx="551">
                  <c:v>3.9</c:v>
                </c:pt>
                <c:pt idx="552">
                  <c:v>5.7</c:v>
                </c:pt>
                <c:pt idx="553">
                  <c:v>7.4</c:v>
                </c:pt>
                <c:pt idx="554">
                  <c:v>8.8</c:v>
                </c:pt>
                <c:pt idx="555">
                  <c:v>10.2</c:v>
                </c:pt>
                <c:pt idx="556">
                  <c:v>10.2</c:v>
                </c:pt>
                <c:pt idx="557">
                  <c:v>9.6</c:v>
                </c:pt>
                <c:pt idx="558">
                  <c:v>8.4</c:v>
                </c:pt>
                <c:pt idx="559">
                  <c:v>7.9</c:v>
                </c:pt>
                <c:pt idx="560">
                  <c:v>8.3</c:v>
                </c:pt>
                <c:pt idx="561">
                  <c:v>9.4</c:v>
                </c:pt>
                <c:pt idx="562">
                  <c:v>9.5</c:v>
                </c:pt>
                <c:pt idx="563">
                  <c:v>9.5</c:v>
                </c:pt>
                <c:pt idx="564">
                  <c:v>8.5</c:v>
                </c:pt>
                <c:pt idx="565">
                  <c:v>8.5</c:v>
                </c:pt>
                <c:pt idx="566">
                  <c:v>8</c:v>
                </c:pt>
                <c:pt idx="567">
                  <c:v>8.6</c:v>
                </c:pt>
                <c:pt idx="568">
                  <c:v>8.2</c:v>
                </c:pt>
                <c:pt idx="569">
                  <c:v>8.5</c:v>
                </c:pt>
                <c:pt idx="570">
                  <c:v>7.8</c:v>
                </c:pt>
                <c:pt idx="571">
                  <c:v>7.7</c:v>
                </c:pt>
                <c:pt idx="572">
                  <c:v>7.7</c:v>
                </c:pt>
                <c:pt idx="573">
                  <c:v>8.4</c:v>
                </c:pt>
                <c:pt idx="574">
                  <c:v>8.1</c:v>
                </c:pt>
                <c:pt idx="575">
                  <c:v>7.9</c:v>
                </c:pt>
                <c:pt idx="576">
                  <c:v>7.7</c:v>
                </c:pt>
                <c:pt idx="577">
                  <c:v>8</c:v>
                </c:pt>
                <c:pt idx="578">
                  <c:v>8</c:v>
                </c:pt>
                <c:pt idx="579">
                  <c:v>8.1</c:v>
                </c:pt>
                <c:pt idx="580">
                  <c:v>8.4</c:v>
                </c:pt>
                <c:pt idx="581">
                  <c:v>8.4</c:v>
                </c:pt>
                <c:pt idx="582">
                  <c:v>8.5</c:v>
                </c:pt>
                <c:pt idx="583">
                  <c:v>8.5</c:v>
                </c:pt>
                <c:pt idx="584">
                  <c:v>8.4</c:v>
                </c:pt>
                <c:pt idx="585">
                  <c:v>8.3</c:v>
                </c:pt>
                <c:pt idx="586">
                  <c:v>8.3</c:v>
                </c:pt>
                <c:pt idx="587">
                  <c:v>8</c:v>
                </c:pt>
                <c:pt idx="588">
                  <c:v>8</c:v>
                </c:pt>
                <c:pt idx="589">
                  <c:v>8.3</c:v>
                </c:pt>
                <c:pt idx="590">
                  <c:v>8</c:v>
                </c:pt>
                <c:pt idx="591">
                  <c:v>8</c:v>
                </c:pt>
                <c:pt idx="592">
                  <c:v>7.9</c:v>
                </c:pt>
                <c:pt idx="593">
                  <c:v>7.4</c:v>
                </c:pt>
                <c:pt idx="594">
                  <c:v>8.3</c:v>
                </c:pt>
                <c:pt idx="595">
                  <c:v>8.3</c:v>
                </c:pt>
                <c:pt idx="596">
                  <c:v>7.8</c:v>
                </c:pt>
                <c:pt idx="597">
                  <c:v>7.8</c:v>
                </c:pt>
                <c:pt idx="598">
                  <c:v>6.7</c:v>
                </c:pt>
                <c:pt idx="599">
                  <c:v>4.8</c:v>
                </c:pt>
                <c:pt idx="600">
                  <c:v>2.1</c:v>
                </c:pt>
                <c:pt idx="601">
                  <c:v>1.2</c:v>
                </c:pt>
                <c:pt idx="602">
                  <c:v>0.7</c:v>
                </c:pt>
                <c:pt idx="603">
                  <c:v>1.9</c:v>
                </c:pt>
                <c:pt idx="604">
                  <c:v>1.9</c:v>
                </c:pt>
                <c:pt idx="605">
                  <c:v>1.7</c:v>
                </c:pt>
                <c:pt idx="606">
                  <c:v>2.8</c:v>
                </c:pt>
                <c:pt idx="607">
                  <c:v>3.8</c:v>
                </c:pt>
                <c:pt idx="608">
                  <c:v>5.7</c:v>
                </c:pt>
                <c:pt idx="609">
                  <c:v>8</c:v>
                </c:pt>
                <c:pt idx="610">
                  <c:v>9.4</c:v>
                </c:pt>
                <c:pt idx="611">
                  <c:v>9.4</c:v>
                </c:pt>
                <c:pt idx="612">
                  <c:v>7.2</c:v>
                </c:pt>
                <c:pt idx="613">
                  <c:v>5.9</c:v>
                </c:pt>
                <c:pt idx="614">
                  <c:v>5.4</c:v>
                </c:pt>
                <c:pt idx="615">
                  <c:v>7</c:v>
                </c:pt>
                <c:pt idx="616">
                  <c:v>8.2</c:v>
                </c:pt>
                <c:pt idx="617">
                  <c:v>9</c:v>
                </c:pt>
                <c:pt idx="618">
                  <c:v>7.5</c:v>
                </c:pt>
                <c:pt idx="619">
                  <c:v>6.6</c:v>
                </c:pt>
                <c:pt idx="620">
                  <c:v>6.3</c:v>
                </c:pt>
                <c:pt idx="621">
                  <c:v>7.2</c:v>
                </c:pt>
                <c:pt idx="622">
                  <c:v>8.1</c:v>
                </c:pt>
                <c:pt idx="623">
                  <c:v>8.3</c:v>
                </c:pt>
                <c:pt idx="624">
                  <c:v>7.1</c:v>
                </c:pt>
                <c:pt idx="625">
                  <c:v>6</c:v>
                </c:pt>
                <c:pt idx="626">
                  <c:v>6</c:v>
                </c:pt>
                <c:pt idx="627">
                  <c:v>6.7</c:v>
                </c:pt>
                <c:pt idx="628">
                  <c:v>8.5</c:v>
                </c:pt>
                <c:pt idx="629">
                  <c:v>8.7</c:v>
                </c:pt>
                <c:pt idx="630">
                  <c:v>7.2</c:v>
                </c:pt>
                <c:pt idx="631">
                  <c:v>7.2</c:v>
                </c:pt>
                <c:pt idx="632">
                  <c:v>6.4</c:v>
                </c:pt>
                <c:pt idx="633">
                  <c:v>6.4</c:v>
                </c:pt>
                <c:pt idx="634">
                  <c:v>7.2</c:v>
                </c:pt>
                <c:pt idx="635">
                  <c:v>8.1</c:v>
                </c:pt>
                <c:pt idx="636">
                  <c:v>8.1</c:v>
                </c:pt>
                <c:pt idx="637">
                  <c:v>6.8</c:v>
                </c:pt>
                <c:pt idx="638">
                  <c:v>7.4</c:v>
                </c:pt>
                <c:pt idx="639">
                  <c:v>7.4</c:v>
                </c:pt>
                <c:pt idx="640">
                  <c:v>7.8</c:v>
                </c:pt>
                <c:pt idx="641">
                  <c:v>7.1</c:v>
                </c:pt>
                <c:pt idx="642">
                  <c:v>7.5</c:v>
                </c:pt>
                <c:pt idx="643">
                  <c:v>7.4</c:v>
                </c:pt>
                <c:pt idx="644">
                  <c:v>7.3</c:v>
                </c:pt>
                <c:pt idx="645">
                  <c:v>6.5</c:v>
                </c:pt>
                <c:pt idx="646">
                  <c:v>7.6</c:v>
                </c:pt>
                <c:pt idx="647">
                  <c:v>8.2</c:v>
                </c:pt>
                <c:pt idx="648">
                  <c:v>6.7</c:v>
                </c:pt>
                <c:pt idx="649">
                  <c:v>6.7</c:v>
                </c:pt>
                <c:pt idx="650">
                  <c:v>7</c:v>
                </c:pt>
                <c:pt idx="651">
                  <c:v>6.1</c:v>
                </c:pt>
                <c:pt idx="652">
                  <c:v>6.1</c:v>
                </c:pt>
                <c:pt idx="653">
                  <c:v>6.4</c:v>
                </c:pt>
                <c:pt idx="654">
                  <c:v>3.6</c:v>
                </c:pt>
                <c:pt idx="655">
                  <c:v>1.5</c:v>
                </c:pt>
                <c:pt idx="656">
                  <c:v>1.2</c:v>
                </c:pt>
                <c:pt idx="657">
                  <c:v>1.5</c:v>
                </c:pt>
                <c:pt idx="658">
                  <c:v>1.7</c:v>
                </c:pt>
                <c:pt idx="659">
                  <c:v>3.4</c:v>
                </c:pt>
                <c:pt idx="660">
                  <c:v>3.4</c:v>
                </c:pt>
                <c:pt idx="661">
                  <c:v>4.9</c:v>
                </c:pt>
                <c:pt idx="662">
                  <c:v>5.8</c:v>
                </c:pt>
                <c:pt idx="663">
                  <c:v>7.6</c:v>
                </c:pt>
                <c:pt idx="664">
                  <c:v>9.1</c:v>
                </c:pt>
                <c:pt idx="665">
                  <c:v>9.8</c:v>
                </c:pt>
                <c:pt idx="666">
                  <c:v>8.5</c:v>
                </c:pt>
                <c:pt idx="667">
                  <c:v>7.9</c:v>
                </c:pt>
                <c:pt idx="668">
                  <c:v>7.9</c:v>
                </c:pt>
                <c:pt idx="669">
                  <c:v>8.2</c:v>
                </c:pt>
                <c:pt idx="670">
                  <c:v>9.1</c:v>
                </c:pt>
                <c:pt idx="671">
                  <c:v>9.7</c:v>
                </c:pt>
                <c:pt idx="672">
                  <c:v>9.2</c:v>
                </c:pt>
                <c:pt idx="673">
                  <c:v>8.3</c:v>
                </c:pt>
                <c:pt idx="674">
                  <c:v>8.1</c:v>
                </c:pt>
                <c:pt idx="675">
                  <c:v>8.4</c:v>
                </c:pt>
                <c:pt idx="676">
                  <c:v>9.1</c:v>
                </c:pt>
                <c:pt idx="677">
                  <c:v>9.1</c:v>
                </c:pt>
                <c:pt idx="678">
                  <c:v>8.7</c:v>
                </c:pt>
                <c:pt idx="679">
                  <c:v>8.3</c:v>
                </c:pt>
                <c:pt idx="680">
                  <c:v>7.8</c:v>
                </c:pt>
                <c:pt idx="681">
                  <c:v>8.4</c:v>
                </c:pt>
                <c:pt idx="682">
                  <c:v>8.4</c:v>
                </c:pt>
                <c:pt idx="683">
                  <c:v>8.3</c:v>
                </c:pt>
                <c:pt idx="684">
                  <c:v>8.2</c:v>
                </c:pt>
                <c:pt idx="685">
                  <c:v>8</c:v>
                </c:pt>
                <c:pt idx="686">
                  <c:v>8</c:v>
                </c:pt>
                <c:pt idx="687">
                  <c:v>8</c:v>
                </c:pt>
                <c:pt idx="688">
                  <c:v>7.8</c:v>
                </c:pt>
                <c:pt idx="689">
                  <c:v>8.5</c:v>
                </c:pt>
                <c:pt idx="690">
                  <c:v>8.5</c:v>
                </c:pt>
                <c:pt idx="691">
                  <c:v>8.4</c:v>
                </c:pt>
                <c:pt idx="692">
                  <c:v>8.5</c:v>
                </c:pt>
                <c:pt idx="693">
                  <c:v>8.5</c:v>
                </c:pt>
                <c:pt idx="694">
                  <c:v>8.4</c:v>
                </c:pt>
                <c:pt idx="695">
                  <c:v>8.6</c:v>
                </c:pt>
                <c:pt idx="696">
                  <c:v>8.4</c:v>
                </c:pt>
                <c:pt idx="697">
                  <c:v>8.4</c:v>
                </c:pt>
                <c:pt idx="698">
                  <c:v>8.9</c:v>
                </c:pt>
                <c:pt idx="699">
                  <c:v>8</c:v>
                </c:pt>
                <c:pt idx="700">
                  <c:v>8</c:v>
                </c:pt>
                <c:pt idx="701">
                  <c:v>8</c:v>
                </c:pt>
                <c:pt idx="702">
                  <c:v>8</c:v>
                </c:pt>
                <c:pt idx="703">
                  <c:v>8</c:v>
                </c:pt>
                <c:pt idx="704">
                  <c:v>8</c:v>
                </c:pt>
                <c:pt idx="705">
                  <c:v>7.8</c:v>
                </c:pt>
                <c:pt idx="706">
                  <c:v>8.1</c:v>
                </c:pt>
                <c:pt idx="707">
                  <c:v>6.8</c:v>
                </c:pt>
                <c:pt idx="708">
                  <c:v>6.8</c:v>
                </c:pt>
                <c:pt idx="709">
                  <c:v>3.1</c:v>
                </c:pt>
                <c:pt idx="710">
                  <c:v>2</c:v>
                </c:pt>
                <c:pt idx="711">
                  <c:v>0.8</c:v>
                </c:pt>
                <c:pt idx="712">
                  <c:v>1</c:v>
                </c:pt>
                <c:pt idx="713">
                  <c:v>1</c:v>
                </c:pt>
                <c:pt idx="714">
                  <c:v>2</c:v>
                </c:pt>
                <c:pt idx="715">
                  <c:v>2.7</c:v>
                </c:pt>
                <c:pt idx="716">
                  <c:v>3.8</c:v>
                </c:pt>
                <c:pt idx="717">
                  <c:v>5.4</c:v>
                </c:pt>
                <c:pt idx="718">
                  <c:v>6.6</c:v>
                </c:pt>
                <c:pt idx="719">
                  <c:v>6.6</c:v>
                </c:pt>
                <c:pt idx="720">
                  <c:v>8.3</c:v>
                </c:pt>
                <c:pt idx="721">
                  <c:v>7.4</c:v>
                </c:pt>
                <c:pt idx="722">
                  <c:v>5</c:v>
                </c:pt>
                <c:pt idx="723">
                  <c:v>5.7</c:v>
                </c:pt>
                <c:pt idx="724">
                  <c:v>7.9</c:v>
                </c:pt>
                <c:pt idx="725">
                  <c:v>9.1</c:v>
                </c:pt>
                <c:pt idx="726">
                  <c:v>9.1</c:v>
                </c:pt>
                <c:pt idx="727">
                  <c:v>8.8</c:v>
                </c:pt>
                <c:pt idx="728">
                  <c:v>6.5</c:v>
                </c:pt>
                <c:pt idx="729">
                  <c:v>5.5</c:v>
                </c:pt>
                <c:pt idx="730">
                  <c:v>7.4</c:v>
                </c:pt>
                <c:pt idx="731">
                  <c:v>8.3</c:v>
                </c:pt>
                <c:pt idx="732">
                  <c:v>7.8</c:v>
                </c:pt>
                <c:pt idx="733">
                  <c:v>7</c:v>
                </c:pt>
                <c:pt idx="734">
                  <c:v>6.5</c:v>
                </c:pt>
                <c:pt idx="735">
                  <c:v>6.4</c:v>
                </c:pt>
                <c:pt idx="736">
                  <c:v>6.8</c:v>
                </c:pt>
                <c:pt idx="737">
                  <c:v>6.8</c:v>
                </c:pt>
                <c:pt idx="738">
                  <c:v>7.7</c:v>
                </c:pt>
                <c:pt idx="739">
                  <c:v>8.3</c:v>
                </c:pt>
                <c:pt idx="740">
                  <c:v>7.2</c:v>
                </c:pt>
                <c:pt idx="741">
                  <c:v>5.7</c:v>
                </c:pt>
                <c:pt idx="742">
                  <c:v>6.1</c:v>
                </c:pt>
                <c:pt idx="743">
                  <c:v>8</c:v>
                </c:pt>
                <c:pt idx="744">
                  <c:v>8</c:v>
                </c:pt>
                <c:pt idx="745">
                  <c:v>7.2</c:v>
                </c:pt>
                <c:pt idx="746">
                  <c:v>6.7</c:v>
                </c:pt>
                <c:pt idx="747">
                  <c:v>6.6</c:v>
                </c:pt>
                <c:pt idx="748">
                  <c:v>7.3</c:v>
                </c:pt>
                <c:pt idx="749">
                  <c:v>7.6</c:v>
                </c:pt>
                <c:pt idx="750">
                  <c:v>8.3</c:v>
                </c:pt>
                <c:pt idx="751">
                  <c:v>8.3</c:v>
                </c:pt>
                <c:pt idx="752">
                  <c:v>6.7</c:v>
                </c:pt>
                <c:pt idx="753">
                  <c:v>6.2</c:v>
                </c:pt>
                <c:pt idx="754">
                  <c:v>6.8</c:v>
                </c:pt>
                <c:pt idx="755">
                  <c:v>7.5</c:v>
                </c:pt>
                <c:pt idx="756">
                  <c:v>7.5</c:v>
                </c:pt>
                <c:pt idx="757">
                  <c:v>7.8</c:v>
                </c:pt>
                <c:pt idx="758">
                  <c:v>7.8</c:v>
                </c:pt>
                <c:pt idx="759">
                  <c:v>7</c:v>
                </c:pt>
                <c:pt idx="760">
                  <c:v>6.6</c:v>
                </c:pt>
                <c:pt idx="761">
                  <c:v>6.5</c:v>
                </c:pt>
                <c:pt idx="762">
                  <c:v>5.9</c:v>
                </c:pt>
                <c:pt idx="763">
                  <c:v>3.4</c:v>
                </c:pt>
                <c:pt idx="764">
                  <c:v>1.1</c:v>
                </c:pt>
                <c:pt idx="765">
                  <c:v>1.5</c:v>
                </c:pt>
                <c:pt idx="766">
                  <c:v>1.7</c:v>
                </c:pt>
                <c:pt idx="767">
                  <c:v>1.7</c:v>
                </c:pt>
                <c:pt idx="768">
                  <c:v>1.5</c:v>
                </c:pt>
                <c:pt idx="769">
                  <c:v>3.8</c:v>
                </c:pt>
                <c:pt idx="770">
                  <c:v>4.3</c:v>
                </c:pt>
                <c:pt idx="771">
                  <c:v>5.9</c:v>
                </c:pt>
                <c:pt idx="772">
                  <c:v>8.2</c:v>
                </c:pt>
                <c:pt idx="773">
                  <c:v>8.2</c:v>
                </c:pt>
                <c:pt idx="774">
                  <c:v>9.4</c:v>
                </c:pt>
                <c:pt idx="775">
                  <c:v>10.4</c:v>
                </c:pt>
                <c:pt idx="776">
                  <c:v>8.6</c:v>
                </c:pt>
                <c:pt idx="777">
                  <c:v>8.9</c:v>
                </c:pt>
                <c:pt idx="778">
                  <c:v>8.2</c:v>
                </c:pt>
                <c:pt idx="779">
                  <c:v>9</c:v>
                </c:pt>
                <c:pt idx="780">
                  <c:v>9</c:v>
                </c:pt>
                <c:pt idx="781">
                  <c:v>9.9</c:v>
                </c:pt>
                <c:pt idx="782">
                  <c:v>9</c:v>
                </c:pt>
                <c:pt idx="783">
                  <c:v>8.9</c:v>
                </c:pt>
                <c:pt idx="784">
                  <c:v>8.5</c:v>
                </c:pt>
                <c:pt idx="785">
                  <c:v>8.5</c:v>
                </c:pt>
                <c:pt idx="786">
                  <c:v>8.6</c:v>
                </c:pt>
                <c:pt idx="787">
                  <c:v>9</c:v>
                </c:pt>
                <c:pt idx="788">
                  <c:v>8.2</c:v>
                </c:pt>
                <c:pt idx="789">
                  <c:v>8</c:v>
                </c:pt>
                <c:pt idx="790">
                  <c:v>8.3</c:v>
                </c:pt>
                <c:pt idx="791">
                  <c:v>8.3</c:v>
                </c:pt>
                <c:pt idx="792">
                  <c:v>8.4</c:v>
                </c:pt>
                <c:pt idx="793">
                  <c:v>8.6</c:v>
                </c:pt>
                <c:pt idx="794">
                  <c:v>8.4</c:v>
                </c:pt>
                <c:pt idx="795">
                  <c:v>8</c:v>
                </c:pt>
                <c:pt idx="796">
                  <c:v>8.3</c:v>
                </c:pt>
                <c:pt idx="797">
                  <c:v>8.3</c:v>
                </c:pt>
                <c:pt idx="798">
                  <c:v>8.5</c:v>
                </c:pt>
                <c:pt idx="799">
                  <c:v>8.1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'#3'!$H$2</c:f>
              <c:strCache>
                <c:ptCount val="1"/>
                <c:pt idx="0">
                  <c:v>active power average value</c:v>
                </c:pt>
              </c:strCache>
            </c:strRef>
          </c:tx>
          <c:spPr>
            <a:ln w="15875" cap="rnd" cmpd="sng" algn="ctr">
              <a:solidFill>
                <a:srgbClr val="C00000"/>
              </a:solidFill>
              <a:prstDash val="solid"/>
              <a:round/>
            </a:ln>
            <a:sp3d contourW="15875"/>
          </c:spPr>
          <c:marker>
            <c:symbol val="none"/>
          </c:marker>
          <c:dLbls>
            <c:delete val="1"/>
          </c:dLbls>
          <c:val>
            <c:numRef>
              <c:f>'#3'!$H$4:$H$804</c:f>
              <c:numCache>
                <c:formatCode>General</c:formatCode>
                <c:ptCount val="801"/>
                <c:pt idx="0">
                  <c:v>6.96</c:v>
                </c:pt>
                <c:pt idx="1">
                  <c:v>6.96</c:v>
                </c:pt>
                <c:pt idx="2">
                  <c:v>6.96</c:v>
                </c:pt>
                <c:pt idx="3">
                  <c:v>6.96</c:v>
                </c:pt>
                <c:pt idx="4">
                  <c:v>6.96</c:v>
                </c:pt>
                <c:pt idx="5">
                  <c:v>6.96</c:v>
                </c:pt>
                <c:pt idx="6">
                  <c:v>6.96</c:v>
                </c:pt>
                <c:pt idx="7">
                  <c:v>6.96</c:v>
                </c:pt>
                <c:pt idx="8">
                  <c:v>6.96</c:v>
                </c:pt>
                <c:pt idx="9">
                  <c:v>6.96</c:v>
                </c:pt>
                <c:pt idx="10">
                  <c:v>6.96</c:v>
                </c:pt>
                <c:pt idx="11">
                  <c:v>6.96</c:v>
                </c:pt>
                <c:pt idx="12">
                  <c:v>6.96</c:v>
                </c:pt>
                <c:pt idx="13">
                  <c:v>6.96</c:v>
                </c:pt>
                <c:pt idx="14">
                  <c:v>6.96</c:v>
                </c:pt>
                <c:pt idx="15">
                  <c:v>6.96</c:v>
                </c:pt>
                <c:pt idx="16">
                  <c:v>6.96</c:v>
                </c:pt>
                <c:pt idx="17">
                  <c:v>6.96</c:v>
                </c:pt>
                <c:pt idx="18">
                  <c:v>6.96</c:v>
                </c:pt>
                <c:pt idx="19">
                  <c:v>6.96</c:v>
                </c:pt>
                <c:pt idx="20">
                  <c:v>6.96</c:v>
                </c:pt>
                <c:pt idx="21">
                  <c:v>6.96</c:v>
                </c:pt>
                <c:pt idx="22">
                  <c:v>6.96</c:v>
                </c:pt>
                <c:pt idx="23">
                  <c:v>6.96</c:v>
                </c:pt>
                <c:pt idx="24">
                  <c:v>6.96</c:v>
                </c:pt>
                <c:pt idx="25">
                  <c:v>6.96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6.96</c:v>
                </c:pt>
                <c:pt idx="30">
                  <c:v>6.96</c:v>
                </c:pt>
                <c:pt idx="31">
                  <c:v>6.96</c:v>
                </c:pt>
                <c:pt idx="32">
                  <c:v>6.96</c:v>
                </c:pt>
                <c:pt idx="33">
                  <c:v>6.96</c:v>
                </c:pt>
                <c:pt idx="34">
                  <c:v>6.96</c:v>
                </c:pt>
                <c:pt idx="35">
                  <c:v>6.96</c:v>
                </c:pt>
                <c:pt idx="36">
                  <c:v>6.96</c:v>
                </c:pt>
                <c:pt idx="37">
                  <c:v>6.96</c:v>
                </c:pt>
                <c:pt idx="38">
                  <c:v>6.96</c:v>
                </c:pt>
                <c:pt idx="39">
                  <c:v>6.96</c:v>
                </c:pt>
                <c:pt idx="40">
                  <c:v>6.96</c:v>
                </c:pt>
                <c:pt idx="41">
                  <c:v>6.96</c:v>
                </c:pt>
                <c:pt idx="42">
                  <c:v>6.96</c:v>
                </c:pt>
                <c:pt idx="43">
                  <c:v>6.96</c:v>
                </c:pt>
                <c:pt idx="44">
                  <c:v>6.96</c:v>
                </c:pt>
                <c:pt idx="45">
                  <c:v>6.96</c:v>
                </c:pt>
                <c:pt idx="46">
                  <c:v>6.96</c:v>
                </c:pt>
                <c:pt idx="47">
                  <c:v>6.96</c:v>
                </c:pt>
                <c:pt idx="48">
                  <c:v>6.96</c:v>
                </c:pt>
                <c:pt idx="49">
                  <c:v>6.96</c:v>
                </c:pt>
                <c:pt idx="50">
                  <c:v>6.96</c:v>
                </c:pt>
                <c:pt idx="51">
                  <c:v>6.96</c:v>
                </c:pt>
                <c:pt idx="52">
                  <c:v>6.96</c:v>
                </c:pt>
                <c:pt idx="53">
                  <c:v>6.96</c:v>
                </c:pt>
                <c:pt idx="54">
                  <c:v>6.96</c:v>
                </c:pt>
                <c:pt idx="55">
                  <c:v>6.96</c:v>
                </c:pt>
                <c:pt idx="56">
                  <c:v>6.96</c:v>
                </c:pt>
                <c:pt idx="57">
                  <c:v>6.96</c:v>
                </c:pt>
                <c:pt idx="58">
                  <c:v>6.96</c:v>
                </c:pt>
                <c:pt idx="59">
                  <c:v>6.96</c:v>
                </c:pt>
                <c:pt idx="60">
                  <c:v>6.96</c:v>
                </c:pt>
                <c:pt idx="61">
                  <c:v>6.96</c:v>
                </c:pt>
                <c:pt idx="62">
                  <c:v>6.96</c:v>
                </c:pt>
                <c:pt idx="63">
                  <c:v>6.96</c:v>
                </c:pt>
                <c:pt idx="64">
                  <c:v>6.96</c:v>
                </c:pt>
                <c:pt idx="65">
                  <c:v>6.96</c:v>
                </c:pt>
                <c:pt idx="66">
                  <c:v>6.96</c:v>
                </c:pt>
                <c:pt idx="67">
                  <c:v>6.96</c:v>
                </c:pt>
                <c:pt idx="68">
                  <c:v>6.96</c:v>
                </c:pt>
                <c:pt idx="69">
                  <c:v>6.96</c:v>
                </c:pt>
                <c:pt idx="70">
                  <c:v>6.96</c:v>
                </c:pt>
                <c:pt idx="71">
                  <c:v>6.96</c:v>
                </c:pt>
                <c:pt idx="72">
                  <c:v>6.96</c:v>
                </c:pt>
                <c:pt idx="73">
                  <c:v>6.96</c:v>
                </c:pt>
                <c:pt idx="74">
                  <c:v>6.96</c:v>
                </c:pt>
                <c:pt idx="75">
                  <c:v>6.96</c:v>
                </c:pt>
                <c:pt idx="76">
                  <c:v>6.96</c:v>
                </c:pt>
                <c:pt idx="77">
                  <c:v>6.96</c:v>
                </c:pt>
                <c:pt idx="78">
                  <c:v>6.96</c:v>
                </c:pt>
                <c:pt idx="79">
                  <c:v>6.96</c:v>
                </c:pt>
                <c:pt idx="80">
                  <c:v>6.96</c:v>
                </c:pt>
                <c:pt idx="81">
                  <c:v>6.96</c:v>
                </c:pt>
                <c:pt idx="82">
                  <c:v>6.96</c:v>
                </c:pt>
                <c:pt idx="83">
                  <c:v>6.96</c:v>
                </c:pt>
                <c:pt idx="84">
                  <c:v>6.96</c:v>
                </c:pt>
                <c:pt idx="85">
                  <c:v>6.96</c:v>
                </c:pt>
                <c:pt idx="86">
                  <c:v>6.96</c:v>
                </c:pt>
                <c:pt idx="87">
                  <c:v>6.96</c:v>
                </c:pt>
                <c:pt idx="88">
                  <c:v>6.96</c:v>
                </c:pt>
                <c:pt idx="89">
                  <c:v>6.96</c:v>
                </c:pt>
                <c:pt idx="90">
                  <c:v>6.96</c:v>
                </c:pt>
                <c:pt idx="91">
                  <c:v>6.96</c:v>
                </c:pt>
                <c:pt idx="92">
                  <c:v>6.96</c:v>
                </c:pt>
                <c:pt idx="93">
                  <c:v>6.96</c:v>
                </c:pt>
                <c:pt idx="94">
                  <c:v>6.96</c:v>
                </c:pt>
                <c:pt idx="95">
                  <c:v>6.96</c:v>
                </c:pt>
                <c:pt idx="96">
                  <c:v>6.96</c:v>
                </c:pt>
                <c:pt idx="97">
                  <c:v>6.96</c:v>
                </c:pt>
                <c:pt idx="98">
                  <c:v>6.96</c:v>
                </c:pt>
                <c:pt idx="99">
                  <c:v>6.96</c:v>
                </c:pt>
                <c:pt idx="100">
                  <c:v>6.96</c:v>
                </c:pt>
                <c:pt idx="101">
                  <c:v>6.96</c:v>
                </c:pt>
                <c:pt idx="102">
                  <c:v>6.96</c:v>
                </c:pt>
                <c:pt idx="103">
                  <c:v>6.96</c:v>
                </c:pt>
                <c:pt idx="104">
                  <c:v>6.96</c:v>
                </c:pt>
                <c:pt idx="105">
                  <c:v>6.96</c:v>
                </c:pt>
                <c:pt idx="106">
                  <c:v>6.96</c:v>
                </c:pt>
                <c:pt idx="107">
                  <c:v>6.96</c:v>
                </c:pt>
                <c:pt idx="108">
                  <c:v>6.96</c:v>
                </c:pt>
                <c:pt idx="109">
                  <c:v>6.96</c:v>
                </c:pt>
                <c:pt idx="110">
                  <c:v>6.96</c:v>
                </c:pt>
                <c:pt idx="111">
                  <c:v>6.96</c:v>
                </c:pt>
                <c:pt idx="112">
                  <c:v>6.96</c:v>
                </c:pt>
                <c:pt idx="113">
                  <c:v>6.96</c:v>
                </c:pt>
                <c:pt idx="114">
                  <c:v>6.96</c:v>
                </c:pt>
                <c:pt idx="115">
                  <c:v>6.96</c:v>
                </c:pt>
                <c:pt idx="116">
                  <c:v>6.96</c:v>
                </c:pt>
                <c:pt idx="117">
                  <c:v>6.96</c:v>
                </c:pt>
                <c:pt idx="118">
                  <c:v>6.96</c:v>
                </c:pt>
                <c:pt idx="119">
                  <c:v>6.96</c:v>
                </c:pt>
                <c:pt idx="120">
                  <c:v>6.96</c:v>
                </c:pt>
                <c:pt idx="121">
                  <c:v>6.96</c:v>
                </c:pt>
                <c:pt idx="122">
                  <c:v>6.96</c:v>
                </c:pt>
                <c:pt idx="123">
                  <c:v>6.96</c:v>
                </c:pt>
                <c:pt idx="124">
                  <c:v>6.96</c:v>
                </c:pt>
                <c:pt idx="125">
                  <c:v>6.96</c:v>
                </c:pt>
                <c:pt idx="126">
                  <c:v>6.96</c:v>
                </c:pt>
                <c:pt idx="127">
                  <c:v>6.96</c:v>
                </c:pt>
                <c:pt idx="128">
                  <c:v>6.96</c:v>
                </c:pt>
                <c:pt idx="129">
                  <c:v>6.96</c:v>
                </c:pt>
                <c:pt idx="130">
                  <c:v>6.96</c:v>
                </c:pt>
                <c:pt idx="131">
                  <c:v>6.96</c:v>
                </c:pt>
                <c:pt idx="132">
                  <c:v>6.96</c:v>
                </c:pt>
                <c:pt idx="133">
                  <c:v>6.96</c:v>
                </c:pt>
                <c:pt idx="134">
                  <c:v>6.96</c:v>
                </c:pt>
                <c:pt idx="135">
                  <c:v>6.96</c:v>
                </c:pt>
                <c:pt idx="136">
                  <c:v>6.96</c:v>
                </c:pt>
                <c:pt idx="137">
                  <c:v>6.96</c:v>
                </c:pt>
                <c:pt idx="138">
                  <c:v>6.96</c:v>
                </c:pt>
                <c:pt idx="139">
                  <c:v>6.96</c:v>
                </c:pt>
                <c:pt idx="140">
                  <c:v>6.96</c:v>
                </c:pt>
                <c:pt idx="141">
                  <c:v>6.96</c:v>
                </c:pt>
                <c:pt idx="142">
                  <c:v>6.96</c:v>
                </c:pt>
                <c:pt idx="143">
                  <c:v>6.96</c:v>
                </c:pt>
                <c:pt idx="144">
                  <c:v>6.96</c:v>
                </c:pt>
                <c:pt idx="145">
                  <c:v>6.96</c:v>
                </c:pt>
                <c:pt idx="146">
                  <c:v>6.96</c:v>
                </c:pt>
                <c:pt idx="147">
                  <c:v>6.96</c:v>
                </c:pt>
                <c:pt idx="148">
                  <c:v>6.96</c:v>
                </c:pt>
                <c:pt idx="149">
                  <c:v>6.96</c:v>
                </c:pt>
                <c:pt idx="150">
                  <c:v>6.96</c:v>
                </c:pt>
                <c:pt idx="151">
                  <c:v>6.96</c:v>
                </c:pt>
                <c:pt idx="152">
                  <c:v>6.96</c:v>
                </c:pt>
                <c:pt idx="153">
                  <c:v>6.96</c:v>
                </c:pt>
                <c:pt idx="154">
                  <c:v>6.96</c:v>
                </c:pt>
                <c:pt idx="155">
                  <c:v>6.96</c:v>
                </c:pt>
                <c:pt idx="156">
                  <c:v>6.96</c:v>
                </c:pt>
                <c:pt idx="157">
                  <c:v>6.96</c:v>
                </c:pt>
                <c:pt idx="158">
                  <c:v>6.96</c:v>
                </c:pt>
                <c:pt idx="159">
                  <c:v>6.96</c:v>
                </c:pt>
                <c:pt idx="160">
                  <c:v>6.96</c:v>
                </c:pt>
                <c:pt idx="161">
                  <c:v>6.96</c:v>
                </c:pt>
                <c:pt idx="162">
                  <c:v>6.96</c:v>
                </c:pt>
                <c:pt idx="163">
                  <c:v>6.96</c:v>
                </c:pt>
                <c:pt idx="164">
                  <c:v>6.96</c:v>
                </c:pt>
                <c:pt idx="165">
                  <c:v>6.96</c:v>
                </c:pt>
                <c:pt idx="166">
                  <c:v>6.96</c:v>
                </c:pt>
                <c:pt idx="167">
                  <c:v>6.96</c:v>
                </c:pt>
                <c:pt idx="168">
                  <c:v>6.96</c:v>
                </c:pt>
                <c:pt idx="169">
                  <c:v>6.96</c:v>
                </c:pt>
                <c:pt idx="170">
                  <c:v>6.96</c:v>
                </c:pt>
                <c:pt idx="171">
                  <c:v>6.96</c:v>
                </c:pt>
                <c:pt idx="172">
                  <c:v>6.96</c:v>
                </c:pt>
                <c:pt idx="173">
                  <c:v>6.96</c:v>
                </c:pt>
                <c:pt idx="174">
                  <c:v>6.96</c:v>
                </c:pt>
                <c:pt idx="175">
                  <c:v>6.96</c:v>
                </c:pt>
                <c:pt idx="176">
                  <c:v>6.96</c:v>
                </c:pt>
                <c:pt idx="177">
                  <c:v>6.96</c:v>
                </c:pt>
                <c:pt idx="178">
                  <c:v>6.96</c:v>
                </c:pt>
                <c:pt idx="179">
                  <c:v>6.96</c:v>
                </c:pt>
                <c:pt idx="180">
                  <c:v>6.96</c:v>
                </c:pt>
                <c:pt idx="181">
                  <c:v>6.96</c:v>
                </c:pt>
                <c:pt idx="182">
                  <c:v>6.96</c:v>
                </c:pt>
                <c:pt idx="183">
                  <c:v>6.96</c:v>
                </c:pt>
                <c:pt idx="184">
                  <c:v>6.96</c:v>
                </c:pt>
                <c:pt idx="185">
                  <c:v>6.96</c:v>
                </c:pt>
                <c:pt idx="186">
                  <c:v>6.96</c:v>
                </c:pt>
                <c:pt idx="187">
                  <c:v>6.96</c:v>
                </c:pt>
                <c:pt idx="188">
                  <c:v>6.96</c:v>
                </c:pt>
                <c:pt idx="189">
                  <c:v>6.96</c:v>
                </c:pt>
                <c:pt idx="190">
                  <c:v>6.96</c:v>
                </c:pt>
                <c:pt idx="191">
                  <c:v>6.96</c:v>
                </c:pt>
                <c:pt idx="192">
                  <c:v>6.96</c:v>
                </c:pt>
                <c:pt idx="193">
                  <c:v>6.96</c:v>
                </c:pt>
                <c:pt idx="194">
                  <c:v>6.96</c:v>
                </c:pt>
                <c:pt idx="195">
                  <c:v>6.96</c:v>
                </c:pt>
                <c:pt idx="196">
                  <c:v>6.96</c:v>
                </c:pt>
                <c:pt idx="197">
                  <c:v>6.96</c:v>
                </c:pt>
                <c:pt idx="198">
                  <c:v>6.96</c:v>
                </c:pt>
                <c:pt idx="199">
                  <c:v>6.96</c:v>
                </c:pt>
                <c:pt idx="200">
                  <c:v>6.96</c:v>
                </c:pt>
                <c:pt idx="201">
                  <c:v>6.96</c:v>
                </c:pt>
                <c:pt idx="202">
                  <c:v>6.96</c:v>
                </c:pt>
                <c:pt idx="203">
                  <c:v>6.96</c:v>
                </c:pt>
                <c:pt idx="204">
                  <c:v>6.96</c:v>
                </c:pt>
                <c:pt idx="205">
                  <c:v>6.96</c:v>
                </c:pt>
                <c:pt idx="206">
                  <c:v>6.96</c:v>
                </c:pt>
                <c:pt idx="207">
                  <c:v>6.96</c:v>
                </c:pt>
                <c:pt idx="208">
                  <c:v>6.96</c:v>
                </c:pt>
                <c:pt idx="209">
                  <c:v>6.96</c:v>
                </c:pt>
                <c:pt idx="210">
                  <c:v>6.96</c:v>
                </c:pt>
                <c:pt idx="211">
                  <c:v>6.96</c:v>
                </c:pt>
                <c:pt idx="212">
                  <c:v>6.96</c:v>
                </c:pt>
                <c:pt idx="213">
                  <c:v>6.96</c:v>
                </c:pt>
                <c:pt idx="214">
                  <c:v>6.96</c:v>
                </c:pt>
                <c:pt idx="215">
                  <c:v>6.96</c:v>
                </c:pt>
                <c:pt idx="216">
                  <c:v>6.96</c:v>
                </c:pt>
                <c:pt idx="217">
                  <c:v>6.96</c:v>
                </c:pt>
                <c:pt idx="218">
                  <c:v>6.96</c:v>
                </c:pt>
                <c:pt idx="219">
                  <c:v>6.96</c:v>
                </c:pt>
                <c:pt idx="220">
                  <c:v>6.96</c:v>
                </c:pt>
                <c:pt idx="221">
                  <c:v>6.96</c:v>
                </c:pt>
                <c:pt idx="222">
                  <c:v>6.96</c:v>
                </c:pt>
                <c:pt idx="223">
                  <c:v>6.96</c:v>
                </c:pt>
                <c:pt idx="224">
                  <c:v>6.96</c:v>
                </c:pt>
                <c:pt idx="225">
                  <c:v>6.96</c:v>
                </c:pt>
                <c:pt idx="226">
                  <c:v>6.96</c:v>
                </c:pt>
                <c:pt idx="227">
                  <c:v>6.96</c:v>
                </c:pt>
                <c:pt idx="228">
                  <c:v>6.96</c:v>
                </c:pt>
                <c:pt idx="229">
                  <c:v>6.96</c:v>
                </c:pt>
                <c:pt idx="230">
                  <c:v>6.96</c:v>
                </c:pt>
                <c:pt idx="231">
                  <c:v>6.96</c:v>
                </c:pt>
                <c:pt idx="232">
                  <c:v>6.96</c:v>
                </c:pt>
                <c:pt idx="233">
                  <c:v>6.96</c:v>
                </c:pt>
                <c:pt idx="234">
                  <c:v>6.96</c:v>
                </c:pt>
                <c:pt idx="235">
                  <c:v>6.96</c:v>
                </c:pt>
                <c:pt idx="236">
                  <c:v>6.96</c:v>
                </c:pt>
                <c:pt idx="237">
                  <c:v>6.96</c:v>
                </c:pt>
                <c:pt idx="238">
                  <c:v>6.96</c:v>
                </c:pt>
                <c:pt idx="239">
                  <c:v>6.96</c:v>
                </c:pt>
                <c:pt idx="240">
                  <c:v>6.96</c:v>
                </c:pt>
                <c:pt idx="241">
                  <c:v>6.96</c:v>
                </c:pt>
                <c:pt idx="242">
                  <c:v>6.96</c:v>
                </c:pt>
                <c:pt idx="243">
                  <c:v>6.96</c:v>
                </c:pt>
                <c:pt idx="244">
                  <c:v>6.96</c:v>
                </c:pt>
                <c:pt idx="245">
                  <c:v>6.96</c:v>
                </c:pt>
                <c:pt idx="246">
                  <c:v>6.96</c:v>
                </c:pt>
                <c:pt idx="247">
                  <c:v>6.96</c:v>
                </c:pt>
                <c:pt idx="248">
                  <c:v>6.96</c:v>
                </c:pt>
                <c:pt idx="249">
                  <c:v>6.96</c:v>
                </c:pt>
                <c:pt idx="250">
                  <c:v>6.96</c:v>
                </c:pt>
                <c:pt idx="251">
                  <c:v>6.96</c:v>
                </c:pt>
                <c:pt idx="252">
                  <c:v>6.96</c:v>
                </c:pt>
                <c:pt idx="253">
                  <c:v>6.96</c:v>
                </c:pt>
                <c:pt idx="254">
                  <c:v>6.96</c:v>
                </c:pt>
                <c:pt idx="255">
                  <c:v>6.96</c:v>
                </c:pt>
                <c:pt idx="256">
                  <c:v>6.96</c:v>
                </c:pt>
                <c:pt idx="257">
                  <c:v>6.96</c:v>
                </c:pt>
                <c:pt idx="258">
                  <c:v>6.96</c:v>
                </c:pt>
                <c:pt idx="259">
                  <c:v>6.96</c:v>
                </c:pt>
                <c:pt idx="260">
                  <c:v>6.96</c:v>
                </c:pt>
                <c:pt idx="261">
                  <c:v>6.96</c:v>
                </c:pt>
                <c:pt idx="262">
                  <c:v>6.96</c:v>
                </c:pt>
                <c:pt idx="263">
                  <c:v>6.96</c:v>
                </c:pt>
                <c:pt idx="264">
                  <c:v>6.96</c:v>
                </c:pt>
                <c:pt idx="265">
                  <c:v>6.96</c:v>
                </c:pt>
                <c:pt idx="266">
                  <c:v>6.96</c:v>
                </c:pt>
                <c:pt idx="267">
                  <c:v>6.96</c:v>
                </c:pt>
                <c:pt idx="268">
                  <c:v>6.96</c:v>
                </c:pt>
                <c:pt idx="269">
                  <c:v>6.96</c:v>
                </c:pt>
                <c:pt idx="270">
                  <c:v>6.96</c:v>
                </c:pt>
                <c:pt idx="271">
                  <c:v>6.96</c:v>
                </c:pt>
                <c:pt idx="272">
                  <c:v>6.96</c:v>
                </c:pt>
                <c:pt idx="273">
                  <c:v>6.96</c:v>
                </c:pt>
                <c:pt idx="274">
                  <c:v>6.96</c:v>
                </c:pt>
                <c:pt idx="275">
                  <c:v>6.96</c:v>
                </c:pt>
                <c:pt idx="276">
                  <c:v>6.96</c:v>
                </c:pt>
                <c:pt idx="277">
                  <c:v>6.96</c:v>
                </c:pt>
                <c:pt idx="278">
                  <c:v>6.96</c:v>
                </c:pt>
                <c:pt idx="279">
                  <c:v>6.96</c:v>
                </c:pt>
                <c:pt idx="280">
                  <c:v>6.96</c:v>
                </c:pt>
                <c:pt idx="281">
                  <c:v>6.96</c:v>
                </c:pt>
                <c:pt idx="282">
                  <c:v>6.96</c:v>
                </c:pt>
                <c:pt idx="283">
                  <c:v>6.96</c:v>
                </c:pt>
                <c:pt idx="284">
                  <c:v>6.96</c:v>
                </c:pt>
                <c:pt idx="285">
                  <c:v>6.96</c:v>
                </c:pt>
                <c:pt idx="286">
                  <c:v>6.96</c:v>
                </c:pt>
                <c:pt idx="287">
                  <c:v>6.96</c:v>
                </c:pt>
                <c:pt idx="288">
                  <c:v>6.96</c:v>
                </c:pt>
                <c:pt idx="289">
                  <c:v>6.96</c:v>
                </c:pt>
                <c:pt idx="290">
                  <c:v>6.96</c:v>
                </c:pt>
                <c:pt idx="291">
                  <c:v>6.96</c:v>
                </c:pt>
                <c:pt idx="292">
                  <c:v>6.96</c:v>
                </c:pt>
                <c:pt idx="293">
                  <c:v>6.96</c:v>
                </c:pt>
                <c:pt idx="294">
                  <c:v>6.96</c:v>
                </c:pt>
                <c:pt idx="295">
                  <c:v>6.96</c:v>
                </c:pt>
                <c:pt idx="296">
                  <c:v>6.96</c:v>
                </c:pt>
                <c:pt idx="297">
                  <c:v>6.96</c:v>
                </c:pt>
                <c:pt idx="298">
                  <c:v>6.96</c:v>
                </c:pt>
                <c:pt idx="299">
                  <c:v>6.96</c:v>
                </c:pt>
                <c:pt idx="300">
                  <c:v>6.96</c:v>
                </c:pt>
                <c:pt idx="301">
                  <c:v>6.96</c:v>
                </c:pt>
                <c:pt idx="302">
                  <c:v>6.96</c:v>
                </c:pt>
                <c:pt idx="303">
                  <c:v>6.96</c:v>
                </c:pt>
                <c:pt idx="304">
                  <c:v>6.96</c:v>
                </c:pt>
                <c:pt idx="305">
                  <c:v>6.96</c:v>
                </c:pt>
                <c:pt idx="306">
                  <c:v>6.96</c:v>
                </c:pt>
                <c:pt idx="307">
                  <c:v>6.96</c:v>
                </c:pt>
                <c:pt idx="308">
                  <c:v>6.96</c:v>
                </c:pt>
                <c:pt idx="309">
                  <c:v>6.96</c:v>
                </c:pt>
                <c:pt idx="310">
                  <c:v>6.96</c:v>
                </c:pt>
                <c:pt idx="311">
                  <c:v>6.96</c:v>
                </c:pt>
                <c:pt idx="312">
                  <c:v>6.96</c:v>
                </c:pt>
                <c:pt idx="313">
                  <c:v>6.96</c:v>
                </c:pt>
                <c:pt idx="314">
                  <c:v>6.96</c:v>
                </c:pt>
                <c:pt idx="315">
                  <c:v>6.96</c:v>
                </c:pt>
                <c:pt idx="316">
                  <c:v>6.96</c:v>
                </c:pt>
                <c:pt idx="317">
                  <c:v>6.96</c:v>
                </c:pt>
                <c:pt idx="318">
                  <c:v>6.96</c:v>
                </c:pt>
                <c:pt idx="319">
                  <c:v>6.96</c:v>
                </c:pt>
                <c:pt idx="320">
                  <c:v>6.96</c:v>
                </c:pt>
                <c:pt idx="321">
                  <c:v>6.96</c:v>
                </c:pt>
                <c:pt idx="322">
                  <c:v>6.96</c:v>
                </c:pt>
                <c:pt idx="323">
                  <c:v>6.96</c:v>
                </c:pt>
                <c:pt idx="324">
                  <c:v>6.96</c:v>
                </c:pt>
                <c:pt idx="325">
                  <c:v>6.96</c:v>
                </c:pt>
                <c:pt idx="326">
                  <c:v>6.96</c:v>
                </c:pt>
                <c:pt idx="327">
                  <c:v>6.96</c:v>
                </c:pt>
                <c:pt idx="328">
                  <c:v>6.96</c:v>
                </c:pt>
                <c:pt idx="329">
                  <c:v>6.96</c:v>
                </c:pt>
                <c:pt idx="330">
                  <c:v>6.96</c:v>
                </c:pt>
                <c:pt idx="331">
                  <c:v>6.96</c:v>
                </c:pt>
                <c:pt idx="332">
                  <c:v>6.96</c:v>
                </c:pt>
                <c:pt idx="333">
                  <c:v>6.96</c:v>
                </c:pt>
                <c:pt idx="334">
                  <c:v>6.96</c:v>
                </c:pt>
                <c:pt idx="335">
                  <c:v>6.96</c:v>
                </c:pt>
                <c:pt idx="336">
                  <c:v>6.96</c:v>
                </c:pt>
                <c:pt idx="337">
                  <c:v>6.96</c:v>
                </c:pt>
                <c:pt idx="338">
                  <c:v>6.96</c:v>
                </c:pt>
                <c:pt idx="339">
                  <c:v>6.96</c:v>
                </c:pt>
                <c:pt idx="340">
                  <c:v>6.96</c:v>
                </c:pt>
                <c:pt idx="341">
                  <c:v>6.96</c:v>
                </c:pt>
                <c:pt idx="342">
                  <c:v>6.96</c:v>
                </c:pt>
                <c:pt idx="343">
                  <c:v>6.96</c:v>
                </c:pt>
                <c:pt idx="344">
                  <c:v>6.96</c:v>
                </c:pt>
                <c:pt idx="345">
                  <c:v>6.96</c:v>
                </c:pt>
                <c:pt idx="346">
                  <c:v>6.96</c:v>
                </c:pt>
                <c:pt idx="347">
                  <c:v>6.96</c:v>
                </c:pt>
                <c:pt idx="348">
                  <c:v>6.96</c:v>
                </c:pt>
                <c:pt idx="349">
                  <c:v>6.96</c:v>
                </c:pt>
                <c:pt idx="350">
                  <c:v>6.96</c:v>
                </c:pt>
                <c:pt idx="351">
                  <c:v>6.96</c:v>
                </c:pt>
                <c:pt idx="352">
                  <c:v>6.96</c:v>
                </c:pt>
                <c:pt idx="353">
                  <c:v>6.96</c:v>
                </c:pt>
                <c:pt idx="354">
                  <c:v>6.96</c:v>
                </c:pt>
                <c:pt idx="355">
                  <c:v>6.96</c:v>
                </c:pt>
                <c:pt idx="356">
                  <c:v>6.96</c:v>
                </c:pt>
                <c:pt idx="357">
                  <c:v>6.96</c:v>
                </c:pt>
                <c:pt idx="358">
                  <c:v>6.96</c:v>
                </c:pt>
                <c:pt idx="359">
                  <c:v>6.96</c:v>
                </c:pt>
                <c:pt idx="360">
                  <c:v>6.96</c:v>
                </c:pt>
                <c:pt idx="361">
                  <c:v>6.96</c:v>
                </c:pt>
                <c:pt idx="362">
                  <c:v>6.96</c:v>
                </c:pt>
                <c:pt idx="363">
                  <c:v>6.96</c:v>
                </c:pt>
                <c:pt idx="364">
                  <c:v>6.96</c:v>
                </c:pt>
                <c:pt idx="365">
                  <c:v>6.96</c:v>
                </c:pt>
                <c:pt idx="366">
                  <c:v>6.96</c:v>
                </c:pt>
                <c:pt idx="367">
                  <c:v>6.96</c:v>
                </c:pt>
                <c:pt idx="368">
                  <c:v>6.96</c:v>
                </c:pt>
                <c:pt idx="369">
                  <c:v>6.96</c:v>
                </c:pt>
                <c:pt idx="370">
                  <c:v>6.96</c:v>
                </c:pt>
                <c:pt idx="371">
                  <c:v>6.96</c:v>
                </c:pt>
                <c:pt idx="372">
                  <c:v>6.96</c:v>
                </c:pt>
                <c:pt idx="373">
                  <c:v>6.96</c:v>
                </c:pt>
                <c:pt idx="374">
                  <c:v>6.96</c:v>
                </c:pt>
                <c:pt idx="375">
                  <c:v>6.96</c:v>
                </c:pt>
                <c:pt idx="376">
                  <c:v>6.96</c:v>
                </c:pt>
                <c:pt idx="377">
                  <c:v>6.96</c:v>
                </c:pt>
                <c:pt idx="378">
                  <c:v>6.96</c:v>
                </c:pt>
                <c:pt idx="379">
                  <c:v>6.96</c:v>
                </c:pt>
                <c:pt idx="380">
                  <c:v>6.96</c:v>
                </c:pt>
                <c:pt idx="381">
                  <c:v>6.96</c:v>
                </c:pt>
                <c:pt idx="382">
                  <c:v>6.96</c:v>
                </c:pt>
                <c:pt idx="383">
                  <c:v>6.96</c:v>
                </c:pt>
                <c:pt idx="384">
                  <c:v>6.96</c:v>
                </c:pt>
                <c:pt idx="385">
                  <c:v>6.96</c:v>
                </c:pt>
                <c:pt idx="386">
                  <c:v>6.96</c:v>
                </c:pt>
                <c:pt idx="387">
                  <c:v>6.96</c:v>
                </c:pt>
                <c:pt idx="388">
                  <c:v>6.96</c:v>
                </c:pt>
                <c:pt idx="389">
                  <c:v>6.96</c:v>
                </c:pt>
                <c:pt idx="390">
                  <c:v>6.96</c:v>
                </c:pt>
                <c:pt idx="391">
                  <c:v>6.96</c:v>
                </c:pt>
                <c:pt idx="392">
                  <c:v>6.96</c:v>
                </c:pt>
                <c:pt idx="393">
                  <c:v>6.96</c:v>
                </c:pt>
                <c:pt idx="394">
                  <c:v>6.96</c:v>
                </c:pt>
                <c:pt idx="395">
                  <c:v>6.96</c:v>
                </c:pt>
                <c:pt idx="396">
                  <c:v>6.96</c:v>
                </c:pt>
                <c:pt idx="397">
                  <c:v>6.96</c:v>
                </c:pt>
                <c:pt idx="398">
                  <c:v>6.96</c:v>
                </c:pt>
                <c:pt idx="399">
                  <c:v>6.96</c:v>
                </c:pt>
                <c:pt idx="400">
                  <c:v>6.96</c:v>
                </c:pt>
                <c:pt idx="401">
                  <c:v>6.96</c:v>
                </c:pt>
                <c:pt idx="402">
                  <c:v>6.96</c:v>
                </c:pt>
                <c:pt idx="403">
                  <c:v>6.96</c:v>
                </c:pt>
                <c:pt idx="404">
                  <c:v>6.96</c:v>
                </c:pt>
                <c:pt idx="405">
                  <c:v>6.96</c:v>
                </c:pt>
                <c:pt idx="406">
                  <c:v>6.96</c:v>
                </c:pt>
                <c:pt idx="407">
                  <c:v>6.96</c:v>
                </c:pt>
                <c:pt idx="408">
                  <c:v>6.96</c:v>
                </c:pt>
                <c:pt idx="409">
                  <c:v>6.96</c:v>
                </c:pt>
                <c:pt idx="410">
                  <c:v>6.96</c:v>
                </c:pt>
                <c:pt idx="411">
                  <c:v>6.96</c:v>
                </c:pt>
                <c:pt idx="412">
                  <c:v>6.96</c:v>
                </c:pt>
                <c:pt idx="413">
                  <c:v>6.96</c:v>
                </c:pt>
                <c:pt idx="414">
                  <c:v>6.96</c:v>
                </c:pt>
                <c:pt idx="415">
                  <c:v>6.96</c:v>
                </c:pt>
                <c:pt idx="416">
                  <c:v>6.96</c:v>
                </c:pt>
                <c:pt idx="417">
                  <c:v>6.96</c:v>
                </c:pt>
                <c:pt idx="418">
                  <c:v>6.96</c:v>
                </c:pt>
                <c:pt idx="419">
                  <c:v>6.96</c:v>
                </c:pt>
                <c:pt idx="420">
                  <c:v>6.96</c:v>
                </c:pt>
                <c:pt idx="421">
                  <c:v>6.96</c:v>
                </c:pt>
                <c:pt idx="422">
                  <c:v>6.96</c:v>
                </c:pt>
                <c:pt idx="423">
                  <c:v>6.96</c:v>
                </c:pt>
                <c:pt idx="424">
                  <c:v>6.96</c:v>
                </c:pt>
                <c:pt idx="425">
                  <c:v>6.96</c:v>
                </c:pt>
                <c:pt idx="426">
                  <c:v>6.96</c:v>
                </c:pt>
                <c:pt idx="427">
                  <c:v>6.96</c:v>
                </c:pt>
                <c:pt idx="428">
                  <c:v>6.96</c:v>
                </c:pt>
                <c:pt idx="429">
                  <c:v>6.96</c:v>
                </c:pt>
                <c:pt idx="430">
                  <c:v>6.96</c:v>
                </c:pt>
                <c:pt idx="431">
                  <c:v>6.96</c:v>
                </c:pt>
                <c:pt idx="432">
                  <c:v>6.96</c:v>
                </c:pt>
                <c:pt idx="433">
                  <c:v>6.96</c:v>
                </c:pt>
                <c:pt idx="434">
                  <c:v>6.96</c:v>
                </c:pt>
                <c:pt idx="435">
                  <c:v>6.96</c:v>
                </c:pt>
                <c:pt idx="436">
                  <c:v>6.96</c:v>
                </c:pt>
                <c:pt idx="437">
                  <c:v>6.96</c:v>
                </c:pt>
                <c:pt idx="438">
                  <c:v>6.96</c:v>
                </c:pt>
                <c:pt idx="439">
                  <c:v>6.96</c:v>
                </c:pt>
                <c:pt idx="440">
                  <c:v>6.96</c:v>
                </c:pt>
                <c:pt idx="441">
                  <c:v>6.96</c:v>
                </c:pt>
                <c:pt idx="442">
                  <c:v>6.96</c:v>
                </c:pt>
                <c:pt idx="443">
                  <c:v>6.96</c:v>
                </c:pt>
                <c:pt idx="444">
                  <c:v>6.96</c:v>
                </c:pt>
                <c:pt idx="445">
                  <c:v>6.96</c:v>
                </c:pt>
                <c:pt idx="446">
                  <c:v>6.96</c:v>
                </c:pt>
                <c:pt idx="447">
                  <c:v>6.96</c:v>
                </c:pt>
                <c:pt idx="448">
                  <c:v>6.96</c:v>
                </c:pt>
                <c:pt idx="449">
                  <c:v>6.96</c:v>
                </c:pt>
                <c:pt idx="450">
                  <c:v>6.96</c:v>
                </c:pt>
                <c:pt idx="451">
                  <c:v>6.96</c:v>
                </c:pt>
                <c:pt idx="452">
                  <c:v>6.96</c:v>
                </c:pt>
                <c:pt idx="453">
                  <c:v>6.96</c:v>
                </c:pt>
                <c:pt idx="454">
                  <c:v>6.96</c:v>
                </c:pt>
                <c:pt idx="455">
                  <c:v>6.96</c:v>
                </c:pt>
                <c:pt idx="456">
                  <c:v>6.96</c:v>
                </c:pt>
                <c:pt idx="457">
                  <c:v>6.96</c:v>
                </c:pt>
                <c:pt idx="458">
                  <c:v>6.96</c:v>
                </c:pt>
                <c:pt idx="459">
                  <c:v>6.96</c:v>
                </c:pt>
                <c:pt idx="460">
                  <c:v>6.96</c:v>
                </c:pt>
                <c:pt idx="461">
                  <c:v>6.96</c:v>
                </c:pt>
                <c:pt idx="462">
                  <c:v>6.96</c:v>
                </c:pt>
                <c:pt idx="463">
                  <c:v>6.96</c:v>
                </c:pt>
                <c:pt idx="464">
                  <c:v>6.96</c:v>
                </c:pt>
                <c:pt idx="465">
                  <c:v>6.96</c:v>
                </c:pt>
                <c:pt idx="466">
                  <c:v>6.96</c:v>
                </c:pt>
                <c:pt idx="467">
                  <c:v>6.96</c:v>
                </c:pt>
                <c:pt idx="468">
                  <c:v>6.96</c:v>
                </c:pt>
                <c:pt idx="469">
                  <c:v>6.96</c:v>
                </c:pt>
                <c:pt idx="470">
                  <c:v>6.96</c:v>
                </c:pt>
                <c:pt idx="471">
                  <c:v>6.96</c:v>
                </c:pt>
                <c:pt idx="472">
                  <c:v>6.96</c:v>
                </c:pt>
                <c:pt idx="473">
                  <c:v>6.96</c:v>
                </c:pt>
                <c:pt idx="474">
                  <c:v>6.96</c:v>
                </c:pt>
                <c:pt idx="475">
                  <c:v>6.96</c:v>
                </c:pt>
                <c:pt idx="476">
                  <c:v>6.96</c:v>
                </c:pt>
                <c:pt idx="477">
                  <c:v>6.96</c:v>
                </c:pt>
                <c:pt idx="478">
                  <c:v>6.96</c:v>
                </c:pt>
                <c:pt idx="479">
                  <c:v>6.96</c:v>
                </c:pt>
                <c:pt idx="480">
                  <c:v>6.96</c:v>
                </c:pt>
                <c:pt idx="481">
                  <c:v>6.96</c:v>
                </c:pt>
                <c:pt idx="482">
                  <c:v>6.96</c:v>
                </c:pt>
                <c:pt idx="483">
                  <c:v>6.96</c:v>
                </c:pt>
                <c:pt idx="484">
                  <c:v>6.96</c:v>
                </c:pt>
                <c:pt idx="485">
                  <c:v>6.96</c:v>
                </c:pt>
                <c:pt idx="486">
                  <c:v>6.96</c:v>
                </c:pt>
                <c:pt idx="487">
                  <c:v>6.96</c:v>
                </c:pt>
                <c:pt idx="488">
                  <c:v>6.96</c:v>
                </c:pt>
                <c:pt idx="489">
                  <c:v>6.96</c:v>
                </c:pt>
                <c:pt idx="490">
                  <c:v>6.96</c:v>
                </c:pt>
                <c:pt idx="491">
                  <c:v>6.96</c:v>
                </c:pt>
                <c:pt idx="492">
                  <c:v>6.96</c:v>
                </c:pt>
                <c:pt idx="493">
                  <c:v>6.96</c:v>
                </c:pt>
                <c:pt idx="494">
                  <c:v>6.96</c:v>
                </c:pt>
                <c:pt idx="495">
                  <c:v>6.96</c:v>
                </c:pt>
                <c:pt idx="496">
                  <c:v>6.96</c:v>
                </c:pt>
                <c:pt idx="497">
                  <c:v>6.96</c:v>
                </c:pt>
                <c:pt idx="498">
                  <c:v>6.96</c:v>
                </c:pt>
                <c:pt idx="499">
                  <c:v>6.96</c:v>
                </c:pt>
                <c:pt idx="500">
                  <c:v>6.96</c:v>
                </c:pt>
                <c:pt idx="501">
                  <c:v>6.96</c:v>
                </c:pt>
                <c:pt idx="502">
                  <c:v>6.96</c:v>
                </c:pt>
                <c:pt idx="503">
                  <c:v>6.96</c:v>
                </c:pt>
                <c:pt idx="504">
                  <c:v>6.96</c:v>
                </c:pt>
                <c:pt idx="505">
                  <c:v>6.96</c:v>
                </c:pt>
                <c:pt idx="506">
                  <c:v>6.96</c:v>
                </c:pt>
                <c:pt idx="507">
                  <c:v>6.96</c:v>
                </c:pt>
                <c:pt idx="508">
                  <c:v>6.96</c:v>
                </c:pt>
                <c:pt idx="509">
                  <c:v>6.96</c:v>
                </c:pt>
                <c:pt idx="510">
                  <c:v>6.96</c:v>
                </c:pt>
                <c:pt idx="511">
                  <c:v>6.96</c:v>
                </c:pt>
                <c:pt idx="512">
                  <c:v>6.96</c:v>
                </c:pt>
                <c:pt idx="513">
                  <c:v>6.96</c:v>
                </c:pt>
                <c:pt idx="514">
                  <c:v>6.96</c:v>
                </c:pt>
                <c:pt idx="515">
                  <c:v>6.96</c:v>
                </c:pt>
                <c:pt idx="516">
                  <c:v>6.96</c:v>
                </c:pt>
                <c:pt idx="517">
                  <c:v>6.96</c:v>
                </c:pt>
                <c:pt idx="518">
                  <c:v>6.96</c:v>
                </c:pt>
                <c:pt idx="519">
                  <c:v>6.96</c:v>
                </c:pt>
                <c:pt idx="520">
                  <c:v>6.96</c:v>
                </c:pt>
                <c:pt idx="521">
                  <c:v>6.96</c:v>
                </c:pt>
                <c:pt idx="522">
                  <c:v>6.96</c:v>
                </c:pt>
                <c:pt idx="523">
                  <c:v>6.96</c:v>
                </c:pt>
                <c:pt idx="524">
                  <c:v>6.96</c:v>
                </c:pt>
                <c:pt idx="525">
                  <c:v>6.96</c:v>
                </c:pt>
                <c:pt idx="526">
                  <c:v>6.96</c:v>
                </c:pt>
                <c:pt idx="527">
                  <c:v>6.96</c:v>
                </c:pt>
                <c:pt idx="528">
                  <c:v>6.96</c:v>
                </c:pt>
                <c:pt idx="529">
                  <c:v>6.96</c:v>
                </c:pt>
                <c:pt idx="530">
                  <c:v>6.96</c:v>
                </c:pt>
                <c:pt idx="531">
                  <c:v>6.96</c:v>
                </c:pt>
                <c:pt idx="532">
                  <c:v>6.96</c:v>
                </c:pt>
                <c:pt idx="533">
                  <c:v>6.96</c:v>
                </c:pt>
                <c:pt idx="534">
                  <c:v>6.96</c:v>
                </c:pt>
                <c:pt idx="535">
                  <c:v>6.96</c:v>
                </c:pt>
                <c:pt idx="536">
                  <c:v>6.96</c:v>
                </c:pt>
                <c:pt idx="537">
                  <c:v>6.96</c:v>
                </c:pt>
                <c:pt idx="538">
                  <c:v>6.96</c:v>
                </c:pt>
                <c:pt idx="539">
                  <c:v>6.96</c:v>
                </c:pt>
                <c:pt idx="540">
                  <c:v>6.96</c:v>
                </c:pt>
                <c:pt idx="541">
                  <c:v>6.96</c:v>
                </c:pt>
                <c:pt idx="542">
                  <c:v>6.96</c:v>
                </c:pt>
                <c:pt idx="543">
                  <c:v>6.96</c:v>
                </c:pt>
                <c:pt idx="544">
                  <c:v>6.96</c:v>
                </c:pt>
                <c:pt idx="545">
                  <c:v>6.96</c:v>
                </c:pt>
                <c:pt idx="546">
                  <c:v>6.96</c:v>
                </c:pt>
                <c:pt idx="547">
                  <c:v>6.96</c:v>
                </c:pt>
                <c:pt idx="548">
                  <c:v>6.96</c:v>
                </c:pt>
                <c:pt idx="549">
                  <c:v>6.96</c:v>
                </c:pt>
                <c:pt idx="550">
                  <c:v>6.96</c:v>
                </c:pt>
                <c:pt idx="551">
                  <c:v>6.96</c:v>
                </c:pt>
                <c:pt idx="552">
                  <c:v>6.96</c:v>
                </c:pt>
                <c:pt idx="553">
                  <c:v>6.96</c:v>
                </c:pt>
                <c:pt idx="554">
                  <c:v>6.96</c:v>
                </c:pt>
                <c:pt idx="555">
                  <c:v>6.96</c:v>
                </c:pt>
                <c:pt idx="556">
                  <c:v>6.96</c:v>
                </c:pt>
                <c:pt idx="557">
                  <c:v>6.96</c:v>
                </c:pt>
                <c:pt idx="558">
                  <c:v>6.96</c:v>
                </c:pt>
                <c:pt idx="559">
                  <c:v>6.96</c:v>
                </c:pt>
                <c:pt idx="560">
                  <c:v>6.96</c:v>
                </c:pt>
                <c:pt idx="561">
                  <c:v>6.96</c:v>
                </c:pt>
                <c:pt idx="562">
                  <c:v>6.96</c:v>
                </c:pt>
                <c:pt idx="563">
                  <c:v>6.96</c:v>
                </c:pt>
                <c:pt idx="564">
                  <c:v>6.96</c:v>
                </c:pt>
                <c:pt idx="565">
                  <c:v>6.96</c:v>
                </c:pt>
                <c:pt idx="566">
                  <c:v>6.96</c:v>
                </c:pt>
                <c:pt idx="567">
                  <c:v>6.96</c:v>
                </c:pt>
                <c:pt idx="568">
                  <c:v>6.96</c:v>
                </c:pt>
                <c:pt idx="569">
                  <c:v>6.96</c:v>
                </c:pt>
                <c:pt idx="570">
                  <c:v>6.96</c:v>
                </c:pt>
                <c:pt idx="571">
                  <c:v>6.96</c:v>
                </c:pt>
                <c:pt idx="572">
                  <c:v>6.96</c:v>
                </c:pt>
                <c:pt idx="573">
                  <c:v>6.96</c:v>
                </c:pt>
                <c:pt idx="574">
                  <c:v>6.96</c:v>
                </c:pt>
                <c:pt idx="575">
                  <c:v>6.96</c:v>
                </c:pt>
                <c:pt idx="576">
                  <c:v>6.96</c:v>
                </c:pt>
                <c:pt idx="577">
                  <c:v>6.96</c:v>
                </c:pt>
                <c:pt idx="578">
                  <c:v>6.96</c:v>
                </c:pt>
                <c:pt idx="579">
                  <c:v>6.96</c:v>
                </c:pt>
                <c:pt idx="580">
                  <c:v>6.96</c:v>
                </c:pt>
                <c:pt idx="581">
                  <c:v>6.96</c:v>
                </c:pt>
                <c:pt idx="582">
                  <c:v>6.96</c:v>
                </c:pt>
                <c:pt idx="583">
                  <c:v>6.96</c:v>
                </c:pt>
                <c:pt idx="584">
                  <c:v>6.96</c:v>
                </c:pt>
                <c:pt idx="585">
                  <c:v>6.96</c:v>
                </c:pt>
                <c:pt idx="586">
                  <c:v>6.96</c:v>
                </c:pt>
                <c:pt idx="587">
                  <c:v>6.96</c:v>
                </c:pt>
                <c:pt idx="588">
                  <c:v>6.96</c:v>
                </c:pt>
                <c:pt idx="589">
                  <c:v>6.96</c:v>
                </c:pt>
                <c:pt idx="590">
                  <c:v>6.96</c:v>
                </c:pt>
                <c:pt idx="591">
                  <c:v>6.96</c:v>
                </c:pt>
                <c:pt idx="592">
                  <c:v>6.96</c:v>
                </c:pt>
                <c:pt idx="593">
                  <c:v>6.96</c:v>
                </c:pt>
                <c:pt idx="594">
                  <c:v>6.96</c:v>
                </c:pt>
                <c:pt idx="595">
                  <c:v>6.96</c:v>
                </c:pt>
                <c:pt idx="596">
                  <c:v>6.96</c:v>
                </c:pt>
                <c:pt idx="597">
                  <c:v>6.96</c:v>
                </c:pt>
                <c:pt idx="598">
                  <c:v>6.96</c:v>
                </c:pt>
                <c:pt idx="599">
                  <c:v>6.96</c:v>
                </c:pt>
                <c:pt idx="600">
                  <c:v>6.96</c:v>
                </c:pt>
                <c:pt idx="601">
                  <c:v>6.96</c:v>
                </c:pt>
                <c:pt idx="602">
                  <c:v>6.96</c:v>
                </c:pt>
                <c:pt idx="603">
                  <c:v>6.96</c:v>
                </c:pt>
                <c:pt idx="604">
                  <c:v>6.96</c:v>
                </c:pt>
                <c:pt idx="605">
                  <c:v>6.96</c:v>
                </c:pt>
                <c:pt idx="606">
                  <c:v>6.96</c:v>
                </c:pt>
                <c:pt idx="607">
                  <c:v>6.96</c:v>
                </c:pt>
                <c:pt idx="608">
                  <c:v>6.96</c:v>
                </c:pt>
                <c:pt idx="609">
                  <c:v>6.96</c:v>
                </c:pt>
                <c:pt idx="610">
                  <c:v>6.96</c:v>
                </c:pt>
                <c:pt idx="611">
                  <c:v>6.96</c:v>
                </c:pt>
                <c:pt idx="612">
                  <c:v>6.96</c:v>
                </c:pt>
                <c:pt idx="613">
                  <c:v>6.96</c:v>
                </c:pt>
                <c:pt idx="614">
                  <c:v>6.96</c:v>
                </c:pt>
                <c:pt idx="615">
                  <c:v>6.96</c:v>
                </c:pt>
                <c:pt idx="616">
                  <c:v>6.96</c:v>
                </c:pt>
                <c:pt idx="617">
                  <c:v>6.96</c:v>
                </c:pt>
                <c:pt idx="618">
                  <c:v>6.96</c:v>
                </c:pt>
                <c:pt idx="619">
                  <c:v>6.96</c:v>
                </c:pt>
                <c:pt idx="620">
                  <c:v>6.96</c:v>
                </c:pt>
                <c:pt idx="621">
                  <c:v>6.96</c:v>
                </c:pt>
                <c:pt idx="622">
                  <c:v>6.96</c:v>
                </c:pt>
                <c:pt idx="623">
                  <c:v>6.96</c:v>
                </c:pt>
                <c:pt idx="624">
                  <c:v>6.96</c:v>
                </c:pt>
                <c:pt idx="625">
                  <c:v>6.96</c:v>
                </c:pt>
                <c:pt idx="626">
                  <c:v>6.96</c:v>
                </c:pt>
                <c:pt idx="627">
                  <c:v>6.96</c:v>
                </c:pt>
                <c:pt idx="628">
                  <c:v>6.96</c:v>
                </c:pt>
                <c:pt idx="629">
                  <c:v>6.96</c:v>
                </c:pt>
                <c:pt idx="630">
                  <c:v>6.96</c:v>
                </c:pt>
                <c:pt idx="631">
                  <c:v>6.96</c:v>
                </c:pt>
                <c:pt idx="632">
                  <c:v>6.96</c:v>
                </c:pt>
                <c:pt idx="633">
                  <c:v>6.96</c:v>
                </c:pt>
                <c:pt idx="634">
                  <c:v>6.96</c:v>
                </c:pt>
                <c:pt idx="635">
                  <c:v>6.96</c:v>
                </c:pt>
                <c:pt idx="636">
                  <c:v>6.96</c:v>
                </c:pt>
                <c:pt idx="637">
                  <c:v>6.96</c:v>
                </c:pt>
                <c:pt idx="638">
                  <c:v>6.96</c:v>
                </c:pt>
                <c:pt idx="639">
                  <c:v>6.96</c:v>
                </c:pt>
                <c:pt idx="640">
                  <c:v>6.96</c:v>
                </c:pt>
                <c:pt idx="641">
                  <c:v>6.96</c:v>
                </c:pt>
                <c:pt idx="642">
                  <c:v>6.96</c:v>
                </c:pt>
                <c:pt idx="643">
                  <c:v>6.96</c:v>
                </c:pt>
                <c:pt idx="644">
                  <c:v>6.96</c:v>
                </c:pt>
                <c:pt idx="645">
                  <c:v>6.96</c:v>
                </c:pt>
                <c:pt idx="646">
                  <c:v>6.96</c:v>
                </c:pt>
                <c:pt idx="647">
                  <c:v>6.96</c:v>
                </c:pt>
                <c:pt idx="648">
                  <c:v>6.96</c:v>
                </c:pt>
                <c:pt idx="649">
                  <c:v>6.96</c:v>
                </c:pt>
                <c:pt idx="650">
                  <c:v>6.96</c:v>
                </c:pt>
                <c:pt idx="651">
                  <c:v>6.96</c:v>
                </c:pt>
                <c:pt idx="652">
                  <c:v>6.96</c:v>
                </c:pt>
                <c:pt idx="653">
                  <c:v>6.96</c:v>
                </c:pt>
                <c:pt idx="654">
                  <c:v>6.96</c:v>
                </c:pt>
                <c:pt idx="655">
                  <c:v>6.96</c:v>
                </c:pt>
                <c:pt idx="656">
                  <c:v>6.96</c:v>
                </c:pt>
                <c:pt idx="657">
                  <c:v>6.96</c:v>
                </c:pt>
                <c:pt idx="658">
                  <c:v>6.96</c:v>
                </c:pt>
                <c:pt idx="659">
                  <c:v>6.96</c:v>
                </c:pt>
                <c:pt idx="660">
                  <c:v>6.96</c:v>
                </c:pt>
                <c:pt idx="661">
                  <c:v>6.96</c:v>
                </c:pt>
                <c:pt idx="662">
                  <c:v>6.96</c:v>
                </c:pt>
                <c:pt idx="663">
                  <c:v>6.96</c:v>
                </c:pt>
                <c:pt idx="664">
                  <c:v>6.96</c:v>
                </c:pt>
                <c:pt idx="665">
                  <c:v>6.96</c:v>
                </c:pt>
                <c:pt idx="666">
                  <c:v>6.96</c:v>
                </c:pt>
                <c:pt idx="667">
                  <c:v>6.96</c:v>
                </c:pt>
                <c:pt idx="668">
                  <c:v>6.96</c:v>
                </c:pt>
                <c:pt idx="669">
                  <c:v>6.96</c:v>
                </c:pt>
                <c:pt idx="670">
                  <c:v>6.96</c:v>
                </c:pt>
                <c:pt idx="671">
                  <c:v>6.96</c:v>
                </c:pt>
                <c:pt idx="672">
                  <c:v>6.96</c:v>
                </c:pt>
                <c:pt idx="673">
                  <c:v>6.96</c:v>
                </c:pt>
                <c:pt idx="674">
                  <c:v>6.96</c:v>
                </c:pt>
                <c:pt idx="675">
                  <c:v>6.96</c:v>
                </c:pt>
                <c:pt idx="676">
                  <c:v>6.96</c:v>
                </c:pt>
                <c:pt idx="677">
                  <c:v>6.96</c:v>
                </c:pt>
                <c:pt idx="678">
                  <c:v>6.96</c:v>
                </c:pt>
                <c:pt idx="679">
                  <c:v>6.96</c:v>
                </c:pt>
                <c:pt idx="680">
                  <c:v>6.96</c:v>
                </c:pt>
                <c:pt idx="681">
                  <c:v>6.96</c:v>
                </c:pt>
                <c:pt idx="682">
                  <c:v>6.96</c:v>
                </c:pt>
                <c:pt idx="683">
                  <c:v>6.96</c:v>
                </c:pt>
                <c:pt idx="684">
                  <c:v>6.96</c:v>
                </c:pt>
                <c:pt idx="685">
                  <c:v>6.96</c:v>
                </c:pt>
                <c:pt idx="686">
                  <c:v>6.96</c:v>
                </c:pt>
                <c:pt idx="687">
                  <c:v>6.96</c:v>
                </c:pt>
                <c:pt idx="688">
                  <c:v>6.96</c:v>
                </c:pt>
                <c:pt idx="689">
                  <c:v>6.96</c:v>
                </c:pt>
                <c:pt idx="690">
                  <c:v>6.96</c:v>
                </c:pt>
                <c:pt idx="691">
                  <c:v>6.96</c:v>
                </c:pt>
                <c:pt idx="692">
                  <c:v>6.96</c:v>
                </c:pt>
                <c:pt idx="693">
                  <c:v>6.96</c:v>
                </c:pt>
                <c:pt idx="694">
                  <c:v>6.96</c:v>
                </c:pt>
                <c:pt idx="695">
                  <c:v>6.96</c:v>
                </c:pt>
                <c:pt idx="696">
                  <c:v>6.96</c:v>
                </c:pt>
                <c:pt idx="697">
                  <c:v>6.96</c:v>
                </c:pt>
                <c:pt idx="698">
                  <c:v>6.96</c:v>
                </c:pt>
                <c:pt idx="699">
                  <c:v>6.96</c:v>
                </c:pt>
                <c:pt idx="700">
                  <c:v>6.96</c:v>
                </c:pt>
                <c:pt idx="701">
                  <c:v>6.96</c:v>
                </c:pt>
                <c:pt idx="702">
                  <c:v>6.96</c:v>
                </c:pt>
                <c:pt idx="703">
                  <c:v>6.96</c:v>
                </c:pt>
                <c:pt idx="704">
                  <c:v>6.96</c:v>
                </c:pt>
                <c:pt idx="705">
                  <c:v>6.96</c:v>
                </c:pt>
                <c:pt idx="706">
                  <c:v>6.96</c:v>
                </c:pt>
                <c:pt idx="707">
                  <c:v>6.96</c:v>
                </c:pt>
                <c:pt idx="708">
                  <c:v>6.96</c:v>
                </c:pt>
                <c:pt idx="709">
                  <c:v>6.96</c:v>
                </c:pt>
                <c:pt idx="710">
                  <c:v>6.96</c:v>
                </c:pt>
                <c:pt idx="711">
                  <c:v>6.96</c:v>
                </c:pt>
                <c:pt idx="712">
                  <c:v>6.96</c:v>
                </c:pt>
                <c:pt idx="713">
                  <c:v>6.96</c:v>
                </c:pt>
                <c:pt idx="714">
                  <c:v>6.96</c:v>
                </c:pt>
                <c:pt idx="715">
                  <c:v>6.96</c:v>
                </c:pt>
                <c:pt idx="716">
                  <c:v>6.96</c:v>
                </c:pt>
                <c:pt idx="717">
                  <c:v>6.96</c:v>
                </c:pt>
                <c:pt idx="718">
                  <c:v>6.96</c:v>
                </c:pt>
                <c:pt idx="719">
                  <c:v>6.96</c:v>
                </c:pt>
                <c:pt idx="720">
                  <c:v>6.96</c:v>
                </c:pt>
                <c:pt idx="721">
                  <c:v>6.96</c:v>
                </c:pt>
                <c:pt idx="722">
                  <c:v>6.96</c:v>
                </c:pt>
                <c:pt idx="723">
                  <c:v>6.96</c:v>
                </c:pt>
                <c:pt idx="724">
                  <c:v>6.96</c:v>
                </c:pt>
                <c:pt idx="725">
                  <c:v>6.96</c:v>
                </c:pt>
                <c:pt idx="726">
                  <c:v>6.96</c:v>
                </c:pt>
                <c:pt idx="727">
                  <c:v>6.96</c:v>
                </c:pt>
                <c:pt idx="728">
                  <c:v>6.96</c:v>
                </c:pt>
                <c:pt idx="729">
                  <c:v>6.96</c:v>
                </c:pt>
                <c:pt idx="730">
                  <c:v>6.96</c:v>
                </c:pt>
                <c:pt idx="731">
                  <c:v>6.96</c:v>
                </c:pt>
                <c:pt idx="732">
                  <c:v>6.96</c:v>
                </c:pt>
                <c:pt idx="733">
                  <c:v>6.96</c:v>
                </c:pt>
                <c:pt idx="734">
                  <c:v>6.96</c:v>
                </c:pt>
                <c:pt idx="735">
                  <c:v>6.96</c:v>
                </c:pt>
                <c:pt idx="736">
                  <c:v>6.96</c:v>
                </c:pt>
                <c:pt idx="737">
                  <c:v>6.96</c:v>
                </c:pt>
                <c:pt idx="738">
                  <c:v>6.96</c:v>
                </c:pt>
                <c:pt idx="739">
                  <c:v>6.96</c:v>
                </c:pt>
                <c:pt idx="740">
                  <c:v>6.96</c:v>
                </c:pt>
                <c:pt idx="741">
                  <c:v>6.96</c:v>
                </c:pt>
                <c:pt idx="742">
                  <c:v>6.96</c:v>
                </c:pt>
                <c:pt idx="743">
                  <c:v>6.96</c:v>
                </c:pt>
                <c:pt idx="744">
                  <c:v>6.96</c:v>
                </c:pt>
                <c:pt idx="745">
                  <c:v>6.96</c:v>
                </c:pt>
                <c:pt idx="746">
                  <c:v>6.96</c:v>
                </c:pt>
                <c:pt idx="747">
                  <c:v>6.96</c:v>
                </c:pt>
                <c:pt idx="748">
                  <c:v>6.96</c:v>
                </c:pt>
                <c:pt idx="749">
                  <c:v>6.96</c:v>
                </c:pt>
                <c:pt idx="750">
                  <c:v>6.96</c:v>
                </c:pt>
                <c:pt idx="751">
                  <c:v>6.96</c:v>
                </c:pt>
                <c:pt idx="752">
                  <c:v>6.96</c:v>
                </c:pt>
                <c:pt idx="753">
                  <c:v>6.96</c:v>
                </c:pt>
                <c:pt idx="754">
                  <c:v>6.96</c:v>
                </c:pt>
                <c:pt idx="755">
                  <c:v>6.96</c:v>
                </c:pt>
                <c:pt idx="756">
                  <c:v>6.96</c:v>
                </c:pt>
                <c:pt idx="757">
                  <c:v>6.96</c:v>
                </c:pt>
                <c:pt idx="758">
                  <c:v>6.96</c:v>
                </c:pt>
                <c:pt idx="759">
                  <c:v>6.96</c:v>
                </c:pt>
                <c:pt idx="760">
                  <c:v>6.96</c:v>
                </c:pt>
                <c:pt idx="761">
                  <c:v>6.96</c:v>
                </c:pt>
                <c:pt idx="762">
                  <c:v>6.96</c:v>
                </c:pt>
                <c:pt idx="763">
                  <c:v>6.96</c:v>
                </c:pt>
                <c:pt idx="764">
                  <c:v>6.96</c:v>
                </c:pt>
                <c:pt idx="765">
                  <c:v>6.96</c:v>
                </c:pt>
                <c:pt idx="766">
                  <c:v>6.96</c:v>
                </c:pt>
                <c:pt idx="767">
                  <c:v>6.96</c:v>
                </c:pt>
                <c:pt idx="768">
                  <c:v>6.96</c:v>
                </c:pt>
                <c:pt idx="769">
                  <c:v>6.96</c:v>
                </c:pt>
                <c:pt idx="770">
                  <c:v>6.96</c:v>
                </c:pt>
                <c:pt idx="771">
                  <c:v>6.96</c:v>
                </c:pt>
                <c:pt idx="772">
                  <c:v>6.96</c:v>
                </c:pt>
                <c:pt idx="773">
                  <c:v>6.96</c:v>
                </c:pt>
                <c:pt idx="774">
                  <c:v>6.96</c:v>
                </c:pt>
                <c:pt idx="775">
                  <c:v>6.96</c:v>
                </c:pt>
                <c:pt idx="776">
                  <c:v>6.96</c:v>
                </c:pt>
                <c:pt idx="777">
                  <c:v>6.96</c:v>
                </c:pt>
                <c:pt idx="778">
                  <c:v>6.96</c:v>
                </c:pt>
                <c:pt idx="779">
                  <c:v>6.96</c:v>
                </c:pt>
                <c:pt idx="780">
                  <c:v>6.96</c:v>
                </c:pt>
                <c:pt idx="781">
                  <c:v>6.96</c:v>
                </c:pt>
                <c:pt idx="782">
                  <c:v>6.96</c:v>
                </c:pt>
                <c:pt idx="783">
                  <c:v>6.96</c:v>
                </c:pt>
                <c:pt idx="784">
                  <c:v>6.96</c:v>
                </c:pt>
                <c:pt idx="785">
                  <c:v>6.96</c:v>
                </c:pt>
                <c:pt idx="786">
                  <c:v>6.96</c:v>
                </c:pt>
                <c:pt idx="787">
                  <c:v>6.96</c:v>
                </c:pt>
                <c:pt idx="788">
                  <c:v>6.96</c:v>
                </c:pt>
                <c:pt idx="789">
                  <c:v>6.96</c:v>
                </c:pt>
                <c:pt idx="790">
                  <c:v>6.96</c:v>
                </c:pt>
                <c:pt idx="791">
                  <c:v>6.96</c:v>
                </c:pt>
                <c:pt idx="792">
                  <c:v>6.96</c:v>
                </c:pt>
                <c:pt idx="793">
                  <c:v>6.96</c:v>
                </c:pt>
                <c:pt idx="794">
                  <c:v>6.96</c:v>
                </c:pt>
                <c:pt idx="795">
                  <c:v>6.96</c:v>
                </c:pt>
                <c:pt idx="796">
                  <c:v>6.96</c:v>
                </c:pt>
                <c:pt idx="797">
                  <c:v>6.96</c:v>
                </c:pt>
                <c:pt idx="798">
                  <c:v>6.96</c:v>
                </c:pt>
                <c:pt idx="799">
                  <c:v>6.96</c:v>
                </c:pt>
                <c:pt idx="800">
                  <c:v>6.96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39037056"/>
        <c:axId val="239038848"/>
      </c:lineChart>
      <c:catAx>
        <c:axId val="239037056"/>
        <c:scaling>
          <c:orientation val="minMax"/>
        </c:scaling>
        <c:delete val="0"/>
        <c:axPos val="b"/>
        <c:numFmt formatCode="#,##0_);[Red]\(#,##0\)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9038848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39038848"/>
        <c:scaling>
          <c:orientation val="minMax"/>
        </c:scaling>
        <c:delete val="0"/>
        <c:axPos val="l"/>
        <c:majorGridlines/>
        <c:numFmt formatCode="0.0_);[Red]\(0.0\)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9037056"/>
        <c:crosses val="autoZero"/>
        <c:crossBetween val="between"/>
      </c:valAx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171316306483301"/>
          <c:y val="0.027047913446677"/>
          <c:w val="0.801178781925344"/>
          <c:h val="0.0996908809891808"/>
        </c:manualLayout>
      </c:layout>
      <c:overlay val="0"/>
      <c:spPr>
        <a:ln>
          <a:noFill/>
        </a:ln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spPr>
    <a:ln w="9525" cap="flat" cmpd="sng" algn="ctr">
      <a:solidFill>
        <a:srgbClr val="C00000"/>
      </a:solidFill>
      <a:prstDash val="solid"/>
      <a:round/>
    </a:ln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000"/>
              <a:t>active power /</a:t>
            </a:r>
            <a:r>
              <a:rPr lang="en-US" altLang="en-US" sz="1000"/>
              <a:t>kW</a:t>
            </a:r>
            <a:endParaRPr lang="en-US" altLang="en-US" sz="1000"/>
          </a:p>
        </c:rich>
      </c:tx>
      <c:layout>
        <c:manualLayout>
          <c:xMode val="edge"/>
          <c:yMode val="edge"/>
          <c:x val="0.0162222222222222"/>
          <c:y val="0.032407407407407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1262289247742"/>
          <c:y val="0.146748107717596"/>
          <c:w val="0.877580927384077"/>
          <c:h val="0.795347039953339"/>
        </c:manualLayout>
      </c:layout>
      <c:lineChart>
        <c:grouping val="standard"/>
        <c:varyColors val="0"/>
        <c:ser>
          <c:idx val="0"/>
          <c:order val="0"/>
          <c:tx>
            <c:strRef>
              <c:f>'#4'!$D$2</c:f>
              <c:strCache>
                <c:ptCount val="1"/>
                <c:pt idx="0">
                  <c:v>active power (processing)</c:v>
                </c:pt>
              </c:strCache>
            </c:strRef>
          </c:tx>
          <c:spPr>
            <a:ln w="12700" cap="rnd" cmpd="sng" algn="ctr">
              <a:solidFill>
                <a:srgbClr val="00206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'#4'!$D$4:$D$803</c:f>
              <c:numCache>
                <c:formatCode>0.0_);[Red]\(0.0\)</c:formatCode>
                <c:ptCount val="800"/>
                <c:pt idx="0">
                  <c:v>8.9</c:v>
                </c:pt>
                <c:pt idx="1">
                  <c:v>8.9</c:v>
                </c:pt>
                <c:pt idx="2">
                  <c:v>8.2</c:v>
                </c:pt>
                <c:pt idx="3">
                  <c:v>9.5</c:v>
                </c:pt>
                <c:pt idx="4">
                  <c:v>10.5</c:v>
                </c:pt>
                <c:pt idx="5">
                  <c:v>9.8</c:v>
                </c:pt>
                <c:pt idx="6">
                  <c:v>9.8</c:v>
                </c:pt>
                <c:pt idx="7">
                  <c:v>9.4</c:v>
                </c:pt>
                <c:pt idx="8">
                  <c:v>8.8</c:v>
                </c:pt>
                <c:pt idx="9">
                  <c:v>9.6</c:v>
                </c:pt>
                <c:pt idx="10">
                  <c:v>10.4</c:v>
                </c:pt>
                <c:pt idx="11">
                  <c:v>9.4</c:v>
                </c:pt>
                <c:pt idx="12">
                  <c:v>8.2</c:v>
                </c:pt>
                <c:pt idx="13">
                  <c:v>8.2</c:v>
                </c:pt>
                <c:pt idx="14">
                  <c:v>9.5</c:v>
                </c:pt>
                <c:pt idx="15">
                  <c:v>9.2</c:v>
                </c:pt>
                <c:pt idx="16">
                  <c:v>9.6</c:v>
                </c:pt>
                <c:pt idx="17">
                  <c:v>8.8</c:v>
                </c:pt>
                <c:pt idx="18">
                  <c:v>9.4</c:v>
                </c:pt>
                <c:pt idx="19">
                  <c:v>9.7</c:v>
                </c:pt>
                <c:pt idx="20">
                  <c:v>9</c:v>
                </c:pt>
                <c:pt idx="21">
                  <c:v>9.1</c:v>
                </c:pt>
                <c:pt idx="22">
                  <c:v>8.2</c:v>
                </c:pt>
                <c:pt idx="23">
                  <c:v>8.2</c:v>
                </c:pt>
                <c:pt idx="24">
                  <c:v>4.7</c:v>
                </c:pt>
                <c:pt idx="25">
                  <c:v>2</c:v>
                </c:pt>
                <c:pt idx="26">
                  <c:v>1.2</c:v>
                </c:pt>
                <c:pt idx="27">
                  <c:v>0.2</c:v>
                </c:pt>
                <c:pt idx="28">
                  <c:v>0.2</c:v>
                </c:pt>
                <c:pt idx="29">
                  <c:v>0.7</c:v>
                </c:pt>
                <c:pt idx="30">
                  <c:v>3.1</c:v>
                </c:pt>
                <c:pt idx="31">
                  <c:v>3.1</c:v>
                </c:pt>
                <c:pt idx="32">
                  <c:v>5.5</c:v>
                </c:pt>
                <c:pt idx="33">
                  <c:v>5.6</c:v>
                </c:pt>
                <c:pt idx="34">
                  <c:v>7.8</c:v>
                </c:pt>
                <c:pt idx="35">
                  <c:v>10.2</c:v>
                </c:pt>
                <c:pt idx="36">
                  <c:v>10</c:v>
                </c:pt>
                <c:pt idx="37">
                  <c:v>9.2</c:v>
                </c:pt>
                <c:pt idx="38">
                  <c:v>9.2</c:v>
                </c:pt>
                <c:pt idx="39">
                  <c:v>9.3</c:v>
                </c:pt>
                <c:pt idx="40">
                  <c:v>9.3</c:v>
                </c:pt>
                <c:pt idx="41">
                  <c:v>10.3</c:v>
                </c:pt>
                <c:pt idx="42">
                  <c:v>9.9</c:v>
                </c:pt>
                <c:pt idx="43">
                  <c:v>9.7</c:v>
                </c:pt>
                <c:pt idx="44">
                  <c:v>9</c:v>
                </c:pt>
                <c:pt idx="45">
                  <c:v>9</c:v>
                </c:pt>
                <c:pt idx="46">
                  <c:v>9.6</c:v>
                </c:pt>
                <c:pt idx="47">
                  <c:v>9.6</c:v>
                </c:pt>
                <c:pt idx="48">
                  <c:v>8.8</c:v>
                </c:pt>
                <c:pt idx="49">
                  <c:v>8.8</c:v>
                </c:pt>
                <c:pt idx="50">
                  <c:v>8.4</c:v>
                </c:pt>
                <c:pt idx="51">
                  <c:v>8.7</c:v>
                </c:pt>
                <c:pt idx="52">
                  <c:v>9.3</c:v>
                </c:pt>
                <c:pt idx="53">
                  <c:v>8.7</c:v>
                </c:pt>
                <c:pt idx="54">
                  <c:v>8.9</c:v>
                </c:pt>
                <c:pt idx="55">
                  <c:v>8.5</c:v>
                </c:pt>
                <c:pt idx="56">
                  <c:v>8.6</c:v>
                </c:pt>
                <c:pt idx="57">
                  <c:v>8.5</c:v>
                </c:pt>
                <c:pt idx="58">
                  <c:v>9.1</c:v>
                </c:pt>
                <c:pt idx="59">
                  <c:v>9.2</c:v>
                </c:pt>
                <c:pt idx="60">
                  <c:v>9.2</c:v>
                </c:pt>
                <c:pt idx="61">
                  <c:v>7.8</c:v>
                </c:pt>
                <c:pt idx="62">
                  <c:v>8.6</c:v>
                </c:pt>
                <c:pt idx="63">
                  <c:v>8.8</c:v>
                </c:pt>
                <c:pt idx="64">
                  <c:v>9</c:v>
                </c:pt>
                <c:pt idx="65">
                  <c:v>8</c:v>
                </c:pt>
                <c:pt idx="66">
                  <c:v>9.2</c:v>
                </c:pt>
                <c:pt idx="67">
                  <c:v>9</c:v>
                </c:pt>
                <c:pt idx="68">
                  <c:v>9</c:v>
                </c:pt>
                <c:pt idx="69">
                  <c:v>8.4</c:v>
                </c:pt>
                <c:pt idx="70">
                  <c:v>8.6</c:v>
                </c:pt>
                <c:pt idx="71">
                  <c:v>8.7</c:v>
                </c:pt>
                <c:pt idx="72">
                  <c:v>8.2</c:v>
                </c:pt>
                <c:pt idx="73">
                  <c:v>8.6</c:v>
                </c:pt>
                <c:pt idx="74">
                  <c:v>8.8</c:v>
                </c:pt>
                <c:pt idx="75">
                  <c:v>9.1</c:v>
                </c:pt>
                <c:pt idx="76">
                  <c:v>8.5</c:v>
                </c:pt>
                <c:pt idx="77">
                  <c:v>5.6</c:v>
                </c:pt>
                <c:pt idx="78">
                  <c:v>5.6</c:v>
                </c:pt>
                <c:pt idx="79">
                  <c:v>3.3</c:v>
                </c:pt>
                <c:pt idx="80">
                  <c:v>1.5</c:v>
                </c:pt>
                <c:pt idx="81">
                  <c:v>1.2</c:v>
                </c:pt>
                <c:pt idx="82">
                  <c:v>0.6</c:v>
                </c:pt>
                <c:pt idx="83">
                  <c:v>3.2</c:v>
                </c:pt>
                <c:pt idx="84">
                  <c:v>2.4</c:v>
                </c:pt>
                <c:pt idx="85">
                  <c:v>2.4</c:v>
                </c:pt>
                <c:pt idx="86">
                  <c:v>4</c:v>
                </c:pt>
                <c:pt idx="87">
                  <c:v>5.1</c:v>
                </c:pt>
                <c:pt idx="88">
                  <c:v>7</c:v>
                </c:pt>
                <c:pt idx="89">
                  <c:v>9.3</c:v>
                </c:pt>
                <c:pt idx="90">
                  <c:v>11.7</c:v>
                </c:pt>
                <c:pt idx="91">
                  <c:v>9.7</c:v>
                </c:pt>
                <c:pt idx="92">
                  <c:v>9.7</c:v>
                </c:pt>
                <c:pt idx="93">
                  <c:v>7.9</c:v>
                </c:pt>
                <c:pt idx="94">
                  <c:v>7.9</c:v>
                </c:pt>
                <c:pt idx="95">
                  <c:v>10.1</c:v>
                </c:pt>
                <c:pt idx="96">
                  <c:v>10.5</c:v>
                </c:pt>
                <c:pt idx="97">
                  <c:v>10.3</c:v>
                </c:pt>
                <c:pt idx="98">
                  <c:v>8.5</c:v>
                </c:pt>
                <c:pt idx="99">
                  <c:v>8.2</c:v>
                </c:pt>
                <c:pt idx="100">
                  <c:v>9.5</c:v>
                </c:pt>
                <c:pt idx="101">
                  <c:v>10.7</c:v>
                </c:pt>
                <c:pt idx="102">
                  <c:v>10</c:v>
                </c:pt>
                <c:pt idx="103">
                  <c:v>10</c:v>
                </c:pt>
                <c:pt idx="104">
                  <c:v>8.5</c:v>
                </c:pt>
                <c:pt idx="105">
                  <c:v>8.7</c:v>
                </c:pt>
                <c:pt idx="106">
                  <c:v>9.6</c:v>
                </c:pt>
                <c:pt idx="107">
                  <c:v>10.1</c:v>
                </c:pt>
                <c:pt idx="108">
                  <c:v>10.2</c:v>
                </c:pt>
                <c:pt idx="109">
                  <c:v>9.3</c:v>
                </c:pt>
                <c:pt idx="110">
                  <c:v>8.2</c:v>
                </c:pt>
                <c:pt idx="111">
                  <c:v>8.9</c:v>
                </c:pt>
                <c:pt idx="112">
                  <c:v>9.8</c:v>
                </c:pt>
                <c:pt idx="113">
                  <c:v>10</c:v>
                </c:pt>
                <c:pt idx="114">
                  <c:v>8.7</c:v>
                </c:pt>
                <c:pt idx="115">
                  <c:v>8.7</c:v>
                </c:pt>
                <c:pt idx="116">
                  <c:v>8.8</c:v>
                </c:pt>
                <c:pt idx="117">
                  <c:v>9.3</c:v>
                </c:pt>
                <c:pt idx="118">
                  <c:v>9.5</c:v>
                </c:pt>
                <c:pt idx="119">
                  <c:v>9.7</c:v>
                </c:pt>
                <c:pt idx="120">
                  <c:v>9.2</c:v>
                </c:pt>
                <c:pt idx="121">
                  <c:v>8.7</c:v>
                </c:pt>
                <c:pt idx="122">
                  <c:v>8.7</c:v>
                </c:pt>
                <c:pt idx="123">
                  <c:v>9.2</c:v>
                </c:pt>
                <c:pt idx="124">
                  <c:v>9.5</c:v>
                </c:pt>
                <c:pt idx="125">
                  <c:v>9.1</c:v>
                </c:pt>
                <c:pt idx="126">
                  <c:v>8.8</c:v>
                </c:pt>
                <c:pt idx="127">
                  <c:v>9.4</c:v>
                </c:pt>
                <c:pt idx="128">
                  <c:v>9.4</c:v>
                </c:pt>
                <c:pt idx="129">
                  <c:v>9.4</c:v>
                </c:pt>
                <c:pt idx="130">
                  <c:v>9.5</c:v>
                </c:pt>
                <c:pt idx="131">
                  <c:v>9.2</c:v>
                </c:pt>
                <c:pt idx="132">
                  <c:v>7.1</c:v>
                </c:pt>
                <c:pt idx="133">
                  <c:v>3.8</c:v>
                </c:pt>
                <c:pt idx="134">
                  <c:v>2.1</c:v>
                </c:pt>
                <c:pt idx="135">
                  <c:v>1.4</c:v>
                </c:pt>
                <c:pt idx="136">
                  <c:v>0</c:v>
                </c:pt>
                <c:pt idx="137">
                  <c:v>0.7</c:v>
                </c:pt>
                <c:pt idx="138">
                  <c:v>0.7</c:v>
                </c:pt>
                <c:pt idx="139">
                  <c:v>1.1</c:v>
                </c:pt>
                <c:pt idx="140">
                  <c:v>4</c:v>
                </c:pt>
                <c:pt idx="141">
                  <c:v>4.2</c:v>
                </c:pt>
                <c:pt idx="142">
                  <c:v>6.3</c:v>
                </c:pt>
                <c:pt idx="143">
                  <c:v>8.1</c:v>
                </c:pt>
                <c:pt idx="144">
                  <c:v>9.9</c:v>
                </c:pt>
                <c:pt idx="145">
                  <c:v>9.5</c:v>
                </c:pt>
                <c:pt idx="146">
                  <c:v>10</c:v>
                </c:pt>
                <c:pt idx="147">
                  <c:v>10</c:v>
                </c:pt>
                <c:pt idx="148">
                  <c:v>9.4</c:v>
                </c:pt>
                <c:pt idx="149">
                  <c:v>8.9</c:v>
                </c:pt>
                <c:pt idx="150">
                  <c:v>9.7</c:v>
                </c:pt>
                <c:pt idx="151">
                  <c:v>10.2</c:v>
                </c:pt>
                <c:pt idx="152">
                  <c:v>9.7</c:v>
                </c:pt>
                <c:pt idx="153">
                  <c:v>9.8</c:v>
                </c:pt>
                <c:pt idx="154">
                  <c:v>9.1</c:v>
                </c:pt>
                <c:pt idx="155">
                  <c:v>9.4</c:v>
                </c:pt>
                <c:pt idx="156">
                  <c:v>9.4</c:v>
                </c:pt>
                <c:pt idx="157">
                  <c:v>9.4</c:v>
                </c:pt>
                <c:pt idx="158">
                  <c:v>9.1</c:v>
                </c:pt>
                <c:pt idx="159">
                  <c:v>8.7</c:v>
                </c:pt>
                <c:pt idx="160">
                  <c:v>7.1</c:v>
                </c:pt>
                <c:pt idx="161">
                  <c:v>9</c:v>
                </c:pt>
                <c:pt idx="162">
                  <c:v>9.3</c:v>
                </c:pt>
                <c:pt idx="163">
                  <c:v>8.8</c:v>
                </c:pt>
                <c:pt idx="164">
                  <c:v>7.7</c:v>
                </c:pt>
                <c:pt idx="165">
                  <c:v>8.7</c:v>
                </c:pt>
                <c:pt idx="166">
                  <c:v>8.8</c:v>
                </c:pt>
                <c:pt idx="167">
                  <c:v>8.8</c:v>
                </c:pt>
                <c:pt idx="168">
                  <c:v>8.1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8.6</c:v>
                </c:pt>
                <c:pt idx="180">
                  <c:v>9.1</c:v>
                </c:pt>
                <c:pt idx="181">
                  <c:v>8.7</c:v>
                </c:pt>
                <c:pt idx="182">
                  <c:v>8.7</c:v>
                </c:pt>
                <c:pt idx="183">
                  <c:v>8.7</c:v>
                </c:pt>
                <c:pt idx="184">
                  <c:v>8.7</c:v>
                </c:pt>
                <c:pt idx="185">
                  <c:v>9.1</c:v>
                </c:pt>
                <c:pt idx="186">
                  <c:v>8.5</c:v>
                </c:pt>
                <c:pt idx="187">
                  <c:v>5.9</c:v>
                </c:pt>
                <c:pt idx="188">
                  <c:v>3.6</c:v>
                </c:pt>
                <c:pt idx="189">
                  <c:v>2.1</c:v>
                </c:pt>
                <c:pt idx="190">
                  <c:v>1</c:v>
                </c:pt>
                <c:pt idx="191">
                  <c:v>1.4</c:v>
                </c:pt>
                <c:pt idx="192">
                  <c:v>1.3</c:v>
                </c:pt>
                <c:pt idx="193">
                  <c:v>1.9</c:v>
                </c:pt>
                <c:pt idx="194">
                  <c:v>1.9</c:v>
                </c:pt>
                <c:pt idx="195">
                  <c:v>3.4</c:v>
                </c:pt>
                <c:pt idx="196">
                  <c:v>4.8</c:v>
                </c:pt>
                <c:pt idx="197">
                  <c:v>6.6</c:v>
                </c:pt>
                <c:pt idx="198">
                  <c:v>8.8</c:v>
                </c:pt>
                <c:pt idx="199">
                  <c:v>10.2</c:v>
                </c:pt>
                <c:pt idx="200">
                  <c:v>10.3</c:v>
                </c:pt>
                <c:pt idx="201">
                  <c:v>8.3</c:v>
                </c:pt>
                <c:pt idx="202">
                  <c:v>8.2</c:v>
                </c:pt>
                <c:pt idx="203">
                  <c:v>8.2</c:v>
                </c:pt>
                <c:pt idx="204">
                  <c:v>9.1</c:v>
                </c:pt>
                <c:pt idx="205">
                  <c:v>9.8</c:v>
                </c:pt>
                <c:pt idx="206">
                  <c:v>10.9</c:v>
                </c:pt>
                <c:pt idx="207">
                  <c:v>9.5</c:v>
                </c:pt>
                <c:pt idx="208">
                  <c:v>8.7</c:v>
                </c:pt>
                <c:pt idx="209">
                  <c:v>8.7</c:v>
                </c:pt>
                <c:pt idx="210">
                  <c:v>10.6</c:v>
                </c:pt>
                <c:pt idx="211">
                  <c:v>10.2</c:v>
                </c:pt>
                <c:pt idx="212">
                  <c:v>9.3</c:v>
                </c:pt>
                <c:pt idx="213">
                  <c:v>9.3</c:v>
                </c:pt>
                <c:pt idx="214">
                  <c:v>8.6</c:v>
                </c:pt>
                <c:pt idx="215">
                  <c:v>9.2</c:v>
                </c:pt>
                <c:pt idx="216">
                  <c:v>9.8</c:v>
                </c:pt>
                <c:pt idx="217">
                  <c:v>10.1</c:v>
                </c:pt>
                <c:pt idx="218">
                  <c:v>9</c:v>
                </c:pt>
                <c:pt idx="219">
                  <c:v>8.7</c:v>
                </c:pt>
                <c:pt idx="220">
                  <c:v>8.7</c:v>
                </c:pt>
                <c:pt idx="221">
                  <c:v>9</c:v>
                </c:pt>
                <c:pt idx="222">
                  <c:v>9.6</c:v>
                </c:pt>
                <c:pt idx="223">
                  <c:v>10.5</c:v>
                </c:pt>
                <c:pt idx="224">
                  <c:v>9</c:v>
                </c:pt>
                <c:pt idx="225">
                  <c:v>8</c:v>
                </c:pt>
                <c:pt idx="226">
                  <c:v>9</c:v>
                </c:pt>
                <c:pt idx="227">
                  <c:v>9.9</c:v>
                </c:pt>
                <c:pt idx="228">
                  <c:v>9.8</c:v>
                </c:pt>
                <c:pt idx="229">
                  <c:v>9.8</c:v>
                </c:pt>
                <c:pt idx="230">
                  <c:v>8.9</c:v>
                </c:pt>
                <c:pt idx="231">
                  <c:v>9.4</c:v>
                </c:pt>
                <c:pt idx="232">
                  <c:v>9.1</c:v>
                </c:pt>
                <c:pt idx="233">
                  <c:v>9.4</c:v>
                </c:pt>
                <c:pt idx="234">
                  <c:v>9.1</c:v>
                </c:pt>
                <c:pt idx="235">
                  <c:v>9.7</c:v>
                </c:pt>
                <c:pt idx="236">
                  <c:v>9.8</c:v>
                </c:pt>
                <c:pt idx="237">
                  <c:v>8.8</c:v>
                </c:pt>
                <c:pt idx="238">
                  <c:v>9.1</c:v>
                </c:pt>
                <c:pt idx="239">
                  <c:v>9.1</c:v>
                </c:pt>
                <c:pt idx="240">
                  <c:v>10</c:v>
                </c:pt>
                <c:pt idx="241">
                  <c:v>8.8</c:v>
                </c:pt>
                <c:pt idx="242">
                  <c:v>5.4</c:v>
                </c:pt>
                <c:pt idx="243">
                  <c:v>3.9</c:v>
                </c:pt>
                <c:pt idx="244">
                  <c:v>2.3</c:v>
                </c:pt>
                <c:pt idx="245">
                  <c:v>0.5</c:v>
                </c:pt>
                <c:pt idx="246">
                  <c:v>-0.2</c:v>
                </c:pt>
                <c:pt idx="247">
                  <c:v>0.2</c:v>
                </c:pt>
                <c:pt idx="248">
                  <c:v>1.1</c:v>
                </c:pt>
                <c:pt idx="249">
                  <c:v>1.1</c:v>
                </c:pt>
                <c:pt idx="250">
                  <c:v>4.3</c:v>
                </c:pt>
                <c:pt idx="251">
                  <c:v>4.7</c:v>
                </c:pt>
                <c:pt idx="252">
                  <c:v>6.5</c:v>
                </c:pt>
                <c:pt idx="253">
                  <c:v>7.8</c:v>
                </c:pt>
                <c:pt idx="254">
                  <c:v>10.3</c:v>
                </c:pt>
                <c:pt idx="255">
                  <c:v>10.7</c:v>
                </c:pt>
                <c:pt idx="256">
                  <c:v>9.4</c:v>
                </c:pt>
                <c:pt idx="257">
                  <c:v>8.8</c:v>
                </c:pt>
                <c:pt idx="258">
                  <c:v>9.4</c:v>
                </c:pt>
                <c:pt idx="259">
                  <c:v>9.4</c:v>
                </c:pt>
                <c:pt idx="260">
                  <c:v>10.1</c:v>
                </c:pt>
                <c:pt idx="261">
                  <c:v>10.1</c:v>
                </c:pt>
                <c:pt idx="262">
                  <c:v>9.7</c:v>
                </c:pt>
                <c:pt idx="263">
                  <c:v>9.5</c:v>
                </c:pt>
                <c:pt idx="264">
                  <c:v>9</c:v>
                </c:pt>
                <c:pt idx="265">
                  <c:v>9.6</c:v>
                </c:pt>
                <c:pt idx="266">
                  <c:v>9.6</c:v>
                </c:pt>
                <c:pt idx="267">
                  <c:v>8.7</c:v>
                </c:pt>
                <c:pt idx="268">
                  <c:v>8.3</c:v>
                </c:pt>
                <c:pt idx="269">
                  <c:v>8.3</c:v>
                </c:pt>
                <c:pt idx="270">
                  <c:v>8.5</c:v>
                </c:pt>
                <c:pt idx="271">
                  <c:v>9.1</c:v>
                </c:pt>
                <c:pt idx="272">
                  <c:v>8.9</c:v>
                </c:pt>
                <c:pt idx="273">
                  <c:v>8.6</c:v>
                </c:pt>
                <c:pt idx="274">
                  <c:v>8.9</c:v>
                </c:pt>
                <c:pt idx="275">
                  <c:v>8.8</c:v>
                </c:pt>
                <c:pt idx="276">
                  <c:v>8.8</c:v>
                </c:pt>
                <c:pt idx="277">
                  <c:v>8.9</c:v>
                </c:pt>
                <c:pt idx="278">
                  <c:v>8.9</c:v>
                </c:pt>
                <c:pt idx="279">
                  <c:v>8.9</c:v>
                </c:pt>
                <c:pt idx="280">
                  <c:v>8.9</c:v>
                </c:pt>
                <c:pt idx="281">
                  <c:v>8.7</c:v>
                </c:pt>
                <c:pt idx="282">
                  <c:v>8.8</c:v>
                </c:pt>
                <c:pt idx="283">
                  <c:v>8</c:v>
                </c:pt>
                <c:pt idx="284">
                  <c:v>8.2</c:v>
                </c:pt>
                <c:pt idx="285">
                  <c:v>9.1</c:v>
                </c:pt>
                <c:pt idx="286">
                  <c:v>8.5</c:v>
                </c:pt>
                <c:pt idx="287">
                  <c:v>8.8</c:v>
                </c:pt>
                <c:pt idx="288">
                  <c:v>8.9</c:v>
                </c:pt>
                <c:pt idx="289">
                  <c:v>8.6</c:v>
                </c:pt>
                <c:pt idx="290">
                  <c:v>8.6</c:v>
                </c:pt>
                <c:pt idx="291">
                  <c:v>9.3</c:v>
                </c:pt>
                <c:pt idx="292">
                  <c:v>8.8</c:v>
                </c:pt>
                <c:pt idx="293">
                  <c:v>8.6</c:v>
                </c:pt>
                <c:pt idx="294">
                  <c:v>8.8</c:v>
                </c:pt>
                <c:pt idx="295">
                  <c:v>8.6</c:v>
                </c:pt>
                <c:pt idx="296">
                  <c:v>5.6</c:v>
                </c:pt>
                <c:pt idx="297">
                  <c:v>5.6</c:v>
                </c:pt>
                <c:pt idx="298">
                  <c:v>2.9</c:v>
                </c:pt>
                <c:pt idx="299">
                  <c:v>1.5</c:v>
                </c:pt>
                <c:pt idx="300">
                  <c:v>1.5</c:v>
                </c:pt>
                <c:pt idx="301">
                  <c:v>0.6</c:v>
                </c:pt>
                <c:pt idx="302">
                  <c:v>1.9</c:v>
                </c:pt>
                <c:pt idx="303">
                  <c:v>2.1</c:v>
                </c:pt>
                <c:pt idx="304">
                  <c:v>3.6</c:v>
                </c:pt>
                <c:pt idx="305">
                  <c:v>5.3</c:v>
                </c:pt>
                <c:pt idx="306">
                  <c:v>6.1</c:v>
                </c:pt>
                <c:pt idx="307">
                  <c:v>7.2</c:v>
                </c:pt>
                <c:pt idx="308">
                  <c:v>7.2</c:v>
                </c:pt>
                <c:pt idx="309">
                  <c:v>10.5</c:v>
                </c:pt>
                <c:pt idx="310">
                  <c:v>10.3</c:v>
                </c:pt>
                <c:pt idx="311">
                  <c:v>8.7</c:v>
                </c:pt>
                <c:pt idx="312">
                  <c:v>7.7</c:v>
                </c:pt>
                <c:pt idx="313">
                  <c:v>8.7</c:v>
                </c:pt>
                <c:pt idx="314">
                  <c:v>8.7</c:v>
                </c:pt>
                <c:pt idx="315">
                  <c:v>10.8</c:v>
                </c:pt>
                <c:pt idx="316">
                  <c:v>11.2</c:v>
                </c:pt>
                <c:pt idx="317">
                  <c:v>9</c:v>
                </c:pt>
                <c:pt idx="318">
                  <c:v>8.2</c:v>
                </c:pt>
                <c:pt idx="319">
                  <c:v>9.7</c:v>
                </c:pt>
                <c:pt idx="320">
                  <c:v>10.8</c:v>
                </c:pt>
                <c:pt idx="321">
                  <c:v>10</c:v>
                </c:pt>
                <c:pt idx="322">
                  <c:v>9.2</c:v>
                </c:pt>
                <c:pt idx="323">
                  <c:v>8</c:v>
                </c:pt>
                <c:pt idx="324">
                  <c:v>9.3</c:v>
                </c:pt>
                <c:pt idx="325">
                  <c:v>9.9</c:v>
                </c:pt>
                <c:pt idx="326">
                  <c:v>9.9</c:v>
                </c:pt>
                <c:pt idx="327">
                  <c:v>9.8</c:v>
                </c:pt>
                <c:pt idx="328">
                  <c:v>9.3</c:v>
                </c:pt>
                <c:pt idx="329">
                  <c:v>8.4</c:v>
                </c:pt>
                <c:pt idx="330">
                  <c:v>9</c:v>
                </c:pt>
                <c:pt idx="331">
                  <c:v>9.7</c:v>
                </c:pt>
                <c:pt idx="332">
                  <c:v>9.3</c:v>
                </c:pt>
                <c:pt idx="333">
                  <c:v>9.6</c:v>
                </c:pt>
                <c:pt idx="334">
                  <c:v>9.1</c:v>
                </c:pt>
                <c:pt idx="335">
                  <c:v>8.8</c:v>
                </c:pt>
                <c:pt idx="336">
                  <c:v>9.2</c:v>
                </c:pt>
                <c:pt idx="337">
                  <c:v>10.3</c:v>
                </c:pt>
                <c:pt idx="338">
                  <c:v>10.3</c:v>
                </c:pt>
                <c:pt idx="339">
                  <c:v>8.5</c:v>
                </c:pt>
                <c:pt idx="340">
                  <c:v>8.5</c:v>
                </c:pt>
                <c:pt idx="341">
                  <c:v>8.4</c:v>
                </c:pt>
                <c:pt idx="342">
                  <c:v>9.4</c:v>
                </c:pt>
                <c:pt idx="343">
                  <c:v>9.6</c:v>
                </c:pt>
                <c:pt idx="344">
                  <c:v>8.9</c:v>
                </c:pt>
                <c:pt idx="345">
                  <c:v>8.5</c:v>
                </c:pt>
                <c:pt idx="346">
                  <c:v>9.4</c:v>
                </c:pt>
                <c:pt idx="347">
                  <c:v>9.3</c:v>
                </c:pt>
                <c:pt idx="348">
                  <c:v>9.3</c:v>
                </c:pt>
                <c:pt idx="349">
                  <c:v>9.2</c:v>
                </c:pt>
                <c:pt idx="350">
                  <c:v>9</c:v>
                </c:pt>
                <c:pt idx="351">
                  <c:v>8</c:v>
                </c:pt>
                <c:pt idx="352">
                  <c:v>4.9</c:v>
                </c:pt>
                <c:pt idx="353">
                  <c:v>2.4</c:v>
                </c:pt>
                <c:pt idx="354">
                  <c:v>1.4</c:v>
                </c:pt>
                <c:pt idx="355">
                  <c:v>0.6</c:v>
                </c:pt>
                <c:pt idx="356">
                  <c:v>0.4</c:v>
                </c:pt>
                <c:pt idx="357">
                  <c:v>0.4</c:v>
                </c:pt>
                <c:pt idx="358">
                  <c:v>0.9</c:v>
                </c:pt>
                <c:pt idx="359">
                  <c:v>4.1</c:v>
                </c:pt>
                <c:pt idx="360">
                  <c:v>5</c:v>
                </c:pt>
                <c:pt idx="361">
                  <c:v>6.1</c:v>
                </c:pt>
                <c:pt idx="362">
                  <c:v>6.1</c:v>
                </c:pt>
                <c:pt idx="363">
                  <c:v>8.2</c:v>
                </c:pt>
                <c:pt idx="364">
                  <c:v>9.7</c:v>
                </c:pt>
                <c:pt idx="365">
                  <c:v>10.5</c:v>
                </c:pt>
                <c:pt idx="366">
                  <c:v>9.7</c:v>
                </c:pt>
                <c:pt idx="367">
                  <c:v>9.3</c:v>
                </c:pt>
                <c:pt idx="368">
                  <c:v>9.4</c:v>
                </c:pt>
                <c:pt idx="369">
                  <c:v>10.4</c:v>
                </c:pt>
                <c:pt idx="370">
                  <c:v>9.8</c:v>
                </c:pt>
                <c:pt idx="371">
                  <c:v>9.8</c:v>
                </c:pt>
                <c:pt idx="372">
                  <c:v>9.3</c:v>
                </c:pt>
                <c:pt idx="373">
                  <c:v>8.9</c:v>
                </c:pt>
                <c:pt idx="374">
                  <c:v>9.3</c:v>
                </c:pt>
                <c:pt idx="375">
                  <c:v>9.9</c:v>
                </c:pt>
                <c:pt idx="376">
                  <c:v>9.4</c:v>
                </c:pt>
                <c:pt idx="377">
                  <c:v>8.7</c:v>
                </c:pt>
                <c:pt idx="378">
                  <c:v>8.5</c:v>
                </c:pt>
                <c:pt idx="379">
                  <c:v>8.5</c:v>
                </c:pt>
                <c:pt idx="380">
                  <c:v>8.7</c:v>
                </c:pt>
                <c:pt idx="381">
                  <c:v>9</c:v>
                </c:pt>
                <c:pt idx="382">
                  <c:v>8.8</c:v>
                </c:pt>
                <c:pt idx="383">
                  <c:v>7.7</c:v>
                </c:pt>
                <c:pt idx="384">
                  <c:v>8.8</c:v>
                </c:pt>
                <c:pt idx="385">
                  <c:v>8.8</c:v>
                </c:pt>
                <c:pt idx="386">
                  <c:v>8.7</c:v>
                </c:pt>
                <c:pt idx="387">
                  <c:v>8.7</c:v>
                </c:pt>
                <c:pt idx="388">
                  <c:v>8.9</c:v>
                </c:pt>
                <c:pt idx="389">
                  <c:v>8.3</c:v>
                </c:pt>
                <c:pt idx="390">
                  <c:v>8.1</c:v>
                </c:pt>
                <c:pt idx="391">
                  <c:v>9.1</c:v>
                </c:pt>
                <c:pt idx="392">
                  <c:v>9</c:v>
                </c:pt>
                <c:pt idx="393">
                  <c:v>9</c:v>
                </c:pt>
                <c:pt idx="394">
                  <c:v>8.2</c:v>
                </c:pt>
                <c:pt idx="395">
                  <c:v>8.7</c:v>
                </c:pt>
                <c:pt idx="396">
                  <c:v>8.6</c:v>
                </c:pt>
                <c:pt idx="397">
                  <c:v>9</c:v>
                </c:pt>
                <c:pt idx="398">
                  <c:v>8.5</c:v>
                </c:pt>
                <c:pt idx="399">
                  <c:v>9.2</c:v>
                </c:pt>
                <c:pt idx="400">
                  <c:v>8.8</c:v>
                </c:pt>
                <c:pt idx="401">
                  <c:v>8.8</c:v>
                </c:pt>
                <c:pt idx="402">
                  <c:v>8.7</c:v>
                </c:pt>
                <c:pt idx="403">
                  <c:v>8.3</c:v>
                </c:pt>
                <c:pt idx="404">
                  <c:v>8.5</c:v>
                </c:pt>
                <c:pt idx="405">
                  <c:v>8.2</c:v>
                </c:pt>
                <c:pt idx="406">
                  <c:v>6.7</c:v>
                </c:pt>
                <c:pt idx="407">
                  <c:v>4.2</c:v>
                </c:pt>
                <c:pt idx="408">
                  <c:v>1.5</c:v>
                </c:pt>
                <c:pt idx="409">
                  <c:v>1</c:v>
                </c:pt>
                <c:pt idx="410">
                  <c:v>0.9</c:v>
                </c:pt>
                <c:pt idx="411">
                  <c:v>0.7</c:v>
                </c:pt>
                <c:pt idx="412">
                  <c:v>2</c:v>
                </c:pt>
                <c:pt idx="413">
                  <c:v>2.7</c:v>
                </c:pt>
                <c:pt idx="414">
                  <c:v>5</c:v>
                </c:pt>
                <c:pt idx="415">
                  <c:v>5</c:v>
                </c:pt>
                <c:pt idx="416">
                  <c:v>6</c:v>
                </c:pt>
                <c:pt idx="417">
                  <c:v>7.3</c:v>
                </c:pt>
                <c:pt idx="418">
                  <c:v>9.8</c:v>
                </c:pt>
                <c:pt idx="419">
                  <c:v>11.2</c:v>
                </c:pt>
                <c:pt idx="420">
                  <c:v>8.5</c:v>
                </c:pt>
                <c:pt idx="421">
                  <c:v>8.3</c:v>
                </c:pt>
                <c:pt idx="422">
                  <c:v>9</c:v>
                </c:pt>
                <c:pt idx="423">
                  <c:v>9</c:v>
                </c:pt>
                <c:pt idx="424">
                  <c:v>9.7</c:v>
                </c:pt>
                <c:pt idx="425">
                  <c:v>10.6</c:v>
                </c:pt>
                <c:pt idx="426">
                  <c:v>9.9</c:v>
                </c:pt>
                <c:pt idx="427">
                  <c:v>8.5</c:v>
                </c:pt>
                <c:pt idx="428">
                  <c:v>8.7</c:v>
                </c:pt>
                <c:pt idx="429">
                  <c:v>10.6</c:v>
                </c:pt>
                <c:pt idx="430">
                  <c:v>10.6</c:v>
                </c:pt>
                <c:pt idx="431">
                  <c:v>9.5</c:v>
                </c:pt>
                <c:pt idx="432">
                  <c:v>9.5</c:v>
                </c:pt>
                <c:pt idx="433">
                  <c:v>8</c:v>
                </c:pt>
                <c:pt idx="434">
                  <c:v>9.1</c:v>
                </c:pt>
                <c:pt idx="435">
                  <c:v>9.7</c:v>
                </c:pt>
                <c:pt idx="436">
                  <c:v>10.1</c:v>
                </c:pt>
                <c:pt idx="437">
                  <c:v>9.4</c:v>
                </c:pt>
                <c:pt idx="438">
                  <c:v>8.9</c:v>
                </c:pt>
                <c:pt idx="439">
                  <c:v>8.8</c:v>
                </c:pt>
                <c:pt idx="440">
                  <c:v>9.4</c:v>
                </c:pt>
                <c:pt idx="441">
                  <c:v>9.7</c:v>
                </c:pt>
                <c:pt idx="442">
                  <c:v>9.6</c:v>
                </c:pt>
                <c:pt idx="443">
                  <c:v>9.6</c:v>
                </c:pt>
                <c:pt idx="444">
                  <c:v>8.8</c:v>
                </c:pt>
                <c:pt idx="445">
                  <c:v>9</c:v>
                </c:pt>
                <c:pt idx="446">
                  <c:v>9.6</c:v>
                </c:pt>
                <c:pt idx="447">
                  <c:v>9.6</c:v>
                </c:pt>
                <c:pt idx="448">
                  <c:v>9.8</c:v>
                </c:pt>
                <c:pt idx="449">
                  <c:v>8.5</c:v>
                </c:pt>
                <c:pt idx="450">
                  <c:v>9</c:v>
                </c:pt>
                <c:pt idx="451">
                  <c:v>8.8</c:v>
                </c:pt>
                <c:pt idx="452">
                  <c:v>8.8</c:v>
                </c:pt>
                <c:pt idx="453">
                  <c:v>9.1</c:v>
                </c:pt>
                <c:pt idx="454">
                  <c:v>9.2</c:v>
                </c:pt>
                <c:pt idx="455">
                  <c:v>9.5</c:v>
                </c:pt>
                <c:pt idx="456">
                  <c:v>9.3</c:v>
                </c:pt>
                <c:pt idx="457">
                  <c:v>9.4</c:v>
                </c:pt>
                <c:pt idx="458">
                  <c:v>9.4</c:v>
                </c:pt>
                <c:pt idx="459">
                  <c:v>9.4</c:v>
                </c:pt>
                <c:pt idx="460">
                  <c:v>9.4</c:v>
                </c:pt>
                <c:pt idx="461">
                  <c:v>6.1</c:v>
                </c:pt>
                <c:pt idx="462">
                  <c:v>4</c:v>
                </c:pt>
                <c:pt idx="463">
                  <c:v>2.8</c:v>
                </c:pt>
                <c:pt idx="464">
                  <c:v>0.5</c:v>
                </c:pt>
                <c:pt idx="465">
                  <c:v>0.4</c:v>
                </c:pt>
                <c:pt idx="466">
                  <c:v>0.2</c:v>
                </c:pt>
                <c:pt idx="467">
                  <c:v>0.9</c:v>
                </c:pt>
                <c:pt idx="468">
                  <c:v>3.7</c:v>
                </c:pt>
                <c:pt idx="469">
                  <c:v>3.7</c:v>
                </c:pt>
                <c:pt idx="470">
                  <c:v>5</c:v>
                </c:pt>
                <c:pt idx="471">
                  <c:v>6.6</c:v>
                </c:pt>
                <c:pt idx="472">
                  <c:v>8.1</c:v>
                </c:pt>
                <c:pt idx="473">
                  <c:v>9.8</c:v>
                </c:pt>
                <c:pt idx="474">
                  <c:v>10</c:v>
                </c:pt>
                <c:pt idx="475">
                  <c:v>9.4</c:v>
                </c:pt>
                <c:pt idx="476">
                  <c:v>8.7</c:v>
                </c:pt>
                <c:pt idx="477">
                  <c:v>8.7</c:v>
                </c:pt>
                <c:pt idx="478">
                  <c:v>9</c:v>
                </c:pt>
                <c:pt idx="479">
                  <c:v>9.8</c:v>
                </c:pt>
                <c:pt idx="480">
                  <c:v>9.9</c:v>
                </c:pt>
                <c:pt idx="481">
                  <c:v>9</c:v>
                </c:pt>
                <c:pt idx="482">
                  <c:v>8.9</c:v>
                </c:pt>
                <c:pt idx="483">
                  <c:v>9.7</c:v>
                </c:pt>
                <c:pt idx="484">
                  <c:v>9.6</c:v>
                </c:pt>
                <c:pt idx="485">
                  <c:v>8.4</c:v>
                </c:pt>
                <c:pt idx="486">
                  <c:v>8.3</c:v>
                </c:pt>
                <c:pt idx="487">
                  <c:v>8.3</c:v>
                </c:pt>
                <c:pt idx="488">
                  <c:v>8.5</c:v>
                </c:pt>
                <c:pt idx="489">
                  <c:v>9.1</c:v>
                </c:pt>
                <c:pt idx="490">
                  <c:v>8.7</c:v>
                </c:pt>
                <c:pt idx="491">
                  <c:v>8.6</c:v>
                </c:pt>
                <c:pt idx="492">
                  <c:v>8.8</c:v>
                </c:pt>
                <c:pt idx="493">
                  <c:v>7.7</c:v>
                </c:pt>
                <c:pt idx="494">
                  <c:v>8</c:v>
                </c:pt>
                <c:pt idx="495">
                  <c:v>8.7</c:v>
                </c:pt>
                <c:pt idx="496">
                  <c:v>9.2</c:v>
                </c:pt>
                <c:pt idx="497">
                  <c:v>9.2</c:v>
                </c:pt>
                <c:pt idx="498">
                  <c:v>8.3</c:v>
                </c:pt>
                <c:pt idx="499">
                  <c:v>8.2</c:v>
                </c:pt>
                <c:pt idx="500">
                  <c:v>8.5</c:v>
                </c:pt>
                <c:pt idx="501">
                  <c:v>9</c:v>
                </c:pt>
                <c:pt idx="502">
                  <c:v>8.4</c:v>
                </c:pt>
                <c:pt idx="503">
                  <c:v>8.4</c:v>
                </c:pt>
                <c:pt idx="504">
                  <c:v>9.1</c:v>
                </c:pt>
                <c:pt idx="505">
                  <c:v>8.6</c:v>
                </c:pt>
                <c:pt idx="506">
                  <c:v>9.1</c:v>
                </c:pt>
                <c:pt idx="507">
                  <c:v>8.7</c:v>
                </c:pt>
                <c:pt idx="508">
                  <c:v>8.7</c:v>
                </c:pt>
                <c:pt idx="509">
                  <c:v>8.7</c:v>
                </c:pt>
                <c:pt idx="510">
                  <c:v>8.9</c:v>
                </c:pt>
                <c:pt idx="511">
                  <c:v>8.9</c:v>
                </c:pt>
                <c:pt idx="512">
                  <c:v>8.2</c:v>
                </c:pt>
                <c:pt idx="513">
                  <c:v>8.8</c:v>
                </c:pt>
                <c:pt idx="514">
                  <c:v>8.8</c:v>
                </c:pt>
                <c:pt idx="515">
                  <c:v>6.2</c:v>
                </c:pt>
                <c:pt idx="516">
                  <c:v>2.7</c:v>
                </c:pt>
                <c:pt idx="517">
                  <c:v>2</c:v>
                </c:pt>
                <c:pt idx="518">
                  <c:v>2</c:v>
                </c:pt>
                <c:pt idx="519">
                  <c:v>1</c:v>
                </c:pt>
                <c:pt idx="520">
                  <c:v>1.4</c:v>
                </c:pt>
                <c:pt idx="521">
                  <c:v>2.3</c:v>
                </c:pt>
                <c:pt idx="522">
                  <c:v>2.4</c:v>
                </c:pt>
                <c:pt idx="523">
                  <c:v>3.4</c:v>
                </c:pt>
                <c:pt idx="524">
                  <c:v>4.5</c:v>
                </c:pt>
                <c:pt idx="525">
                  <c:v>7</c:v>
                </c:pt>
                <c:pt idx="526">
                  <c:v>8.9</c:v>
                </c:pt>
                <c:pt idx="527">
                  <c:v>10.3</c:v>
                </c:pt>
                <c:pt idx="528">
                  <c:v>10.3</c:v>
                </c:pt>
                <c:pt idx="529">
                  <c:v>10.5</c:v>
                </c:pt>
                <c:pt idx="530">
                  <c:v>9.2</c:v>
                </c:pt>
                <c:pt idx="531">
                  <c:v>8.2</c:v>
                </c:pt>
                <c:pt idx="532">
                  <c:v>9.1</c:v>
                </c:pt>
                <c:pt idx="533">
                  <c:v>10.4</c:v>
                </c:pt>
                <c:pt idx="534">
                  <c:v>10.9</c:v>
                </c:pt>
                <c:pt idx="535">
                  <c:v>9.6</c:v>
                </c:pt>
                <c:pt idx="536">
                  <c:v>8.4</c:v>
                </c:pt>
                <c:pt idx="537">
                  <c:v>8.4</c:v>
                </c:pt>
                <c:pt idx="538">
                  <c:v>8.9</c:v>
                </c:pt>
                <c:pt idx="539">
                  <c:v>10.7</c:v>
                </c:pt>
                <c:pt idx="540">
                  <c:v>10.4</c:v>
                </c:pt>
                <c:pt idx="541">
                  <c:v>9.4</c:v>
                </c:pt>
                <c:pt idx="542">
                  <c:v>8.6</c:v>
                </c:pt>
                <c:pt idx="543">
                  <c:v>8.8</c:v>
                </c:pt>
                <c:pt idx="544">
                  <c:v>9.7</c:v>
                </c:pt>
                <c:pt idx="545">
                  <c:v>9.8</c:v>
                </c:pt>
                <c:pt idx="546">
                  <c:v>9.4</c:v>
                </c:pt>
                <c:pt idx="547">
                  <c:v>9.4</c:v>
                </c:pt>
                <c:pt idx="548">
                  <c:v>9</c:v>
                </c:pt>
                <c:pt idx="549">
                  <c:v>8.4</c:v>
                </c:pt>
                <c:pt idx="550">
                  <c:v>9.8</c:v>
                </c:pt>
                <c:pt idx="551">
                  <c:v>10.3</c:v>
                </c:pt>
                <c:pt idx="552">
                  <c:v>9.2</c:v>
                </c:pt>
                <c:pt idx="553">
                  <c:v>8</c:v>
                </c:pt>
                <c:pt idx="554">
                  <c:v>9.2</c:v>
                </c:pt>
                <c:pt idx="555">
                  <c:v>9.7</c:v>
                </c:pt>
                <c:pt idx="556">
                  <c:v>9.8</c:v>
                </c:pt>
                <c:pt idx="557">
                  <c:v>9.8</c:v>
                </c:pt>
                <c:pt idx="558">
                  <c:v>8.5</c:v>
                </c:pt>
                <c:pt idx="559">
                  <c:v>8.5</c:v>
                </c:pt>
                <c:pt idx="560">
                  <c:v>9.3</c:v>
                </c:pt>
                <c:pt idx="561">
                  <c:v>9</c:v>
                </c:pt>
                <c:pt idx="562">
                  <c:v>9.6</c:v>
                </c:pt>
                <c:pt idx="563">
                  <c:v>9.5</c:v>
                </c:pt>
                <c:pt idx="564">
                  <c:v>9.2</c:v>
                </c:pt>
                <c:pt idx="565">
                  <c:v>9.1</c:v>
                </c:pt>
                <c:pt idx="566">
                  <c:v>9.1</c:v>
                </c:pt>
                <c:pt idx="567">
                  <c:v>9</c:v>
                </c:pt>
                <c:pt idx="568">
                  <c:v>9.5</c:v>
                </c:pt>
                <c:pt idx="569">
                  <c:v>9.5</c:v>
                </c:pt>
                <c:pt idx="570">
                  <c:v>7.7</c:v>
                </c:pt>
                <c:pt idx="571">
                  <c:v>4</c:v>
                </c:pt>
                <c:pt idx="572">
                  <c:v>2.2</c:v>
                </c:pt>
                <c:pt idx="573">
                  <c:v>1</c:v>
                </c:pt>
                <c:pt idx="574">
                  <c:v>0.65</c:v>
                </c:pt>
                <c:pt idx="575">
                  <c:v>0</c:v>
                </c:pt>
                <c:pt idx="576">
                  <c:v>0.7</c:v>
                </c:pt>
                <c:pt idx="577">
                  <c:v>1.3</c:v>
                </c:pt>
                <c:pt idx="578">
                  <c:v>4.6</c:v>
                </c:pt>
                <c:pt idx="579">
                  <c:v>5.8</c:v>
                </c:pt>
                <c:pt idx="580">
                  <c:v>5.8</c:v>
                </c:pt>
                <c:pt idx="581">
                  <c:v>6.3</c:v>
                </c:pt>
                <c:pt idx="582">
                  <c:v>9.9</c:v>
                </c:pt>
                <c:pt idx="583">
                  <c:v>10.3</c:v>
                </c:pt>
                <c:pt idx="584">
                  <c:v>9.5</c:v>
                </c:pt>
                <c:pt idx="585">
                  <c:v>8.8</c:v>
                </c:pt>
                <c:pt idx="586">
                  <c:v>9</c:v>
                </c:pt>
                <c:pt idx="587">
                  <c:v>9.2</c:v>
                </c:pt>
                <c:pt idx="588">
                  <c:v>9.8</c:v>
                </c:pt>
                <c:pt idx="589">
                  <c:v>9.8</c:v>
                </c:pt>
                <c:pt idx="590">
                  <c:v>10</c:v>
                </c:pt>
                <c:pt idx="591">
                  <c:v>9.6</c:v>
                </c:pt>
                <c:pt idx="592">
                  <c:v>9.1</c:v>
                </c:pt>
                <c:pt idx="593">
                  <c:v>9.1</c:v>
                </c:pt>
                <c:pt idx="594">
                  <c:v>8.9</c:v>
                </c:pt>
                <c:pt idx="595">
                  <c:v>9.1</c:v>
                </c:pt>
                <c:pt idx="596">
                  <c:v>9.1</c:v>
                </c:pt>
                <c:pt idx="597">
                  <c:v>8.2</c:v>
                </c:pt>
                <c:pt idx="598">
                  <c:v>9.2</c:v>
                </c:pt>
                <c:pt idx="599">
                  <c:v>9.1</c:v>
                </c:pt>
                <c:pt idx="600">
                  <c:v>8.7</c:v>
                </c:pt>
                <c:pt idx="601">
                  <c:v>8.9</c:v>
                </c:pt>
                <c:pt idx="602">
                  <c:v>9.1</c:v>
                </c:pt>
                <c:pt idx="603">
                  <c:v>8.6</c:v>
                </c:pt>
                <c:pt idx="604">
                  <c:v>8.9</c:v>
                </c:pt>
                <c:pt idx="605">
                  <c:v>8.8</c:v>
                </c:pt>
                <c:pt idx="606">
                  <c:v>7.9</c:v>
                </c:pt>
                <c:pt idx="607">
                  <c:v>9.2</c:v>
                </c:pt>
                <c:pt idx="608">
                  <c:v>9.2</c:v>
                </c:pt>
                <c:pt idx="609">
                  <c:v>8.2</c:v>
                </c:pt>
                <c:pt idx="610">
                  <c:v>8.7</c:v>
                </c:pt>
                <c:pt idx="611">
                  <c:v>8.4</c:v>
                </c:pt>
                <c:pt idx="612">
                  <c:v>9.1</c:v>
                </c:pt>
                <c:pt idx="613">
                  <c:v>8.7</c:v>
                </c:pt>
                <c:pt idx="614">
                  <c:v>8.8</c:v>
                </c:pt>
                <c:pt idx="615">
                  <c:v>7.8</c:v>
                </c:pt>
                <c:pt idx="616">
                  <c:v>8.5</c:v>
                </c:pt>
                <c:pt idx="617">
                  <c:v>8.5</c:v>
                </c:pt>
                <c:pt idx="618">
                  <c:v>9.2</c:v>
                </c:pt>
                <c:pt idx="619">
                  <c:v>9.2</c:v>
                </c:pt>
                <c:pt idx="620">
                  <c:v>8.1</c:v>
                </c:pt>
                <c:pt idx="621">
                  <c:v>8.9</c:v>
                </c:pt>
                <c:pt idx="622">
                  <c:v>9.2</c:v>
                </c:pt>
                <c:pt idx="623">
                  <c:v>8</c:v>
                </c:pt>
                <c:pt idx="624">
                  <c:v>5.8</c:v>
                </c:pt>
                <c:pt idx="625">
                  <c:v>3</c:v>
                </c:pt>
                <c:pt idx="626">
                  <c:v>3</c:v>
                </c:pt>
                <c:pt idx="627">
                  <c:v>2</c:v>
                </c:pt>
                <c:pt idx="628">
                  <c:v>0.7</c:v>
                </c:pt>
                <c:pt idx="629">
                  <c:v>1.1</c:v>
                </c:pt>
                <c:pt idx="630">
                  <c:v>2.3</c:v>
                </c:pt>
                <c:pt idx="631">
                  <c:v>1.7</c:v>
                </c:pt>
                <c:pt idx="632">
                  <c:v>3.4</c:v>
                </c:pt>
                <c:pt idx="633">
                  <c:v>4.8</c:v>
                </c:pt>
                <c:pt idx="634">
                  <c:v>6.6</c:v>
                </c:pt>
                <c:pt idx="635">
                  <c:v>6.6</c:v>
                </c:pt>
                <c:pt idx="636">
                  <c:v>8.6</c:v>
                </c:pt>
                <c:pt idx="637">
                  <c:v>10.5</c:v>
                </c:pt>
                <c:pt idx="638">
                  <c:v>10.6</c:v>
                </c:pt>
                <c:pt idx="639">
                  <c:v>8.5</c:v>
                </c:pt>
                <c:pt idx="640">
                  <c:v>7.7</c:v>
                </c:pt>
                <c:pt idx="641">
                  <c:v>9</c:v>
                </c:pt>
                <c:pt idx="642">
                  <c:v>10.3</c:v>
                </c:pt>
                <c:pt idx="643">
                  <c:v>10.4</c:v>
                </c:pt>
                <c:pt idx="644">
                  <c:v>9.5</c:v>
                </c:pt>
                <c:pt idx="645">
                  <c:v>8.4</c:v>
                </c:pt>
                <c:pt idx="646">
                  <c:v>8.2</c:v>
                </c:pt>
                <c:pt idx="647">
                  <c:v>9.8</c:v>
                </c:pt>
                <c:pt idx="648">
                  <c:v>9.8</c:v>
                </c:pt>
                <c:pt idx="649">
                  <c:v>10.7</c:v>
                </c:pt>
                <c:pt idx="650">
                  <c:v>10.7</c:v>
                </c:pt>
                <c:pt idx="651">
                  <c:v>8.9</c:v>
                </c:pt>
                <c:pt idx="652">
                  <c:v>9.2</c:v>
                </c:pt>
                <c:pt idx="653">
                  <c:v>9.2</c:v>
                </c:pt>
                <c:pt idx="654">
                  <c:v>9.9</c:v>
                </c:pt>
                <c:pt idx="655">
                  <c:v>10.6</c:v>
                </c:pt>
                <c:pt idx="656">
                  <c:v>9.3</c:v>
                </c:pt>
                <c:pt idx="657">
                  <c:v>7.9</c:v>
                </c:pt>
                <c:pt idx="658">
                  <c:v>9.5</c:v>
                </c:pt>
                <c:pt idx="659">
                  <c:v>9.5</c:v>
                </c:pt>
                <c:pt idx="660">
                  <c:v>10</c:v>
                </c:pt>
                <c:pt idx="661">
                  <c:v>9.7</c:v>
                </c:pt>
                <c:pt idx="662">
                  <c:v>9</c:v>
                </c:pt>
                <c:pt idx="663">
                  <c:v>9.3</c:v>
                </c:pt>
                <c:pt idx="664">
                  <c:v>9.4</c:v>
                </c:pt>
                <c:pt idx="665">
                  <c:v>9.5</c:v>
                </c:pt>
                <c:pt idx="666">
                  <c:v>9.5</c:v>
                </c:pt>
                <c:pt idx="667">
                  <c:v>9.7</c:v>
                </c:pt>
                <c:pt idx="668">
                  <c:v>8.5</c:v>
                </c:pt>
                <c:pt idx="669">
                  <c:v>8.9</c:v>
                </c:pt>
                <c:pt idx="670">
                  <c:v>9.6</c:v>
                </c:pt>
                <c:pt idx="671">
                  <c:v>9</c:v>
                </c:pt>
                <c:pt idx="672">
                  <c:v>9</c:v>
                </c:pt>
                <c:pt idx="673">
                  <c:v>9.1</c:v>
                </c:pt>
                <c:pt idx="674">
                  <c:v>9.6</c:v>
                </c:pt>
                <c:pt idx="675">
                  <c:v>9.3</c:v>
                </c:pt>
                <c:pt idx="676">
                  <c:v>8.8</c:v>
                </c:pt>
                <c:pt idx="677">
                  <c:v>9.9</c:v>
                </c:pt>
                <c:pt idx="678">
                  <c:v>9</c:v>
                </c:pt>
                <c:pt idx="679">
                  <c:v>6.4</c:v>
                </c:pt>
                <c:pt idx="680">
                  <c:v>3.6</c:v>
                </c:pt>
                <c:pt idx="681">
                  <c:v>3.6</c:v>
                </c:pt>
                <c:pt idx="682">
                  <c:v>2</c:v>
                </c:pt>
                <c:pt idx="683">
                  <c:v>1.2</c:v>
                </c:pt>
                <c:pt idx="684">
                  <c:v>0</c:v>
                </c:pt>
                <c:pt idx="685">
                  <c:v>0.6</c:v>
                </c:pt>
                <c:pt idx="686">
                  <c:v>0.7</c:v>
                </c:pt>
                <c:pt idx="687">
                  <c:v>3.9</c:v>
                </c:pt>
                <c:pt idx="688">
                  <c:v>4.6</c:v>
                </c:pt>
                <c:pt idx="689">
                  <c:v>6.5</c:v>
                </c:pt>
                <c:pt idx="690">
                  <c:v>6.5</c:v>
                </c:pt>
                <c:pt idx="691">
                  <c:v>7.9</c:v>
                </c:pt>
                <c:pt idx="692">
                  <c:v>9.8</c:v>
                </c:pt>
                <c:pt idx="693">
                  <c:v>9.7</c:v>
                </c:pt>
                <c:pt idx="694">
                  <c:v>8.7</c:v>
                </c:pt>
                <c:pt idx="695">
                  <c:v>8.7</c:v>
                </c:pt>
                <c:pt idx="696">
                  <c:v>9.6</c:v>
                </c:pt>
                <c:pt idx="697">
                  <c:v>9.7</c:v>
                </c:pt>
                <c:pt idx="698">
                  <c:v>9.8</c:v>
                </c:pt>
                <c:pt idx="699">
                  <c:v>9.7</c:v>
                </c:pt>
                <c:pt idx="700">
                  <c:v>8.9</c:v>
                </c:pt>
                <c:pt idx="701">
                  <c:v>8.9</c:v>
                </c:pt>
                <c:pt idx="702">
                  <c:v>8.9</c:v>
                </c:pt>
                <c:pt idx="703">
                  <c:v>9.5</c:v>
                </c:pt>
                <c:pt idx="704">
                  <c:v>8.7</c:v>
                </c:pt>
                <c:pt idx="705">
                  <c:v>8.2</c:v>
                </c:pt>
                <c:pt idx="706">
                  <c:v>8.6</c:v>
                </c:pt>
                <c:pt idx="707">
                  <c:v>8</c:v>
                </c:pt>
                <c:pt idx="708">
                  <c:v>9.2</c:v>
                </c:pt>
                <c:pt idx="709">
                  <c:v>9.3</c:v>
                </c:pt>
                <c:pt idx="710">
                  <c:v>8.7</c:v>
                </c:pt>
                <c:pt idx="711">
                  <c:v>8.3</c:v>
                </c:pt>
                <c:pt idx="712">
                  <c:v>8.6</c:v>
                </c:pt>
                <c:pt idx="713">
                  <c:v>8.2</c:v>
                </c:pt>
                <c:pt idx="714">
                  <c:v>9.2</c:v>
                </c:pt>
                <c:pt idx="715">
                  <c:v>8.8</c:v>
                </c:pt>
                <c:pt idx="716">
                  <c:v>9.4</c:v>
                </c:pt>
                <c:pt idx="717">
                  <c:v>9.4</c:v>
                </c:pt>
                <c:pt idx="718">
                  <c:v>8.1</c:v>
                </c:pt>
                <c:pt idx="719">
                  <c:v>8.1</c:v>
                </c:pt>
                <c:pt idx="720">
                  <c:v>8.5</c:v>
                </c:pt>
                <c:pt idx="721">
                  <c:v>8.2</c:v>
                </c:pt>
                <c:pt idx="722">
                  <c:v>7.7</c:v>
                </c:pt>
                <c:pt idx="723">
                  <c:v>8.5</c:v>
                </c:pt>
                <c:pt idx="724">
                  <c:v>8.7</c:v>
                </c:pt>
                <c:pt idx="725">
                  <c:v>8.8</c:v>
                </c:pt>
                <c:pt idx="726">
                  <c:v>8.8</c:v>
                </c:pt>
                <c:pt idx="727">
                  <c:v>8.8</c:v>
                </c:pt>
                <c:pt idx="728">
                  <c:v>9.2</c:v>
                </c:pt>
                <c:pt idx="729">
                  <c:v>8.8</c:v>
                </c:pt>
                <c:pt idx="730">
                  <c:v>7.8</c:v>
                </c:pt>
                <c:pt idx="731">
                  <c:v>8.8</c:v>
                </c:pt>
                <c:pt idx="732">
                  <c:v>8.8</c:v>
                </c:pt>
                <c:pt idx="733">
                  <c:v>8.2</c:v>
                </c:pt>
                <c:pt idx="734">
                  <c:v>6</c:v>
                </c:pt>
                <c:pt idx="735">
                  <c:v>2.9</c:v>
                </c:pt>
                <c:pt idx="736">
                  <c:v>1.8</c:v>
                </c:pt>
                <c:pt idx="737">
                  <c:v>0.8</c:v>
                </c:pt>
                <c:pt idx="738">
                  <c:v>0.9</c:v>
                </c:pt>
                <c:pt idx="739">
                  <c:v>0.9</c:v>
                </c:pt>
                <c:pt idx="740">
                  <c:v>3.5</c:v>
                </c:pt>
                <c:pt idx="741">
                  <c:v>1.8</c:v>
                </c:pt>
                <c:pt idx="742">
                  <c:v>4.5</c:v>
                </c:pt>
                <c:pt idx="743">
                  <c:v>5.8</c:v>
                </c:pt>
                <c:pt idx="744">
                  <c:v>6.7</c:v>
                </c:pt>
                <c:pt idx="745">
                  <c:v>6.7</c:v>
                </c:pt>
                <c:pt idx="746">
                  <c:v>8.9</c:v>
                </c:pt>
                <c:pt idx="747">
                  <c:v>11.1</c:v>
                </c:pt>
                <c:pt idx="748">
                  <c:v>9.5</c:v>
                </c:pt>
                <c:pt idx="749">
                  <c:v>8.6</c:v>
                </c:pt>
                <c:pt idx="750">
                  <c:v>8.3</c:v>
                </c:pt>
                <c:pt idx="751">
                  <c:v>10.3</c:v>
                </c:pt>
                <c:pt idx="752">
                  <c:v>10.5</c:v>
                </c:pt>
                <c:pt idx="753">
                  <c:v>10.5</c:v>
                </c:pt>
                <c:pt idx="754">
                  <c:v>9.7</c:v>
                </c:pt>
                <c:pt idx="755">
                  <c:v>8.1</c:v>
                </c:pt>
                <c:pt idx="756">
                  <c:v>8.9</c:v>
                </c:pt>
                <c:pt idx="757">
                  <c:v>11</c:v>
                </c:pt>
                <c:pt idx="758">
                  <c:v>11</c:v>
                </c:pt>
                <c:pt idx="759">
                  <c:v>10.3</c:v>
                </c:pt>
                <c:pt idx="760">
                  <c:v>8.3</c:v>
                </c:pt>
                <c:pt idx="761">
                  <c:v>7.9</c:v>
                </c:pt>
                <c:pt idx="762">
                  <c:v>9.2</c:v>
                </c:pt>
                <c:pt idx="763">
                  <c:v>10</c:v>
                </c:pt>
                <c:pt idx="764">
                  <c:v>9.4</c:v>
                </c:pt>
                <c:pt idx="765">
                  <c:v>9.4</c:v>
                </c:pt>
                <c:pt idx="766">
                  <c:v>8.4</c:v>
                </c:pt>
                <c:pt idx="767">
                  <c:v>8.6</c:v>
                </c:pt>
                <c:pt idx="768">
                  <c:v>9.6</c:v>
                </c:pt>
                <c:pt idx="769">
                  <c:v>9.7</c:v>
                </c:pt>
                <c:pt idx="770">
                  <c:v>10.1</c:v>
                </c:pt>
                <c:pt idx="771">
                  <c:v>9.3</c:v>
                </c:pt>
                <c:pt idx="772">
                  <c:v>8.4</c:v>
                </c:pt>
                <c:pt idx="773">
                  <c:v>9.2</c:v>
                </c:pt>
                <c:pt idx="774">
                  <c:v>9.2</c:v>
                </c:pt>
                <c:pt idx="775">
                  <c:v>9.6</c:v>
                </c:pt>
                <c:pt idx="776">
                  <c:v>9.5</c:v>
                </c:pt>
                <c:pt idx="777">
                  <c:v>8.8</c:v>
                </c:pt>
                <c:pt idx="778">
                  <c:v>9</c:v>
                </c:pt>
                <c:pt idx="779">
                  <c:v>9</c:v>
                </c:pt>
                <c:pt idx="780">
                  <c:v>9.6</c:v>
                </c:pt>
                <c:pt idx="781">
                  <c:v>9.6</c:v>
                </c:pt>
                <c:pt idx="782">
                  <c:v>9.6</c:v>
                </c:pt>
                <c:pt idx="783">
                  <c:v>9.8</c:v>
                </c:pt>
                <c:pt idx="784">
                  <c:v>8.6</c:v>
                </c:pt>
                <c:pt idx="785">
                  <c:v>9.7</c:v>
                </c:pt>
                <c:pt idx="786">
                  <c:v>8.8</c:v>
                </c:pt>
                <c:pt idx="787">
                  <c:v>9.2</c:v>
                </c:pt>
                <c:pt idx="788">
                  <c:v>7.8</c:v>
                </c:pt>
                <c:pt idx="789">
                  <c:v>7.8</c:v>
                </c:pt>
                <c:pt idx="790">
                  <c:v>4.4</c:v>
                </c:pt>
                <c:pt idx="791">
                  <c:v>2</c:v>
                </c:pt>
                <c:pt idx="792">
                  <c:v>1.2</c:v>
                </c:pt>
                <c:pt idx="793">
                  <c:v>0.6</c:v>
                </c:pt>
                <c:pt idx="794">
                  <c:v>0</c:v>
                </c:pt>
                <c:pt idx="795">
                  <c:v>1.1</c:v>
                </c:pt>
                <c:pt idx="796">
                  <c:v>1.1</c:v>
                </c:pt>
                <c:pt idx="797">
                  <c:v>3.9</c:v>
                </c:pt>
                <c:pt idx="798">
                  <c:v>4.9</c:v>
                </c:pt>
                <c:pt idx="799">
                  <c:v>5.8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'#4'!$F$2</c:f>
              <c:strCache>
                <c:ptCount val="1"/>
                <c:pt idx="0">
                  <c:v>active power average value</c:v>
                </c:pt>
              </c:strCache>
            </c:strRef>
          </c:tx>
          <c:spPr>
            <a:ln w="12700" cap="rnd" cmpd="sng" algn="ctr">
              <a:solidFill>
                <a:srgbClr val="0070C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'#4'!$F$4:$F$803</c:f>
              <c:numCache>
                <c:formatCode>0.0_);[Red]\(0.0\)</c:formatCode>
                <c:ptCount val="800"/>
                <c:pt idx="0">
                  <c:v>7.86</c:v>
                </c:pt>
                <c:pt idx="1">
                  <c:v>7.86</c:v>
                </c:pt>
                <c:pt idx="2">
                  <c:v>7.86</c:v>
                </c:pt>
                <c:pt idx="3">
                  <c:v>7.86</c:v>
                </c:pt>
                <c:pt idx="4">
                  <c:v>7.86</c:v>
                </c:pt>
                <c:pt idx="5">
                  <c:v>7.86</c:v>
                </c:pt>
                <c:pt idx="6">
                  <c:v>7.86</c:v>
                </c:pt>
                <c:pt idx="7">
                  <c:v>7.86</c:v>
                </c:pt>
                <c:pt idx="8">
                  <c:v>7.86</c:v>
                </c:pt>
                <c:pt idx="9">
                  <c:v>7.86</c:v>
                </c:pt>
                <c:pt idx="10">
                  <c:v>7.86</c:v>
                </c:pt>
                <c:pt idx="11">
                  <c:v>7.86</c:v>
                </c:pt>
                <c:pt idx="12">
                  <c:v>7.86</c:v>
                </c:pt>
                <c:pt idx="13">
                  <c:v>7.86</c:v>
                </c:pt>
                <c:pt idx="14">
                  <c:v>7.86</c:v>
                </c:pt>
                <c:pt idx="15">
                  <c:v>7.86</c:v>
                </c:pt>
                <c:pt idx="16">
                  <c:v>7.86</c:v>
                </c:pt>
                <c:pt idx="17">
                  <c:v>7.86</c:v>
                </c:pt>
                <c:pt idx="18">
                  <c:v>7.86</c:v>
                </c:pt>
                <c:pt idx="19">
                  <c:v>7.86</c:v>
                </c:pt>
                <c:pt idx="20">
                  <c:v>7.86</c:v>
                </c:pt>
                <c:pt idx="21">
                  <c:v>7.86</c:v>
                </c:pt>
                <c:pt idx="22">
                  <c:v>7.86</c:v>
                </c:pt>
                <c:pt idx="23">
                  <c:v>7.86</c:v>
                </c:pt>
                <c:pt idx="24">
                  <c:v>7.86</c:v>
                </c:pt>
                <c:pt idx="25">
                  <c:v>7.86</c:v>
                </c:pt>
                <c:pt idx="26">
                  <c:v>7.86</c:v>
                </c:pt>
                <c:pt idx="27">
                  <c:v>7.86</c:v>
                </c:pt>
                <c:pt idx="28">
                  <c:v>7.86</c:v>
                </c:pt>
                <c:pt idx="29">
                  <c:v>7.86</c:v>
                </c:pt>
                <c:pt idx="30">
                  <c:v>7.86</c:v>
                </c:pt>
                <c:pt idx="31">
                  <c:v>7.86</c:v>
                </c:pt>
                <c:pt idx="32">
                  <c:v>7.86</c:v>
                </c:pt>
                <c:pt idx="33">
                  <c:v>7.86</c:v>
                </c:pt>
                <c:pt idx="34">
                  <c:v>7.86</c:v>
                </c:pt>
                <c:pt idx="35">
                  <c:v>7.86</c:v>
                </c:pt>
                <c:pt idx="36">
                  <c:v>7.86</c:v>
                </c:pt>
                <c:pt idx="37">
                  <c:v>7.86</c:v>
                </c:pt>
                <c:pt idx="38">
                  <c:v>7.86</c:v>
                </c:pt>
                <c:pt idx="39">
                  <c:v>7.86</c:v>
                </c:pt>
                <c:pt idx="40">
                  <c:v>7.86</c:v>
                </c:pt>
                <c:pt idx="41">
                  <c:v>7.86</c:v>
                </c:pt>
                <c:pt idx="42">
                  <c:v>7.86</c:v>
                </c:pt>
                <c:pt idx="43">
                  <c:v>7.86</c:v>
                </c:pt>
                <c:pt idx="44">
                  <c:v>7.86</c:v>
                </c:pt>
                <c:pt idx="45">
                  <c:v>7.86</c:v>
                </c:pt>
                <c:pt idx="46">
                  <c:v>7.86</c:v>
                </c:pt>
                <c:pt idx="47">
                  <c:v>7.86</c:v>
                </c:pt>
                <c:pt idx="48">
                  <c:v>7.86</c:v>
                </c:pt>
                <c:pt idx="49">
                  <c:v>7.86</c:v>
                </c:pt>
                <c:pt idx="50">
                  <c:v>7.86</c:v>
                </c:pt>
                <c:pt idx="51">
                  <c:v>7.86</c:v>
                </c:pt>
                <c:pt idx="52">
                  <c:v>7.86</c:v>
                </c:pt>
                <c:pt idx="53">
                  <c:v>7.86</c:v>
                </c:pt>
                <c:pt idx="54">
                  <c:v>7.86</c:v>
                </c:pt>
                <c:pt idx="55">
                  <c:v>7.86</c:v>
                </c:pt>
                <c:pt idx="56">
                  <c:v>7.86</c:v>
                </c:pt>
                <c:pt idx="57">
                  <c:v>7.86</c:v>
                </c:pt>
                <c:pt idx="58">
                  <c:v>7.86</c:v>
                </c:pt>
                <c:pt idx="59">
                  <c:v>7.86</c:v>
                </c:pt>
                <c:pt idx="60">
                  <c:v>7.86</c:v>
                </c:pt>
                <c:pt idx="61">
                  <c:v>7.86</c:v>
                </c:pt>
                <c:pt idx="62">
                  <c:v>7.86</c:v>
                </c:pt>
                <c:pt idx="63">
                  <c:v>7.86</c:v>
                </c:pt>
                <c:pt idx="64">
                  <c:v>7.86</c:v>
                </c:pt>
                <c:pt idx="65">
                  <c:v>7.86</c:v>
                </c:pt>
                <c:pt idx="66">
                  <c:v>7.86</c:v>
                </c:pt>
                <c:pt idx="67">
                  <c:v>7.86</c:v>
                </c:pt>
                <c:pt idx="68">
                  <c:v>7.86</c:v>
                </c:pt>
                <c:pt idx="69">
                  <c:v>7.86</c:v>
                </c:pt>
                <c:pt idx="70">
                  <c:v>7.86</c:v>
                </c:pt>
                <c:pt idx="71">
                  <c:v>7.86</c:v>
                </c:pt>
                <c:pt idx="72">
                  <c:v>7.86</c:v>
                </c:pt>
                <c:pt idx="73">
                  <c:v>7.86</c:v>
                </c:pt>
                <c:pt idx="74">
                  <c:v>7.86</c:v>
                </c:pt>
                <c:pt idx="75">
                  <c:v>7.86</c:v>
                </c:pt>
                <c:pt idx="76">
                  <c:v>7.86</c:v>
                </c:pt>
                <c:pt idx="77">
                  <c:v>7.86</c:v>
                </c:pt>
                <c:pt idx="78">
                  <c:v>7.86</c:v>
                </c:pt>
                <c:pt idx="79">
                  <c:v>7.86</c:v>
                </c:pt>
                <c:pt idx="80">
                  <c:v>7.86</c:v>
                </c:pt>
                <c:pt idx="81">
                  <c:v>7.86</c:v>
                </c:pt>
                <c:pt idx="82">
                  <c:v>7.86</c:v>
                </c:pt>
                <c:pt idx="83">
                  <c:v>7.86</c:v>
                </c:pt>
                <c:pt idx="84">
                  <c:v>7.86</c:v>
                </c:pt>
                <c:pt idx="85">
                  <c:v>7.86</c:v>
                </c:pt>
                <c:pt idx="86">
                  <c:v>7.86</c:v>
                </c:pt>
                <c:pt idx="87">
                  <c:v>7.86</c:v>
                </c:pt>
                <c:pt idx="88">
                  <c:v>7.86</c:v>
                </c:pt>
                <c:pt idx="89">
                  <c:v>7.86</c:v>
                </c:pt>
                <c:pt idx="90">
                  <c:v>7.86</c:v>
                </c:pt>
                <c:pt idx="91">
                  <c:v>7.86</c:v>
                </c:pt>
                <c:pt idx="92">
                  <c:v>7.86</c:v>
                </c:pt>
                <c:pt idx="93">
                  <c:v>7.86</c:v>
                </c:pt>
                <c:pt idx="94">
                  <c:v>7.86</c:v>
                </c:pt>
                <c:pt idx="95">
                  <c:v>7.86</c:v>
                </c:pt>
                <c:pt idx="96">
                  <c:v>7.86</c:v>
                </c:pt>
                <c:pt idx="97">
                  <c:v>7.86</c:v>
                </c:pt>
                <c:pt idx="98">
                  <c:v>7.86</c:v>
                </c:pt>
                <c:pt idx="99">
                  <c:v>7.86</c:v>
                </c:pt>
                <c:pt idx="100">
                  <c:v>7.86</c:v>
                </c:pt>
                <c:pt idx="101">
                  <c:v>7.86</c:v>
                </c:pt>
                <c:pt idx="102">
                  <c:v>7.86</c:v>
                </c:pt>
                <c:pt idx="103">
                  <c:v>7.86</c:v>
                </c:pt>
                <c:pt idx="104">
                  <c:v>7.86</c:v>
                </c:pt>
                <c:pt idx="105">
                  <c:v>7.86</c:v>
                </c:pt>
                <c:pt idx="106">
                  <c:v>7.86</c:v>
                </c:pt>
                <c:pt idx="107">
                  <c:v>7.86</c:v>
                </c:pt>
                <c:pt idx="108">
                  <c:v>7.86</c:v>
                </c:pt>
                <c:pt idx="109">
                  <c:v>7.86</c:v>
                </c:pt>
                <c:pt idx="110">
                  <c:v>7.86</c:v>
                </c:pt>
                <c:pt idx="111">
                  <c:v>7.86</c:v>
                </c:pt>
                <c:pt idx="112">
                  <c:v>7.86</c:v>
                </c:pt>
                <c:pt idx="113">
                  <c:v>7.86</c:v>
                </c:pt>
                <c:pt idx="114">
                  <c:v>7.86</c:v>
                </c:pt>
                <c:pt idx="115">
                  <c:v>7.86</c:v>
                </c:pt>
                <c:pt idx="116">
                  <c:v>7.86</c:v>
                </c:pt>
                <c:pt idx="117">
                  <c:v>7.86</c:v>
                </c:pt>
                <c:pt idx="118">
                  <c:v>7.86</c:v>
                </c:pt>
                <c:pt idx="119">
                  <c:v>7.86</c:v>
                </c:pt>
                <c:pt idx="120">
                  <c:v>7.86</c:v>
                </c:pt>
                <c:pt idx="121">
                  <c:v>7.86</c:v>
                </c:pt>
                <c:pt idx="122">
                  <c:v>7.86</c:v>
                </c:pt>
                <c:pt idx="123">
                  <c:v>7.86</c:v>
                </c:pt>
                <c:pt idx="124">
                  <c:v>7.86</c:v>
                </c:pt>
                <c:pt idx="125">
                  <c:v>7.86</c:v>
                </c:pt>
                <c:pt idx="126">
                  <c:v>7.86</c:v>
                </c:pt>
                <c:pt idx="127">
                  <c:v>7.86</c:v>
                </c:pt>
                <c:pt idx="128">
                  <c:v>7.86</c:v>
                </c:pt>
                <c:pt idx="129">
                  <c:v>7.86</c:v>
                </c:pt>
                <c:pt idx="130">
                  <c:v>7.86</c:v>
                </c:pt>
                <c:pt idx="131">
                  <c:v>7.86</c:v>
                </c:pt>
                <c:pt idx="132">
                  <c:v>7.86</c:v>
                </c:pt>
                <c:pt idx="133">
                  <c:v>7.86</c:v>
                </c:pt>
                <c:pt idx="134">
                  <c:v>7.86</c:v>
                </c:pt>
                <c:pt idx="135">
                  <c:v>7.86</c:v>
                </c:pt>
                <c:pt idx="136">
                  <c:v>7.86</c:v>
                </c:pt>
                <c:pt idx="137">
                  <c:v>7.86</c:v>
                </c:pt>
                <c:pt idx="138">
                  <c:v>7.86</c:v>
                </c:pt>
                <c:pt idx="139">
                  <c:v>7.86</c:v>
                </c:pt>
                <c:pt idx="140">
                  <c:v>7.86</c:v>
                </c:pt>
                <c:pt idx="141">
                  <c:v>7.86</c:v>
                </c:pt>
                <c:pt idx="142">
                  <c:v>7.86</c:v>
                </c:pt>
                <c:pt idx="143">
                  <c:v>7.86</c:v>
                </c:pt>
                <c:pt idx="144">
                  <c:v>7.86</c:v>
                </c:pt>
                <c:pt idx="145">
                  <c:v>7.86</c:v>
                </c:pt>
                <c:pt idx="146">
                  <c:v>7.86</c:v>
                </c:pt>
                <c:pt idx="147">
                  <c:v>7.86</c:v>
                </c:pt>
                <c:pt idx="148">
                  <c:v>7.86</c:v>
                </c:pt>
                <c:pt idx="149">
                  <c:v>7.86</c:v>
                </c:pt>
                <c:pt idx="150">
                  <c:v>7.86</c:v>
                </c:pt>
                <c:pt idx="151">
                  <c:v>7.86</c:v>
                </c:pt>
                <c:pt idx="152">
                  <c:v>7.86</c:v>
                </c:pt>
                <c:pt idx="153">
                  <c:v>7.86</c:v>
                </c:pt>
                <c:pt idx="154">
                  <c:v>7.86</c:v>
                </c:pt>
                <c:pt idx="155">
                  <c:v>7.86</c:v>
                </c:pt>
                <c:pt idx="156">
                  <c:v>7.86</c:v>
                </c:pt>
                <c:pt idx="157">
                  <c:v>7.86</c:v>
                </c:pt>
                <c:pt idx="158">
                  <c:v>7.86</c:v>
                </c:pt>
                <c:pt idx="159">
                  <c:v>7.86</c:v>
                </c:pt>
                <c:pt idx="160">
                  <c:v>7.86</c:v>
                </c:pt>
                <c:pt idx="161">
                  <c:v>7.86</c:v>
                </c:pt>
                <c:pt idx="162">
                  <c:v>7.86</c:v>
                </c:pt>
                <c:pt idx="163">
                  <c:v>7.86</c:v>
                </c:pt>
                <c:pt idx="164">
                  <c:v>7.86</c:v>
                </c:pt>
                <c:pt idx="165">
                  <c:v>7.86</c:v>
                </c:pt>
                <c:pt idx="166">
                  <c:v>7.86</c:v>
                </c:pt>
                <c:pt idx="167">
                  <c:v>7.86</c:v>
                </c:pt>
                <c:pt idx="168">
                  <c:v>7.86</c:v>
                </c:pt>
                <c:pt idx="169">
                  <c:v>7.86</c:v>
                </c:pt>
                <c:pt idx="170">
                  <c:v>7.86</c:v>
                </c:pt>
                <c:pt idx="171">
                  <c:v>7.86</c:v>
                </c:pt>
                <c:pt idx="172">
                  <c:v>7.86</c:v>
                </c:pt>
                <c:pt idx="173">
                  <c:v>7.86</c:v>
                </c:pt>
                <c:pt idx="174">
                  <c:v>7.86</c:v>
                </c:pt>
                <c:pt idx="175">
                  <c:v>7.86</c:v>
                </c:pt>
                <c:pt idx="176">
                  <c:v>7.86</c:v>
                </c:pt>
                <c:pt idx="177">
                  <c:v>7.86</c:v>
                </c:pt>
                <c:pt idx="178">
                  <c:v>7.86</c:v>
                </c:pt>
                <c:pt idx="179">
                  <c:v>7.86</c:v>
                </c:pt>
                <c:pt idx="180">
                  <c:v>7.86</c:v>
                </c:pt>
                <c:pt idx="181">
                  <c:v>7.86</c:v>
                </c:pt>
                <c:pt idx="182">
                  <c:v>7.86</c:v>
                </c:pt>
                <c:pt idx="183">
                  <c:v>7.86</c:v>
                </c:pt>
                <c:pt idx="184">
                  <c:v>7.86</c:v>
                </c:pt>
                <c:pt idx="185">
                  <c:v>7.86</c:v>
                </c:pt>
                <c:pt idx="186">
                  <c:v>7.86</c:v>
                </c:pt>
                <c:pt idx="187">
                  <c:v>7.86</c:v>
                </c:pt>
                <c:pt idx="188">
                  <c:v>7.86</c:v>
                </c:pt>
                <c:pt idx="189">
                  <c:v>7.86</c:v>
                </c:pt>
                <c:pt idx="190">
                  <c:v>7.86</c:v>
                </c:pt>
                <c:pt idx="191">
                  <c:v>7.86</c:v>
                </c:pt>
                <c:pt idx="192">
                  <c:v>7.86</c:v>
                </c:pt>
                <c:pt idx="193">
                  <c:v>7.86</c:v>
                </c:pt>
                <c:pt idx="194">
                  <c:v>7.86</c:v>
                </c:pt>
                <c:pt idx="195">
                  <c:v>7.86</c:v>
                </c:pt>
                <c:pt idx="196">
                  <c:v>7.86</c:v>
                </c:pt>
                <c:pt idx="197">
                  <c:v>7.86</c:v>
                </c:pt>
                <c:pt idx="198">
                  <c:v>7.86</c:v>
                </c:pt>
                <c:pt idx="199">
                  <c:v>7.86</c:v>
                </c:pt>
                <c:pt idx="200">
                  <c:v>7.86</c:v>
                </c:pt>
                <c:pt idx="201">
                  <c:v>7.86</c:v>
                </c:pt>
                <c:pt idx="202">
                  <c:v>7.86</c:v>
                </c:pt>
                <c:pt idx="203">
                  <c:v>7.86</c:v>
                </c:pt>
                <c:pt idx="204">
                  <c:v>7.86</c:v>
                </c:pt>
                <c:pt idx="205">
                  <c:v>7.86</c:v>
                </c:pt>
                <c:pt idx="206">
                  <c:v>7.86</c:v>
                </c:pt>
                <c:pt idx="207">
                  <c:v>7.86</c:v>
                </c:pt>
                <c:pt idx="208">
                  <c:v>7.86</c:v>
                </c:pt>
                <c:pt idx="209">
                  <c:v>7.86</c:v>
                </c:pt>
                <c:pt idx="210">
                  <c:v>7.86</c:v>
                </c:pt>
                <c:pt idx="211">
                  <c:v>7.86</c:v>
                </c:pt>
                <c:pt idx="212">
                  <c:v>7.86</c:v>
                </c:pt>
                <c:pt idx="213">
                  <c:v>7.86</c:v>
                </c:pt>
                <c:pt idx="214">
                  <c:v>7.86</c:v>
                </c:pt>
                <c:pt idx="215">
                  <c:v>7.86</c:v>
                </c:pt>
                <c:pt idx="216">
                  <c:v>7.86</c:v>
                </c:pt>
                <c:pt idx="217">
                  <c:v>7.86</c:v>
                </c:pt>
                <c:pt idx="218">
                  <c:v>7.86</c:v>
                </c:pt>
                <c:pt idx="219">
                  <c:v>7.86</c:v>
                </c:pt>
                <c:pt idx="220">
                  <c:v>7.86</c:v>
                </c:pt>
                <c:pt idx="221">
                  <c:v>7.86</c:v>
                </c:pt>
                <c:pt idx="222">
                  <c:v>7.86</c:v>
                </c:pt>
                <c:pt idx="223">
                  <c:v>7.86</c:v>
                </c:pt>
                <c:pt idx="224">
                  <c:v>7.86</c:v>
                </c:pt>
                <c:pt idx="225">
                  <c:v>7.86</c:v>
                </c:pt>
                <c:pt idx="226">
                  <c:v>7.86</c:v>
                </c:pt>
                <c:pt idx="227">
                  <c:v>7.86</c:v>
                </c:pt>
                <c:pt idx="228">
                  <c:v>7.86</c:v>
                </c:pt>
                <c:pt idx="229">
                  <c:v>7.86</c:v>
                </c:pt>
                <c:pt idx="230">
                  <c:v>7.86</c:v>
                </c:pt>
                <c:pt idx="231">
                  <c:v>7.86</c:v>
                </c:pt>
                <c:pt idx="232">
                  <c:v>7.86</c:v>
                </c:pt>
                <c:pt idx="233">
                  <c:v>7.86</c:v>
                </c:pt>
                <c:pt idx="234">
                  <c:v>7.86</c:v>
                </c:pt>
                <c:pt idx="235">
                  <c:v>7.86</c:v>
                </c:pt>
                <c:pt idx="236">
                  <c:v>7.86</c:v>
                </c:pt>
                <c:pt idx="237">
                  <c:v>7.86</c:v>
                </c:pt>
                <c:pt idx="238">
                  <c:v>7.86</c:v>
                </c:pt>
                <c:pt idx="239">
                  <c:v>7.86</c:v>
                </c:pt>
                <c:pt idx="240">
                  <c:v>7.86</c:v>
                </c:pt>
                <c:pt idx="241">
                  <c:v>7.86</c:v>
                </c:pt>
                <c:pt idx="242">
                  <c:v>7.86</c:v>
                </c:pt>
                <c:pt idx="243">
                  <c:v>7.86</c:v>
                </c:pt>
                <c:pt idx="244">
                  <c:v>7.86</c:v>
                </c:pt>
                <c:pt idx="245">
                  <c:v>7.86</c:v>
                </c:pt>
                <c:pt idx="246">
                  <c:v>7.86</c:v>
                </c:pt>
                <c:pt idx="247">
                  <c:v>7.86</c:v>
                </c:pt>
                <c:pt idx="248">
                  <c:v>7.86</c:v>
                </c:pt>
                <c:pt idx="249">
                  <c:v>7.86</c:v>
                </c:pt>
                <c:pt idx="250">
                  <c:v>7.86</c:v>
                </c:pt>
                <c:pt idx="251">
                  <c:v>7.86</c:v>
                </c:pt>
                <c:pt idx="252">
                  <c:v>7.86</c:v>
                </c:pt>
                <c:pt idx="253">
                  <c:v>7.86</c:v>
                </c:pt>
                <c:pt idx="254">
                  <c:v>7.86</c:v>
                </c:pt>
                <c:pt idx="255">
                  <c:v>7.86</c:v>
                </c:pt>
                <c:pt idx="256">
                  <c:v>7.86</c:v>
                </c:pt>
                <c:pt idx="257">
                  <c:v>7.86</c:v>
                </c:pt>
                <c:pt idx="258">
                  <c:v>7.86</c:v>
                </c:pt>
                <c:pt idx="259">
                  <c:v>7.86</c:v>
                </c:pt>
                <c:pt idx="260">
                  <c:v>7.86</c:v>
                </c:pt>
                <c:pt idx="261">
                  <c:v>7.86</c:v>
                </c:pt>
                <c:pt idx="262">
                  <c:v>7.86</c:v>
                </c:pt>
                <c:pt idx="263">
                  <c:v>7.86</c:v>
                </c:pt>
                <c:pt idx="264">
                  <c:v>7.86</c:v>
                </c:pt>
                <c:pt idx="265">
                  <c:v>7.86</c:v>
                </c:pt>
                <c:pt idx="266">
                  <c:v>7.86</c:v>
                </c:pt>
                <c:pt idx="267">
                  <c:v>7.86</c:v>
                </c:pt>
                <c:pt idx="268">
                  <c:v>7.86</c:v>
                </c:pt>
                <c:pt idx="269">
                  <c:v>7.86</c:v>
                </c:pt>
                <c:pt idx="270">
                  <c:v>7.86</c:v>
                </c:pt>
                <c:pt idx="271">
                  <c:v>7.86</c:v>
                </c:pt>
                <c:pt idx="272">
                  <c:v>7.86</c:v>
                </c:pt>
                <c:pt idx="273">
                  <c:v>7.86</c:v>
                </c:pt>
                <c:pt idx="274">
                  <c:v>7.86</c:v>
                </c:pt>
                <c:pt idx="275">
                  <c:v>7.86</c:v>
                </c:pt>
                <c:pt idx="276">
                  <c:v>7.86</c:v>
                </c:pt>
                <c:pt idx="277">
                  <c:v>7.86</c:v>
                </c:pt>
                <c:pt idx="278">
                  <c:v>7.86</c:v>
                </c:pt>
                <c:pt idx="279">
                  <c:v>7.86</c:v>
                </c:pt>
                <c:pt idx="280">
                  <c:v>7.86</c:v>
                </c:pt>
                <c:pt idx="281">
                  <c:v>7.86</c:v>
                </c:pt>
                <c:pt idx="282">
                  <c:v>7.86</c:v>
                </c:pt>
                <c:pt idx="283">
                  <c:v>7.86</c:v>
                </c:pt>
                <c:pt idx="284">
                  <c:v>7.86</c:v>
                </c:pt>
                <c:pt idx="285">
                  <c:v>7.86</c:v>
                </c:pt>
                <c:pt idx="286">
                  <c:v>7.86</c:v>
                </c:pt>
                <c:pt idx="287">
                  <c:v>7.86</c:v>
                </c:pt>
                <c:pt idx="288">
                  <c:v>7.86</c:v>
                </c:pt>
                <c:pt idx="289">
                  <c:v>7.86</c:v>
                </c:pt>
                <c:pt idx="290">
                  <c:v>7.86</c:v>
                </c:pt>
                <c:pt idx="291">
                  <c:v>7.86</c:v>
                </c:pt>
                <c:pt idx="292">
                  <c:v>7.86</c:v>
                </c:pt>
                <c:pt idx="293">
                  <c:v>7.86</c:v>
                </c:pt>
                <c:pt idx="294">
                  <c:v>7.86</c:v>
                </c:pt>
                <c:pt idx="295">
                  <c:v>7.86</c:v>
                </c:pt>
                <c:pt idx="296">
                  <c:v>7.86</c:v>
                </c:pt>
                <c:pt idx="297">
                  <c:v>7.86</c:v>
                </c:pt>
                <c:pt idx="298">
                  <c:v>7.86</c:v>
                </c:pt>
                <c:pt idx="299">
                  <c:v>7.86</c:v>
                </c:pt>
                <c:pt idx="300">
                  <c:v>7.86</c:v>
                </c:pt>
                <c:pt idx="301">
                  <c:v>7.86</c:v>
                </c:pt>
                <c:pt idx="302">
                  <c:v>7.86</c:v>
                </c:pt>
                <c:pt idx="303">
                  <c:v>7.86</c:v>
                </c:pt>
                <c:pt idx="304">
                  <c:v>7.86</c:v>
                </c:pt>
                <c:pt idx="305">
                  <c:v>7.86</c:v>
                </c:pt>
                <c:pt idx="306">
                  <c:v>7.86</c:v>
                </c:pt>
                <c:pt idx="307">
                  <c:v>7.86</c:v>
                </c:pt>
                <c:pt idx="308">
                  <c:v>7.86</c:v>
                </c:pt>
                <c:pt idx="309">
                  <c:v>7.86</c:v>
                </c:pt>
                <c:pt idx="310">
                  <c:v>7.86</c:v>
                </c:pt>
                <c:pt idx="311">
                  <c:v>7.86</c:v>
                </c:pt>
                <c:pt idx="312">
                  <c:v>7.86</c:v>
                </c:pt>
                <c:pt idx="313">
                  <c:v>7.86</c:v>
                </c:pt>
                <c:pt idx="314">
                  <c:v>7.86</c:v>
                </c:pt>
                <c:pt idx="315">
                  <c:v>7.86</c:v>
                </c:pt>
                <c:pt idx="316">
                  <c:v>7.86</c:v>
                </c:pt>
                <c:pt idx="317">
                  <c:v>7.86</c:v>
                </c:pt>
                <c:pt idx="318">
                  <c:v>7.86</c:v>
                </c:pt>
                <c:pt idx="319">
                  <c:v>7.86</c:v>
                </c:pt>
                <c:pt idx="320">
                  <c:v>7.86</c:v>
                </c:pt>
                <c:pt idx="321">
                  <c:v>7.86</c:v>
                </c:pt>
                <c:pt idx="322">
                  <c:v>7.86</c:v>
                </c:pt>
                <c:pt idx="323">
                  <c:v>7.86</c:v>
                </c:pt>
                <c:pt idx="324">
                  <c:v>7.86</c:v>
                </c:pt>
                <c:pt idx="325">
                  <c:v>7.86</c:v>
                </c:pt>
                <c:pt idx="326">
                  <c:v>7.86</c:v>
                </c:pt>
                <c:pt idx="327">
                  <c:v>7.86</c:v>
                </c:pt>
                <c:pt idx="328">
                  <c:v>7.86</c:v>
                </c:pt>
                <c:pt idx="329">
                  <c:v>7.86</c:v>
                </c:pt>
                <c:pt idx="330">
                  <c:v>7.86</c:v>
                </c:pt>
                <c:pt idx="331">
                  <c:v>7.86</c:v>
                </c:pt>
                <c:pt idx="332">
                  <c:v>7.86</c:v>
                </c:pt>
                <c:pt idx="333">
                  <c:v>7.86</c:v>
                </c:pt>
                <c:pt idx="334">
                  <c:v>7.86</c:v>
                </c:pt>
                <c:pt idx="335">
                  <c:v>7.86</c:v>
                </c:pt>
                <c:pt idx="336">
                  <c:v>7.86</c:v>
                </c:pt>
                <c:pt idx="337">
                  <c:v>7.86</c:v>
                </c:pt>
                <c:pt idx="338">
                  <c:v>7.86</c:v>
                </c:pt>
                <c:pt idx="339">
                  <c:v>7.86</c:v>
                </c:pt>
                <c:pt idx="340">
                  <c:v>7.86</c:v>
                </c:pt>
                <c:pt idx="341">
                  <c:v>7.86</c:v>
                </c:pt>
                <c:pt idx="342">
                  <c:v>7.86</c:v>
                </c:pt>
                <c:pt idx="343">
                  <c:v>7.86</c:v>
                </c:pt>
                <c:pt idx="344">
                  <c:v>7.86</c:v>
                </c:pt>
                <c:pt idx="345">
                  <c:v>7.86</c:v>
                </c:pt>
                <c:pt idx="346">
                  <c:v>7.86</c:v>
                </c:pt>
                <c:pt idx="347">
                  <c:v>7.86</c:v>
                </c:pt>
                <c:pt idx="348">
                  <c:v>7.86</c:v>
                </c:pt>
                <c:pt idx="349">
                  <c:v>7.86</c:v>
                </c:pt>
                <c:pt idx="350">
                  <c:v>7.86</c:v>
                </c:pt>
                <c:pt idx="351">
                  <c:v>7.86</c:v>
                </c:pt>
                <c:pt idx="352">
                  <c:v>7.86</c:v>
                </c:pt>
                <c:pt idx="353">
                  <c:v>7.86</c:v>
                </c:pt>
                <c:pt idx="354">
                  <c:v>7.86</c:v>
                </c:pt>
                <c:pt idx="355">
                  <c:v>7.86</c:v>
                </c:pt>
                <c:pt idx="356">
                  <c:v>7.86</c:v>
                </c:pt>
                <c:pt idx="357">
                  <c:v>7.86</c:v>
                </c:pt>
                <c:pt idx="358">
                  <c:v>7.86</c:v>
                </c:pt>
                <c:pt idx="359">
                  <c:v>7.86</c:v>
                </c:pt>
                <c:pt idx="360">
                  <c:v>7.86</c:v>
                </c:pt>
                <c:pt idx="361">
                  <c:v>7.86</c:v>
                </c:pt>
                <c:pt idx="362">
                  <c:v>7.86</c:v>
                </c:pt>
                <c:pt idx="363">
                  <c:v>7.86</c:v>
                </c:pt>
                <c:pt idx="364">
                  <c:v>7.86</c:v>
                </c:pt>
                <c:pt idx="365">
                  <c:v>7.86</c:v>
                </c:pt>
                <c:pt idx="366">
                  <c:v>7.86</c:v>
                </c:pt>
                <c:pt idx="367">
                  <c:v>7.86</c:v>
                </c:pt>
                <c:pt idx="368">
                  <c:v>7.86</c:v>
                </c:pt>
                <c:pt idx="369">
                  <c:v>7.86</c:v>
                </c:pt>
                <c:pt idx="370">
                  <c:v>7.86</c:v>
                </c:pt>
                <c:pt idx="371">
                  <c:v>7.86</c:v>
                </c:pt>
                <c:pt idx="372">
                  <c:v>7.86</c:v>
                </c:pt>
                <c:pt idx="373">
                  <c:v>7.86</c:v>
                </c:pt>
                <c:pt idx="374">
                  <c:v>7.86</c:v>
                </c:pt>
                <c:pt idx="375">
                  <c:v>7.86</c:v>
                </c:pt>
                <c:pt idx="376">
                  <c:v>7.86</c:v>
                </c:pt>
                <c:pt idx="377">
                  <c:v>7.86</c:v>
                </c:pt>
                <c:pt idx="378">
                  <c:v>7.86</c:v>
                </c:pt>
                <c:pt idx="379">
                  <c:v>7.86</c:v>
                </c:pt>
                <c:pt idx="380">
                  <c:v>7.86</c:v>
                </c:pt>
                <c:pt idx="381">
                  <c:v>7.86</c:v>
                </c:pt>
                <c:pt idx="382">
                  <c:v>7.86</c:v>
                </c:pt>
                <c:pt idx="383">
                  <c:v>7.86</c:v>
                </c:pt>
                <c:pt idx="384">
                  <c:v>7.86</c:v>
                </c:pt>
                <c:pt idx="385">
                  <c:v>7.86</c:v>
                </c:pt>
                <c:pt idx="386">
                  <c:v>7.86</c:v>
                </c:pt>
                <c:pt idx="387">
                  <c:v>7.86</c:v>
                </c:pt>
                <c:pt idx="388">
                  <c:v>7.86</c:v>
                </c:pt>
                <c:pt idx="389">
                  <c:v>7.86</c:v>
                </c:pt>
                <c:pt idx="390">
                  <c:v>7.86</c:v>
                </c:pt>
                <c:pt idx="391">
                  <c:v>7.86</c:v>
                </c:pt>
                <c:pt idx="392">
                  <c:v>7.86</c:v>
                </c:pt>
                <c:pt idx="393">
                  <c:v>7.86</c:v>
                </c:pt>
                <c:pt idx="394">
                  <c:v>7.86</c:v>
                </c:pt>
                <c:pt idx="395">
                  <c:v>7.86</c:v>
                </c:pt>
                <c:pt idx="396">
                  <c:v>7.86</c:v>
                </c:pt>
                <c:pt idx="397">
                  <c:v>7.86</c:v>
                </c:pt>
                <c:pt idx="398">
                  <c:v>7.86</c:v>
                </c:pt>
                <c:pt idx="399">
                  <c:v>7.86</c:v>
                </c:pt>
                <c:pt idx="400">
                  <c:v>7.86</c:v>
                </c:pt>
                <c:pt idx="401">
                  <c:v>7.86</c:v>
                </c:pt>
                <c:pt idx="402">
                  <c:v>7.86</c:v>
                </c:pt>
                <c:pt idx="403">
                  <c:v>7.86</c:v>
                </c:pt>
                <c:pt idx="404">
                  <c:v>7.86</c:v>
                </c:pt>
                <c:pt idx="405">
                  <c:v>7.86</c:v>
                </c:pt>
                <c:pt idx="406">
                  <c:v>7.86</c:v>
                </c:pt>
                <c:pt idx="407">
                  <c:v>7.86</c:v>
                </c:pt>
                <c:pt idx="408">
                  <c:v>7.86</c:v>
                </c:pt>
                <c:pt idx="409">
                  <c:v>7.86</c:v>
                </c:pt>
                <c:pt idx="410">
                  <c:v>7.86</c:v>
                </c:pt>
                <c:pt idx="411">
                  <c:v>7.86</c:v>
                </c:pt>
                <c:pt idx="412">
                  <c:v>7.86</c:v>
                </c:pt>
                <c:pt idx="413">
                  <c:v>7.86</c:v>
                </c:pt>
                <c:pt idx="414">
                  <c:v>7.86</c:v>
                </c:pt>
                <c:pt idx="415">
                  <c:v>7.86</c:v>
                </c:pt>
                <c:pt idx="416">
                  <c:v>7.86</c:v>
                </c:pt>
                <c:pt idx="417">
                  <c:v>7.86</c:v>
                </c:pt>
                <c:pt idx="418">
                  <c:v>7.86</c:v>
                </c:pt>
                <c:pt idx="419">
                  <c:v>7.86</c:v>
                </c:pt>
                <c:pt idx="420">
                  <c:v>7.86</c:v>
                </c:pt>
                <c:pt idx="421">
                  <c:v>7.86</c:v>
                </c:pt>
                <c:pt idx="422">
                  <c:v>7.86</c:v>
                </c:pt>
                <c:pt idx="423">
                  <c:v>7.86</c:v>
                </c:pt>
                <c:pt idx="424">
                  <c:v>7.86</c:v>
                </c:pt>
                <c:pt idx="425">
                  <c:v>7.86</c:v>
                </c:pt>
                <c:pt idx="426">
                  <c:v>7.86</c:v>
                </c:pt>
                <c:pt idx="427">
                  <c:v>7.86</c:v>
                </c:pt>
                <c:pt idx="428">
                  <c:v>7.86</c:v>
                </c:pt>
                <c:pt idx="429">
                  <c:v>7.86</c:v>
                </c:pt>
                <c:pt idx="430">
                  <c:v>7.86</c:v>
                </c:pt>
                <c:pt idx="431">
                  <c:v>7.86</c:v>
                </c:pt>
                <c:pt idx="432">
                  <c:v>7.86</c:v>
                </c:pt>
                <c:pt idx="433">
                  <c:v>7.86</c:v>
                </c:pt>
                <c:pt idx="434">
                  <c:v>7.86</c:v>
                </c:pt>
                <c:pt idx="435">
                  <c:v>7.86</c:v>
                </c:pt>
                <c:pt idx="436">
                  <c:v>7.86</c:v>
                </c:pt>
                <c:pt idx="437">
                  <c:v>7.86</c:v>
                </c:pt>
                <c:pt idx="438">
                  <c:v>7.86</c:v>
                </c:pt>
                <c:pt idx="439">
                  <c:v>7.86</c:v>
                </c:pt>
                <c:pt idx="440">
                  <c:v>7.86</c:v>
                </c:pt>
                <c:pt idx="441">
                  <c:v>7.86</c:v>
                </c:pt>
                <c:pt idx="442">
                  <c:v>7.86</c:v>
                </c:pt>
                <c:pt idx="443">
                  <c:v>7.86</c:v>
                </c:pt>
                <c:pt idx="444">
                  <c:v>7.86</c:v>
                </c:pt>
                <c:pt idx="445">
                  <c:v>7.86</c:v>
                </c:pt>
                <c:pt idx="446">
                  <c:v>7.86</c:v>
                </c:pt>
                <c:pt idx="447">
                  <c:v>7.86</c:v>
                </c:pt>
                <c:pt idx="448">
                  <c:v>7.86</c:v>
                </c:pt>
                <c:pt idx="449">
                  <c:v>7.86</c:v>
                </c:pt>
                <c:pt idx="450">
                  <c:v>7.86</c:v>
                </c:pt>
                <c:pt idx="451">
                  <c:v>7.86</c:v>
                </c:pt>
                <c:pt idx="452">
                  <c:v>7.86</c:v>
                </c:pt>
                <c:pt idx="453">
                  <c:v>7.86</c:v>
                </c:pt>
                <c:pt idx="454">
                  <c:v>7.86</c:v>
                </c:pt>
                <c:pt idx="455">
                  <c:v>7.86</c:v>
                </c:pt>
                <c:pt idx="456">
                  <c:v>7.86</c:v>
                </c:pt>
                <c:pt idx="457">
                  <c:v>7.86</c:v>
                </c:pt>
                <c:pt idx="458">
                  <c:v>7.86</c:v>
                </c:pt>
                <c:pt idx="459">
                  <c:v>7.86</c:v>
                </c:pt>
                <c:pt idx="460">
                  <c:v>7.86</c:v>
                </c:pt>
                <c:pt idx="461">
                  <c:v>7.86</c:v>
                </c:pt>
                <c:pt idx="462">
                  <c:v>7.86</c:v>
                </c:pt>
                <c:pt idx="463">
                  <c:v>7.86</c:v>
                </c:pt>
                <c:pt idx="464">
                  <c:v>7.86</c:v>
                </c:pt>
                <c:pt idx="465">
                  <c:v>7.86</c:v>
                </c:pt>
                <c:pt idx="466">
                  <c:v>7.86</c:v>
                </c:pt>
                <c:pt idx="467">
                  <c:v>7.86</c:v>
                </c:pt>
                <c:pt idx="468">
                  <c:v>7.86</c:v>
                </c:pt>
                <c:pt idx="469">
                  <c:v>7.86</c:v>
                </c:pt>
                <c:pt idx="470">
                  <c:v>7.86</c:v>
                </c:pt>
                <c:pt idx="471">
                  <c:v>7.86</c:v>
                </c:pt>
                <c:pt idx="472">
                  <c:v>7.86</c:v>
                </c:pt>
                <c:pt idx="473">
                  <c:v>7.86</c:v>
                </c:pt>
                <c:pt idx="474">
                  <c:v>7.86</c:v>
                </c:pt>
                <c:pt idx="475">
                  <c:v>7.86</c:v>
                </c:pt>
                <c:pt idx="476">
                  <c:v>7.86</c:v>
                </c:pt>
                <c:pt idx="477">
                  <c:v>7.86</c:v>
                </c:pt>
                <c:pt idx="478">
                  <c:v>7.86</c:v>
                </c:pt>
                <c:pt idx="479">
                  <c:v>7.86</c:v>
                </c:pt>
                <c:pt idx="480">
                  <c:v>7.86</c:v>
                </c:pt>
                <c:pt idx="481">
                  <c:v>7.86</c:v>
                </c:pt>
                <c:pt idx="482">
                  <c:v>7.86</c:v>
                </c:pt>
                <c:pt idx="483">
                  <c:v>7.86</c:v>
                </c:pt>
                <c:pt idx="484">
                  <c:v>7.86</c:v>
                </c:pt>
                <c:pt idx="485">
                  <c:v>7.86</c:v>
                </c:pt>
                <c:pt idx="486">
                  <c:v>7.86</c:v>
                </c:pt>
                <c:pt idx="487">
                  <c:v>7.86</c:v>
                </c:pt>
                <c:pt idx="488">
                  <c:v>7.86</c:v>
                </c:pt>
                <c:pt idx="489">
                  <c:v>7.86</c:v>
                </c:pt>
                <c:pt idx="490">
                  <c:v>7.86</c:v>
                </c:pt>
                <c:pt idx="491">
                  <c:v>7.86</c:v>
                </c:pt>
                <c:pt idx="492">
                  <c:v>7.86</c:v>
                </c:pt>
                <c:pt idx="493">
                  <c:v>7.86</c:v>
                </c:pt>
                <c:pt idx="494">
                  <c:v>7.86</c:v>
                </c:pt>
                <c:pt idx="495">
                  <c:v>7.86</c:v>
                </c:pt>
                <c:pt idx="496">
                  <c:v>7.86</c:v>
                </c:pt>
                <c:pt idx="497">
                  <c:v>7.86</c:v>
                </c:pt>
                <c:pt idx="498">
                  <c:v>7.86</c:v>
                </c:pt>
                <c:pt idx="499">
                  <c:v>7.86</c:v>
                </c:pt>
                <c:pt idx="500">
                  <c:v>7.86</c:v>
                </c:pt>
                <c:pt idx="501">
                  <c:v>7.86</c:v>
                </c:pt>
                <c:pt idx="502">
                  <c:v>7.86</c:v>
                </c:pt>
                <c:pt idx="503">
                  <c:v>7.86</c:v>
                </c:pt>
                <c:pt idx="504">
                  <c:v>7.86</c:v>
                </c:pt>
                <c:pt idx="505">
                  <c:v>7.86</c:v>
                </c:pt>
                <c:pt idx="506">
                  <c:v>7.86</c:v>
                </c:pt>
                <c:pt idx="507">
                  <c:v>7.86</c:v>
                </c:pt>
                <c:pt idx="508">
                  <c:v>7.86</c:v>
                </c:pt>
                <c:pt idx="509">
                  <c:v>7.86</c:v>
                </c:pt>
                <c:pt idx="510">
                  <c:v>7.86</c:v>
                </c:pt>
                <c:pt idx="511">
                  <c:v>7.86</c:v>
                </c:pt>
                <c:pt idx="512">
                  <c:v>7.86</c:v>
                </c:pt>
                <c:pt idx="513">
                  <c:v>7.86</c:v>
                </c:pt>
                <c:pt idx="514">
                  <c:v>7.86</c:v>
                </c:pt>
                <c:pt idx="515">
                  <c:v>7.86</c:v>
                </c:pt>
                <c:pt idx="516">
                  <c:v>7.86</c:v>
                </c:pt>
                <c:pt idx="517">
                  <c:v>7.86</c:v>
                </c:pt>
                <c:pt idx="518">
                  <c:v>7.86</c:v>
                </c:pt>
                <c:pt idx="519">
                  <c:v>7.86</c:v>
                </c:pt>
                <c:pt idx="520">
                  <c:v>7.86</c:v>
                </c:pt>
                <c:pt idx="521">
                  <c:v>7.86</c:v>
                </c:pt>
                <c:pt idx="522">
                  <c:v>7.86</c:v>
                </c:pt>
                <c:pt idx="523">
                  <c:v>7.86</c:v>
                </c:pt>
                <c:pt idx="524">
                  <c:v>7.86</c:v>
                </c:pt>
                <c:pt idx="525">
                  <c:v>7.86</c:v>
                </c:pt>
                <c:pt idx="526">
                  <c:v>7.86</c:v>
                </c:pt>
                <c:pt idx="527">
                  <c:v>7.86</c:v>
                </c:pt>
                <c:pt idx="528">
                  <c:v>7.86</c:v>
                </c:pt>
                <c:pt idx="529">
                  <c:v>7.86</c:v>
                </c:pt>
                <c:pt idx="530">
                  <c:v>7.86</c:v>
                </c:pt>
                <c:pt idx="531">
                  <c:v>7.86</c:v>
                </c:pt>
                <c:pt idx="532">
                  <c:v>7.86</c:v>
                </c:pt>
                <c:pt idx="533">
                  <c:v>7.86</c:v>
                </c:pt>
                <c:pt idx="534">
                  <c:v>7.86</c:v>
                </c:pt>
                <c:pt idx="535">
                  <c:v>7.86</c:v>
                </c:pt>
                <c:pt idx="536">
                  <c:v>7.86</c:v>
                </c:pt>
                <c:pt idx="537">
                  <c:v>7.86</c:v>
                </c:pt>
                <c:pt idx="538">
                  <c:v>7.86</c:v>
                </c:pt>
                <c:pt idx="539">
                  <c:v>7.86</c:v>
                </c:pt>
                <c:pt idx="540">
                  <c:v>7.86</c:v>
                </c:pt>
                <c:pt idx="541">
                  <c:v>7.86</c:v>
                </c:pt>
                <c:pt idx="542">
                  <c:v>7.86</c:v>
                </c:pt>
                <c:pt idx="543">
                  <c:v>7.86</c:v>
                </c:pt>
                <c:pt idx="544">
                  <c:v>7.86</c:v>
                </c:pt>
                <c:pt idx="545">
                  <c:v>7.86</c:v>
                </c:pt>
                <c:pt idx="546">
                  <c:v>7.86</c:v>
                </c:pt>
                <c:pt idx="547">
                  <c:v>7.86</c:v>
                </c:pt>
                <c:pt idx="548">
                  <c:v>7.86</c:v>
                </c:pt>
                <c:pt idx="549">
                  <c:v>7.86</c:v>
                </c:pt>
                <c:pt idx="550">
                  <c:v>7.86</c:v>
                </c:pt>
                <c:pt idx="551">
                  <c:v>7.86</c:v>
                </c:pt>
                <c:pt idx="552">
                  <c:v>7.86</c:v>
                </c:pt>
                <c:pt idx="553">
                  <c:v>7.86</c:v>
                </c:pt>
                <c:pt idx="554">
                  <c:v>7.86</c:v>
                </c:pt>
                <c:pt idx="555">
                  <c:v>7.86</c:v>
                </c:pt>
                <c:pt idx="556">
                  <c:v>7.86</c:v>
                </c:pt>
                <c:pt idx="557">
                  <c:v>7.86</c:v>
                </c:pt>
                <c:pt idx="558">
                  <c:v>7.86</c:v>
                </c:pt>
                <c:pt idx="559">
                  <c:v>7.86</c:v>
                </c:pt>
                <c:pt idx="560">
                  <c:v>7.86</c:v>
                </c:pt>
                <c:pt idx="561">
                  <c:v>7.86</c:v>
                </c:pt>
                <c:pt idx="562">
                  <c:v>7.86</c:v>
                </c:pt>
                <c:pt idx="563">
                  <c:v>7.86</c:v>
                </c:pt>
                <c:pt idx="564">
                  <c:v>7.86</c:v>
                </c:pt>
                <c:pt idx="565">
                  <c:v>7.86</c:v>
                </c:pt>
                <c:pt idx="566">
                  <c:v>7.86</c:v>
                </c:pt>
                <c:pt idx="567">
                  <c:v>7.86</c:v>
                </c:pt>
                <c:pt idx="568">
                  <c:v>7.86</c:v>
                </c:pt>
                <c:pt idx="569">
                  <c:v>7.86</c:v>
                </c:pt>
                <c:pt idx="570">
                  <c:v>7.86</c:v>
                </c:pt>
                <c:pt idx="571">
                  <c:v>7.86</c:v>
                </c:pt>
                <c:pt idx="572">
                  <c:v>7.86</c:v>
                </c:pt>
                <c:pt idx="573">
                  <c:v>7.86</c:v>
                </c:pt>
                <c:pt idx="574">
                  <c:v>7.86</c:v>
                </c:pt>
                <c:pt idx="575">
                  <c:v>7.86</c:v>
                </c:pt>
                <c:pt idx="576">
                  <c:v>7.86</c:v>
                </c:pt>
                <c:pt idx="577">
                  <c:v>7.86</c:v>
                </c:pt>
                <c:pt idx="578">
                  <c:v>7.86</c:v>
                </c:pt>
                <c:pt idx="579">
                  <c:v>7.86</c:v>
                </c:pt>
                <c:pt idx="580">
                  <c:v>7.86</c:v>
                </c:pt>
                <c:pt idx="581">
                  <c:v>7.86</c:v>
                </c:pt>
                <c:pt idx="582">
                  <c:v>7.86</c:v>
                </c:pt>
                <c:pt idx="583">
                  <c:v>7.86</c:v>
                </c:pt>
                <c:pt idx="584">
                  <c:v>7.86</c:v>
                </c:pt>
                <c:pt idx="585">
                  <c:v>7.86</c:v>
                </c:pt>
                <c:pt idx="586">
                  <c:v>7.86</c:v>
                </c:pt>
                <c:pt idx="587">
                  <c:v>7.86</c:v>
                </c:pt>
                <c:pt idx="588">
                  <c:v>7.86</c:v>
                </c:pt>
                <c:pt idx="589">
                  <c:v>7.86</c:v>
                </c:pt>
                <c:pt idx="590">
                  <c:v>7.86</c:v>
                </c:pt>
                <c:pt idx="591">
                  <c:v>7.86</c:v>
                </c:pt>
                <c:pt idx="592">
                  <c:v>7.86</c:v>
                </c:pt>
                <c:pt idx="593">
                  <c:v>7.86</c:v>
                </c:pt>
                <c:pt idx="594">
                  <c:v>7.86</c:v>
                </c:pt>
                <c:pt idx="595">
                  <c:v>7.86</c:v>
                </c:pt>
                <c:pt idx="596">
                  <c:v>7.86</c:v>
                </c:pt>
                <c:pt idx="597">
                  <c:v>7.86</c:v>
                </c:pt>
                <c:pt idx="598">
                  <c:v>7.86</c:v>
                </c:pt>
                <c:pt idx="599">
                  <c:v>7.86</c:v>
                </c:pt>
                <c:pt idx="600">
                  <c:v>7.86</c:v>
                </c:pt>
                <c:pt idx="601">
                  <c:v>7.86</c:v>
                </c:pt>
                <c:pt idx="602">
                  <c:v>7.86</c:v>
                </c:pt>
                <c:pt idx="603">
                  <c:v>7.86</c:v>
                </c:pt>
                <c:pt idx="604">
                  <c:v>7.86</c:v>
                </c:pt>
                <c:pt idx="605">
                  <c:v>7.86</c:v>
                </c:pt>
                <c:pt idx="606">
                  <c:v>7.86</c:v>
                </c:pt>
                <c:pt idx="607">
                  <c:v>7.86</c:v>
                </c:pt>
                <c:pt idx="608">
                  <c:v>7.86</c:v>
                </c:pt>
                <c:pt idx="609">
                  <c:v>7.86</c:v>
                </c:pt>
                <c:pt idx="610">
                  <c:v>7.86</c:v>
                </c:pt>
                <c:pt idx="611">
                  <c:v>7.86</c:v>
                </c:pt>
                <c:pt idx="612">
                  <c:v>7.86</c:v>
                </c:pt>
                <c:pt idx="613">
                  <c:v>7.86</c:v>
                </c:pt>
                <c:pt idx="614">
                  <c:v>7.86</c:v>
                </c:pt>
                <c:pt idx="615">
                  <c:v>7.86</c:v>
                </c:pt>
                <c:pt idx="616">
                  <c:v>7.86</c:v>
                </c:pt>
                <c:pt idx="617">
                  <c:v>7.86</c:v>
                </c:pt>
                <c:pt idx="618">
                  <c:v>7.86</c:v>
                </c:pt>
                <c:pt idx="619">
                  <c:v>7.86</c:v>
                </c:pt>
                <c:pt idx="620">
                  <c:v>7.86</c:v>
                </c:pt>
                <c:pt idx="621">
                  <c:v>7.86</c:v>
                </c:pt>
                <c:pt idx="622">
                  <c:v>7.86</c:v>
                </c:pt>
                <c:pt idx="623">
                  <c:v>7.86</c:v>
                </c:pt>
                <c:pt idx="624">
                  <c:v>7.86</c:v>
                </c:pt>
                <c:pt idx="625">
                  <c:v>7.86</c:v>
                </c:pt>
                <c:pt idx="626">
                  <c:v>7.86</c:v>
                </c:pt>
                <c:pt idx="627">
                  <c:v>7.86</c:v>
                </c:pt>
                <c:pt idx="628">
                  <c:v>7.86</c:v>
                </c:pt>
                <c:pt idx="629">
                  <c:v>7.86</c:v>
                </c:pt>
                <c:pt idx="630">
                  <c:v>7.86</c:v>
                </c:pt>
                <c:pt idx="631">
                  <c:v>7.86</c:v>
                </c:pt>
                <c:pt idx="632">
                  <c:v>7.86</c:v>
                </c:pt>
                <c:pt idx="633">
                  <c:v>7.86</c:v>
                </c:pt>
                <c:pt idx="634">
                  <c:v>7.86</c:v>
                </c:pt>
                <c:pt idx="635">
                  <c:v>7.86</c:v>
                </c:pt>
                <c:pt idx="636">
                  <c:v>7.86</c:v>
                </c:pt>
                <c:pt idx="637">
                  <c:v>7.86</c:v>
                </c:pt>
                <c:pt idx="638">
                  <c:v>7.86</c:v>
                </c:pt>
                <c:pt idx="639">
                  <c:v>7.86</c:v>
                </c:pt>
                <c:pt idx="640">
                  <c:v>7.86</c:v>
                </c:pt>
                <c:pt idx="641">
                  <c:v>7.86</c:v>
                </c:pt>
                <c:pt idx="642">
                  <c:v>7.86</c:v>
                </c:pt>
                <c:pt idx="643">
                  <c:v>7.86</c:v>
                </c:pt>
                <c:pt idx="644">
                  <c:v>7.86</c:v>
                </c:pt>
                <c:pt idx="645">
                  <c:v>7.86</c:v>
                </c:pt>
                <c:pt idx="646">
                  <c:v>7.86</c:v>
                </c:pt>
                <c:pt idx="647">
                  <c:v>7.86</c:v>
                </c:pt>
                <c:pt idx="648">
                  <c:v>7.86</c:v>
                </c:pt>
                <c:pt idx="649">
                  <c:v>7.86</c:v>
                </c:pt>
                <c:pt idx="650">
                  <c:v>7.86</c:v>
                </c:pt>
                <c:pt idx="651">
                  <c:v>7.86</c:v>
                </c:pt>
                <c:pt idx="652">
                  <c:v>7.86</c:v>
                </c:pt>
                <c:pt idx="653">
                  <c:v>7.86</c:v>
                </c:pt>
                <c:pt idx="654">
                  <c:v>7.86</c:v>
                </c:pt>
                <c:pt idx="655">
                  <c:v>7.86</c:v>
                </c:pt>
                <c:pt idx="656">
                  <c:v>7.86</c:v>
                </c:pt>
                <c:pt idx="657">
                  <c:v>7.86</c:v>
                </c:pt>
                <c:pt idx="658">
                  <c:v>7.86</c:v>
                </c:pt>
                <c:pt idx="659">
                  <c:v>7.86</c:v>
                </c:pt>
                <c:pt idx="660">
                  <c:v>7.86</c:v>
                </c:pt>
                <c:pt idx="661">
                  <c:v>7.86</c:v>
                </c:pt>
                <c:pt idx="662">
                  <c:v>7.86</c:v>
                </c:pt>
                <c:pt idx="663">
                  <c:v>7.86</c:v>
                </c:pt>
                <c:pt idx="664">
                  <c:v>7.86</c:v>
                </c:pt>
                <c:pt idx="665">
                  <c:v>7.86</c:v>
                </c:pt>
                <c:pt idx="666">
                  <c:v>7.86</c:v>
                </c:pt>
                <c:pt idx="667">
                  <c:v>7.86</c:v>
                </c:pt>
                <c:pt idx="668">
                  <c:v>7.86</c:v>
                </c:pt>
                <c:pt idx="669">
                  <c:v>7.86</c:v>
                </c:pt>
                <c:pt idx="670">
                  <c:v>7.86</c:v>
                </c:pt>
                <c:pt idx="671">
                  <c:v>7.86</c:v>
                </c:pt>
                <c:pt idx="672">
                  <c:v>7.86</c:v>
                </c:pt>
                <c:pt idx="673">
                  <c:v>7.86</c:v>
                </c:pt>
                <c:pt idx="674">
                  <c:v>7.86</c:v>
                </c:pt>
                <c:pt idx="675">
                  <c:v>7.86</c:v>
                </c:pt>
                <c:pt idx="676">
                  <c:v>7.86</c:v>
                </c:pt>
                <c:pt idx="677">
                  <c:v>7.86</c:v>
                </c:pt>
                <c:pt idx="678">
                  <c:v>7.86</c:v>
                </c:pt>
                <c:pt idx="679">
                  <c:v>7.86</c:v>
                </c:pt>
                <c:pt idx="680">
                  <c:v>7.86</c:v>
                </c:pt>
                <c:pt idx="681">
                  <c:v>7.86</c:v>
                </c:pt>
                <c:pt idx="682">
                  <c:v>7.86</c:v>
                </c:pt>
                <c:pt idx="683">
                  <c:v>7.86</c:v>
                </c:pt>
                <c:pt idx="684">
                  <c:v>7.86</c:v>
                </c:pt>
                <c:pt idx="685">
                  <c:v>7.86</c:v>
                </c:pt>
                <c:pt idx="686">
                  <c:v>7.86</c:v>
                </c:pt>
                <c:pt idx="687">
                  <c:v>7.86</c:v>
                </c:pt>
                <c:pt idx="688">
                  <c:v>7.86</c:v>
                </c:pt>
                <c:pt idx="689">
                  <c:v>7.86</c:v>
                </c:pt>
                <c:pt idx="690">
                  <c:v>7.86</c:v>
                </c:pt>
                <c:pt idx="691">
                  <c:v>7.86</c:v>
                </c:pt>
                <c:pt idx="692">
                  <c:v>7.86</c:v>
                </c:pt>
                <c:pt idx="693">
                  <c:v>7.86</c:v>
                </c:pt>
                <c:pt idx="694">
                  <c:v>7.86</c:v>
                </c:pt>
                <c:pt idx="695">
                  <c:v>7.86</c:v>
                </c:pt>
                <c:pt idx="696">
                  <c:v>7.86</c:v>
                </c:pt>
                <c:pt idx="697">
                  <c:v>7.86</c:v>
                </c:pt>
                <c:pt idx="698">
                  <c:v>7.86</c:v>
                </c:pt>
                <c:pt idx="699">
                  <c:v>7.86</c:v>
                </c:pt>
                <c:pt idx="700">
                  <c:v>7.86</c:v>
                </c:pt>
                <c:pt idx="701">
                  <c:v>7.86</c:v>
                </c:pt>
                <c:pt idx="702">
                  <c:v>7.86</c:v>
                </c:pt>
                <c:pt idx="703">
                  <c:v>7.86</c:v>
                </c:pt>
                <c:pt idx="704">
                  <c:v>7.86</c:v>
                </c:pt>
                <c:pt idx="705">
                  <c:v>7.86</c:v>
                </c:pt>
                <c:pt idx="706">
                  <c:v>7.86</c:v>
                </c:pt>
                <c:pt idx="707">
                  <c:v>7.86</c:v>
                </c:pt>
                <c:pt idx="708">
                  <c:v>7.86</c:v>
                </c:pt>
                <c:pt idx="709">
                  <c:v>7.86</c:v>
                </c:pt>
                <c:pt idx="710">
                  <c:v>7.86</c:v>
                </c:pt>
                <c:pt idx="711">
                  <c:v>7.86</c:v>
                </c:pt>
                <c:pt idx="712">
                  <c:v>7.86</c:v>
                </c:pt>
                <c:pt idx="713">
                  <c:v>7.86</c:v>
                </c:pt>
                <c:pt idx="714">
                  <c:v>7.86</c:v>
                </c:pt>
                <c:pt idx="715">
                  <c:v>7.86</c:v>
                </c:pt>
                <c:pt idx="716">
                  <c:v>7.86</c:v>
                </c:pt>
                <c:pt idx="717">
                  <c:v>7.86</c:v>
                </c:pt>
                <c:pt idx="718">
                  <c:v>7.86</c:v>
                </c:pt>
                <c:pt idx="719">
                  <c:v>7.86</c:v>
                </c:pt>
                <c:pt idx="720">
                  <c:v>7.86</c:v>
                </c:pt>
                <c:pt idx="721">
                  <c:v>7.86</c:v>
                </c:pt>
                <c:pt idx="722">
                  <c:v>7.86</c:v>
                </c:pt>
                <c:pt idx="723">
                  <c:v>7.86</c:v>
                </c:pt>
                <c:pt idx="724">
                  <c:v>7.86</c:v>
                </c:pt>
                <c:pt idx="725">
                  <c:v>7.86</c:v>
                </c:pt>
                <c:pt idx="726">
                  <c:v>7.86</c:v>
                </c:pt>
                <c:pt idx="727">
                  <c:v>7.86</c:v>
                </c:pt>
                <c:pt idx="728">
                  <c:v>7.86</c:v>
                </c:pt>
                <c:pt idx="729">
                  <c:v>7.86</c:v>
                </c:pt>
                <c:pt idx="730">
                  <c:v>7.86</c:v>
                </c:pt>
                <c:pt idx="731">
                  <c:v>7.86</c:v>
                </c:pt>
                <c:pt idx="732">
                  <c:v>7.86</c:v>
                </c:pt>
                <c:pt idx="733">
                  <c:v>7.86</c:v>
                </c:pt>
                <c:pt idx="734">
                  <c:v>7.86</c:v>
                </c:pt>
                <c:pt idx="735">
                  <c:v>7.86</c:v>
                </c:pt>
                <c:pt idx="736">
                  <c:v>7.86</c:v>
                </c:pt>
                <c:pt idx="737">
                  <c:v>7.86</c:v>
                </c:pt>
                <c:pt idx="738">
                  <c:v>7.86</c:v>
                </c:pt>
                <c:pt idx="739">
                  <c:v>7.86</c:v>
                </c:pt>
                <c:pt idx="740">
                  <c:v>7.86</c:v>
                </c:pt>
                <c:pt idx="741">
                  <c:v>7.86</c:v>
                </c:pt>
                <c:pt idx="742">
                  <c:v>7.86</c:v>
                </c:pt>
                <c:pt idx="743">
                  <c:v>7.86</c:v>
                </c:pt>
                <c:pt idx="744">
                  <c:v>7.86</c:v>
                </c:pt>
                <c:pt idx="745">
                  <c:v>7.86</c:v>
                </c:pt>
                <c:pt idx="746">
                  <c:v>7.86</c:v>
                </c:pt>
                <c:pt idx="747">
                  <c:v>7.86</c:v>
                </c:pt>
                <c:pt idx="748">
                  <c:v>7.86</c:v>
                </c:pt>
                <c:pt idx="749">
                  <c:v>7.86</c:v>
                </c:pt>
                <c:pt idx="750">
                  <c:v>7.86</c:v>
                </c:pt>
                <c:pt idx="751">
                  <c:v>7.86</c:v>
                </c:pt>
                <c:pt idx="752">
                  <c:v>7.86</c:v>
                </c:pt>
                <c:pt idx="753">
                  <c:v>7.86</c:v>
                </c:pt>
                <c:pt idx="754">
                  <c:v>7.86</c:v>
                </c:pt>
                <c:pt idx="755">
                  <c:v>7.86</c:v>
                </c:pt>
                <c:pt idx="756">
                  <c:v>7.86</c:v>
                </c:pt>
                <c:pt idx="757">
                  <c:v>7.86</c:v>
                </c:pt>
                <c:pt idx="758">
                  <c:v>7.86</c:v>
                </c:pt>
                <c:pt idx="759">
                  <c:v>7.86</c:v>
                </c:pt>
                <c:pt idx="760">
                  <c:v>7.86</c:v>
                </c:pt>
                <c:pt idx="761">
                  <c:v>7.86</c:v>
                </c:pt>
                <c:pt idx="762">
                  <c:v>7.86</c:v>
                </c:pt>
                <c:pt idx="763">
                  <c:v>7.86</c:v>
                </c:pt>
                <c:pt idx="764">
                  <c:v>7.86</c:v>
                </c:pt>
                <c:pt idx="765">
                  <c:v>7.86</c:v>
                </c:pt>
                <c:pt idx="766">
                  <c:v>7.86</c:v>
                </c:pt>
                <c:pt idx="767">
                  <c:v>7.86</c:v>
                </c:pt>
                <c:pt idx="768">
                  <c:v>7.86</c:v>
                </c:pt>
                <c:pt idx="769">
                  <c:v>7.86</c:v>
                </c:pt>
                <c:pt idx="770">
                  <c:v>7.86</c:v>
                </c:pt>
                <c:pt idx="771">
                  <c:v>7.86</c:v>
                </c:pt>
                <c:pt idx="772">
                  <c:v>7.86</c:v>
                </c:pt>
                <c:pt idx="773">
                  <c:v>7.86</c:v>
                </c:pt>
                <c:pt idx="774">
                  <c:v>7.86</c:v>
                </c:pt>
                <c:pt idx="775">
                  <c:v>7.86</c:v>
                </c:pt>
                <c:pt idx="776">
                  <c:v>7.86</c:v>
                </c:pt>
                <c:pt idx="777">
                  <c:v>7.86</c:v>
                </c:pt>
                <c:pt idx="778">
                  <c:v>7.86</c:v>
                </c:pt>
                <c:pt idx="779">
                  <c:v>7.86</c:v>
                </c:pt>
                <c:pt idx="780">
                  <c:v>7.86</c:v>
                </c:pt>
                <c:pt idx="781">
                  <c:v>7.86</c:v>
                </c:pt>
                <c:pt idx="782">
                  <c:v>7.86</c:v>
                </c:pt>
                <c:pt idx="783">
                  <c:v>7.86</c:v>
                </c:pt>
                <c:pt idx="784">
                  <c:v>7.86</c:v>
                </c:pt>
                <c:pt idx="785">
                  <c:v>7.86</c:v>
                </c:pt>
                <c:pt idx="786">
                  <c:v>7.86</c:v>
                </c:pt>
                <c:pt idx="787">
                  <c:v>7.86</c:v>
                </c:pt>
                <c:pt idx="788">
                  <c:v>7.86</c:v>
                </c:pt>
                <c:pt idx="789">
                  <c:v>7.86</c:v>
                </c:pt>
                <c:pt idx="790">
                  <c:v>7.86</c:v>
                </c:pt>
                <c:pt idx="791">
                  <c:v>7.86</c:v>
                </c:pt>
                <c:pt idx="792">
                  <c:v>7.86</c:v>
                </c:pt>
                <c:pt idx="793">
                  <c:v>7.86</c:v>
                </c:pt>
                <c:pt idx="794">
                  <c:v>7.86</c:v>
                </c:pt>
                <c:pt idx="795">
                  <c:v>7.86</c:v>
                </c:pt>
                <c:pt idx="796">
                  <c:v>7.86</c:v>
                </c:pt>
                <c:pt idx="797">
                  <c:v>7.86</c:v>
                </c:pt>
                <c:pt idx="798">
                  <c:v>7.86</c:v>
                </c:pt>
                <c:pt idx="799">
                  <c:v>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38567808"/>
        <c:axId val="238569344"/>
      </c:lineChart>
      <c:catAx>
        <c:axId val="23856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8569344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38569344"/>
        <c:scaling>
          <c:orientation val="minMax"/>
        </c:scaling>
        <c:delete val="0"/>
        <c:axPos val="l"/>
        <c:majorGridlines/>
        <c:numFmt formatCode="0.0_);[Red]\(0.0\)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8567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5042372881356"/>
          <c:y val="0.0310606060606061"/>
          <c:w val="0.805508474576271"/>
          <c:h val="0.112626262626263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9534598897734"/>
          <c:y val="0.169665809768638"/>
          <c:w val="0.898040416411513"/>
          <c:h val="0.700397289086235"/>
        </c:manualLayout>
      </c:layout>
      <c:lineChart>
        <c:grouping val="standard"/>
        <c:varyColors val="0"/>
        <c:ser>
          <c:idx val="0"/>
          <c:order val="0"/>
          <c:tx>
            <c:strRef>
              <c:f>amount!$H$2</c:f>
              <c:strCache>
                <c:ptCount val="1"/>
                <c:pt idx="0">
                  <c:v>Accumulated value of active power(standardization)</c:v>
                </c:pt>
              </c:strCache>
            </c:strRef>
          </c:tx>
          <c:spPr>
            <a:ln w="12700" cap="rnd" cmpd="sng" algn="ctr">
              <a:solidFill>
                <a:srgbClr val="00B0F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amount!$H$4:$H$803</c:f>
              <c:numCache>
                <c:formatCode>0.0_ </c:formatCode>
                <c:ptCount val="800"/>
                <c:pt idx="0">
                  <c:v>16.4</c:v>
                </c:pt>
                <c:pt idx="1">
                  <c:v>16.7</c:v>
                </c:pt>
                <c:pt idx="2">
                  <c:v>16</c:v>
                </c:pt>
                <c:pt idx="3">
                  <c:v>17.1</c:v>
                </c:pt>
                <c:pt idx="4">
                  <c:v>21.2</c:v>
                </c:pt>
                <c:pt idx="5">
                  <c:v>20</c:v>
                </c:pt>
                <c:pt idx="6">
                  <c:v>21.5</c:v>
                </c:pt>
                <c:pt idx="7">
                  <c:v>23.4</c:v>
                </c:pt>
                <c:pt idx="8">
                  <c:v>22.5</c:v>
                </c:pt>
                <c:pt idx="9">
                  <c:v>24.8</c:v>
                </c:pt>
                <c:pt idx="10">
                  <c:v>25.3</c:v>
                </c:pt>
                <c:pt idx="11">
                  <c:v>22.8</c:v>
                </c:pt>
                <c:pt idx="12">
                  <c:v>20.9</c:v>
                </c:pt>
                <c:pt idx="13">
                  <c:v>20.9</c:v>
                </c:pt>
                <c:pt idx="14">
                  <c:v>22.6</c:v>
                </c:pt>
                <c:pt idx="15">
                  <c:v>23.5</c:v>
                </c:pt>
                <c:pt idx="16">
                  <c:v>23.4</c:v>
                </c:pt>
                <c:pt idx="17">
                  <c:v>20.5</c:v>
                </c:pt>
                <c:pt idx="18">
                  <c:v>19.3</c:v>
                </c:pt>
                <c:pt idx="19">
                  <c:v>21.5</c:v>
                </c:pt>
                <c:pt idx="20">
                  <c:v>19.8</c:v>
                </c:pt>
                <c:pt idx="21">
                  <c:v>19.8</c:v>
                </c:pt>
                <c:pt idx="22">
                  <c:v>18.6</c:v>
                </c:pt>
                <c:pt idx="23">
                  <c:v>18.2</c:v>
                </c:pt>
                <c:pt idx="24">
                  <c:v>16.2</c:v>
                </c:pt>
                <c:pt idx="25">
                  <c:v>15.1</c:v>
                </c:pt>
                <c:pt idx="26">
                  <c:v>14.4</c:v>
                </c:pt>
                <c:pt idx="27">
                  <c:v>14</c:v>
                </c:pt>
                <c:pt idx="28">
                  <c:v>14.7</c:v>
                </c:pt>
                <c:pt idx="29">
                  <c:v>15.1</c:v>
                </c:pt>
                <c:pt idx="30">
                  <c:v>17</c:v>
                </c:pt>
                <c:pt idx="31">
                  <c:v>16.1</c:v>
                </c:pt>
                <c:pt idx="32">
                  <c:v>19.5</c:v>
                </c:pt>
                <c:pt idx="33">
                  <c:v>20.4</c:v>
                </c:pt>
                <c:pt idx="34">
                  <c:v>22.3</c:v>
                </c:pt>
                <c:pt idx="35">
                  <c:v>24.9</c:v>
                </c:pt>
                <c:pt idx="36">
                  <c:v>23.3</c:v>
                </c:pt>
                <c:pt idx="37">
                  <c:v>23.1</c:v>
                </c:pt>
                <c:pt idx="38">
                  <c:v>23.1</c:v>
                </c:pt>
                <c:pt idx="39">
                  <c:v>23.2</c:v>
                </c:pt>
                <c:pt idx="40">
                  <c:v>23.9</c:v>
                </c:pt>
                <c:pt idx="41">
                  <c:v>23.7</c:v>
                </c:pt>
                <c:pt idx="42">
                  <c:v>23.2</c:v>
                </c:pt>
                <c:pt idx="43">
                  <c:v>22.9</c:v>
                </c:pt>
                <c:pt idx="44">
                  <c:v>22.4</c:v>
                </c:pt>
                <c:pt idx="45">
                  <c:v>22.6</c:v>
                </c:pt>
                <c:pt idx="46">
                  <c:v>23.2</c:v>
                </c:pt>
                <c:pt idx="47">
                  <c:v>23.3</c:v>
                </c:pt>
                <c:pt idx="48">
                  <c:v>22.3</c:v>
                </c:pt>
                <c:pt idx="49">
                  <c:v>21.8</c:v>
                </c:pt>
                <c:pt idx="50">
                  <c:v>22.3</c:v>
                </c:pt>
                <c:pt idx="51">
                  <c:v>21.9</c:v>
                </c:pt>
                <c:pt idx="52">
                  <c:v>22.2</c:v>
                </c:pt>
                <c:pt idx="53">
                  <c:v>18.5</c:v>
                </c:pt>
                <c:pt idx="54">
                  <c:v>16.5</c:v>
                </c:pt>
                <c:pt idx="55">
                  <c:v>14.8</c:v>
                </c:pt>
                <c:pt idx="56">
                  <c:v>14.6</c:v>
                </c:pt>
                <c:pt idx="57">
                  <c:v>14.6</c:v>
                </c:pt>
                <c:pt idx="58">
                  <c:v>15.7</c:v>
                </c:pt>
                <c:pt idx="59">
                  <c:v>17.1</c:v>
                </c:pt>
                <c:pt idx="60">
                  <c:v>17.7</c:v>
                </c:pt>
                <c:pt idx="61">
                  <c:v>16.4</c:v>
                </c:pt>
                <c:pt idx="62">
                  <c:v>17.1</c:v>
                </c:pt>
                <c:pt idx="63">
                  <c:v>16.7</c:v>
                </c:pt>
                <c:pt idx="64">
                  <c:v>16.7</c:v>
                </c:pt>
                <c:pt idx="65">
                  <c:v>22.3</c:v>
                </c:pt>
                <c:pt idx="66">
                  <c:v>22</c:v>
                </c:pt>
                <c:pt idx="67">
                  <c:v>20.7</c:v>
                </c:pt>
                <c:pt idx="68">
                  <c:v>20.5</c:v>
                </c:pt>
                <c:pt idx="69">
                  <c:v>21.6</c:v>
                </c:pt>
                <c:pt idx="70">
                  <c:v>23.1</c:v>
                </c:pt>
                <c:pt idx="71">
                  <c:v>23.8</c:v>
                </c:pt>
                <c:pt idx="72">
                  <c:v>21.3</c:v>
                </c:pt>
                <c:pt idx="73">
                  <c:v>18.7</c:v>
                </c:pt>
                <c:pt idx="74">
                  <c:v>18.6</c:v>
                </c:pt>
                <c:pt idx="75">
                  <c:v>19.5</c:v>
                </c:pt>
                <c:pt idx="76">
                  <c:v>19.6</c:v>
                </c:pt>
                <c:pt idx="77">
                  <c:v>17.6</c:v>
                </c:pt>
                <c:pt idx="78">
                  <c:v>16.6</c:v>
                </c:pt>
                <c:pt idx="79">
                  <c:v>14.1</c:v>
                </c:pt>
                <c:pt idx="80">
                  <c:v>12.7</c:v>
                </c:pt>
                <c:pt idx="81">
                  <c:v>14</c:v>
                </c:pt>
                <c:pt idx="82">
                  <c:v>15</c:v>
                </c:pt>
                <c:pt idx="83">
                  <c:v>18.5</c:v>
                </c:pt>
                <c:pt idx="84">
                  <c:v>16.6</c:v>
                </c:pt>
                <c:pt idx="85">
                  <c:v>16.7</c:v>
                </c:pt>
                <c:pt idx="86">
                  <c:v>17.6</c:v>
                </c:pt>
                <c:pt idx="87">
                  <c:v>18.7</c:v>
                </c:pt>
                <c:pt idx="88">
                  <c:v>21.5</c:v>
                </c:pt>
                <c:pt idx="89">
                  <c:v>25.2</c:v>
                </c:pt>
                <c:pt idx="90">
                  <c:v>27.1</c:v>
                </c:pt>
                <c:pt idx="91">
                  <c:v>24.2</c:v>
                </c:pt>
                <c:pt idx="92">
                  <c:v>22.9</c:v>
                </c:pt>
                <c:pt idx="93">
                  <c:v>21.4</c:v>
                </c:pt>
                <c:pt idx="94">
                  <c:v>22.5</c:v>
                </c:pt>
                <c:pt idx="95">
                  <c:v>24.9</c:v>
                </c:pt>
                <c:pt idx="96">
                  <c:v>24.7</c:v>
                </c:pt>
                <c:pt idx="97">
                  <c:v>24</c:v>
                </c:pt>
                <c:pt idx="98">
                  <c:v>21.9</c:v>
                </c:pt>
                <c:pt idx="99">
                  <c:v>21.2</c:v>
                </c:pt>
                <c:pt idx="100">
                  <c:v>21.9</c:v>
                </c:pt>
                <c:pt idx="101">
                  <c:v>22.6</c:v>
                </c:pt>
                <c:pt idx="102">
                  <c:v>21.6</c:v>
                </c:pt>
                <c:pt idx="103">
                  <c:v>21.8</c:v>
                </c:pt>
                <c:pt idx="104">
                  <c:v>20.5</c:v>
                </c:pt>
                <c:pt idx="105">
                  <c:v>19.8</c:v>
                </c:pt>
                <c:pt idx="106">
                  <c:v>19.8</c:v>
                </c:pt>
                <c:pt idx="107">
                  <c:v>19.2</c:v>
                </c:pt>
                <c:pt idx="108">
                  <c:v>16.7</c:v>
                </c:pt>
                <c:pt idx="109">
                  <c:v>16.2</c:v>
                </c:pt>
                <c:pt idx="110">
                  <c:v>16.1</c:v>
                </c:pt>
                <c:pt idx="111">
                  <c:v>16.9</c:v>
                </c:pt>
                <c:pt idx="112">
                  <c:v>17.7</c:v>
                </c:pt>
                <c:pt idx="113">
                  <c:v>20.8</c:v>
                </c:pt>
                <c:pt idx="114">
                  <c:v>20.1</c:v>
                </c:pt>
                <c:pt idx="115">
                  <c:v>20.6</c:v>
                </c:pt>
                <c:pt idx="116">
                  <c:v>23.4</c:v>
                </c:pt>
                <c:pt idx="117">
                  <c:v>24.5</c:v>
                </c:pt>
                <c:pt idx="118">
                  <c:v>26.8</c:v>
                </c:pt>
                <c:pt idx="119">
                  <c:v>26.3</c:v>
                </c:pt>
                <c:pt idx="120">
                  <c:v>24.9</c:v>
                </c:pt>
                <c:pt idx="121">
                  <c:v>22.5</c:v>
                </c:pt>
                <c:pt idx="122">
                  <c:v>22.4</c:v>
                </c:pt>
                <c:pt idx="123">
                  <c:v>24.6</c:v>
                </c:pt>
                <c:pt idx="124">
                  <c:v>25.9</c:v>
                </c:pt>
                <c:pt idx="125">
                  <c:v>26.4</c:v>
                </c:pt>
                <c:pt idx="126">
                  <c:v>25.1</c:v>
                </c:pt>
                <c:pt idx="127">
                  <c:v>24.5</c:v>
                </c:pt>
                <c:pt idx="128">
                  <c:v>23.5</c:v>
                </c:pt>
                <c:pt idx="129">
                  <c:v>23.5</c:v>
                </c:pt>
                <c:pt idx="130">
                  <c:v>22.8</c:v>
                </c:pt>
                <c:pt idx="131">
                  <c:v>22</c:v>
                </c:pt>
                <c:pt idx="132">
                  <c:v>18.6</c:v>
                </c:pt>
                <c:pt idx="133">
                  <c:v>14.7</c:v>
                </c:pt>
                <c:pt idx="134">
                  <c:v>12.6</c:v>
                </c:pt>
                <c:pt idx="135">
                  <c:v>12.7</c:v>
                </c:pt>
                <c:pt idx="136">
                  <c:v>12.2</c:v>
                </c:pt>
                <c:pt idx="137">
                  <c:v>13.4</c:v>
                </c:pt>
                <c:pt idx="138">
                  <c:v>13.8</c:v>
                </c:pt>
                <c:pt idx="139">
                  <c:v>15.7</c:v>
                </c:pt>
                <c:pt idx="140">
                  <c:v>18.5</c:v>
                </c:pt>
                <c:pt idx="141">
                  <c:v>18.5</c:v>
                </c:pt>
                <c:pt idx="142">
                  <c:v>20.9</c:v>
                </c:pt>
                <c:pt idx="143">
                  <c:v>22.6</c:v>
                </c:pt>
                <c:pt idx="144">
                  <c:v>24.7</c:v>
                </c:pt>
                <c:pt idx="145">
                  <c:v>24</c:v>
                </c:pt>
                <c:pt idx="146">
                  <c:v>23.8</c:v>
                </c:pt>
                <c:pt idx="147">
                  <c:v>22.9</c:v>
                </c:pt>
                <c:pt idx="148">
                  <c:v>23.2</c:v>
                </c:pt>
                <c:pt idx="149">
                  <c:v>23</c:v>
                </c:pt>
                <c:pt idx="150">
                  <c:v>23.7</c:v>
                </c:pt>
                <c:pt idx="151">
                  <c:v>23.9</c:v>
                </c:pt>
                <c:pt idx="152">
                  <c:v>23.3</c:v>
                </c:pt>
                <c:pt idx="153">
                  <c:v>23</c:v>
                </c:pt>
                <c:pt idx="154">
                  <c:v>22.8</c:v>
                </c:pt>
                <c:pt idx="155">
                  <c:v>23.5</c:v>
                </c:pt>
                <c:pt idx="156">
                  <c:v>23.4</c:v>
                </c:pt>
                <c:pt idx="157">
                  <c:v>22.8</c:v>
                </c:pt>
                <c:pt idx="158">
                  <c:v>22.2</c:v>
                </c:pt>
                <c:pt idx="159">
                  <c:v>22.1</c:v>
                </c:pt>
                <c:pt idx="160">
                  <c:v>21.1</c:v>
                </c:pt>
                <c:pt idx="161">
                  <c:v>21.2</c:v>
                </c:pt>
                <c:pt idx="162">
                  <c:v>19.2</c:v>
                </c:pt>
                <c:pt idx="163">
                  <c:v>16.8</c:v>
                </c:pt>
                <c:pt idx="164">
                  <c:v>14.1</c:v>
                </c:pt>
                <c:pt idx="165">
                  <c:v>15.3</c:v>
                </c:pt>
                <c:pt idx="166">
                  <c:v>15.7</c:v>
                </c:pt>
                <c:pt idx="167">
                  <c:v>15.9</c:v>
                </c:pt>
                <c:pt idx="168">
                  <c:v>15.8</c:v>
                </c:pt>
                <c:pt idx="169">
                  <c:v>16.8</c:v>
                </c:pt>
                <c:pt idx="170">
                  <c:v>17.4</c:v>
                </c:pt>
                <c:pt idx="171">
                  <c:v>19.3</c:v>
                </c:pt>
                <c:pt idx="172">
                  <c:v>21.9</c:v>
                </c:pt>
                <c:pt idx="173">
                  <c:v>21.7</c:v>
                </c:pt>
                <c:pt idx="174">
                  <c:v>23.6</c:v>
                </c:pt>
                <c:pt idx="175">
                  <c:v>23.7</c:v>
                </c:pt>
                <c:pt idx="176">
                  <c:v>23.6</c:v>
                </c:pt>
                <c:pt idx="177">
                  <c:v>23.9</c:v>
                </c:pt>
                <c:pt idx="178">
                  <c:v>23.6</c:v>
                </c:pt>
                <c:pt idx="179">
                  <c:v>21.7</c:v>
                </c:pt>
                <c:pt idx="180">
                  <c:v>22.9</c:v>
                </c:pt>
                <c:pt idx="181">
                  <c:v>21.7</c:v>
                </c:pt>
                <c:pt idx="182">
                  <c:v>22.2</c:v>
                </c:pt>
                <c:pt idx="183">
                  <c:v>20.4</c:v>
                </c:pt>
                <c:pt idx="184">
                  <c:v>19.7</c:v>
                </c:pt>
                <c:pt idx="185">
                  <c:v>21.5</c:v>
                </c:pt>
                <c:pt idx="186">
                  <c:v>20.7</c:v>
                </c:pt>
                <c:pt idx="187">
                  <c:v>17.3</c:v>
                </c:pt>
                <c:pt idx="188">
                  <c:v>11.5</c:v>
                </c:pt>
                <c:pt idx="189">
                  <c:v>10.4</c:v>
                </c:pt>
                <c:pt idx="190">
                  <c:v>10.7</c:v>
                </c:pt>
                <c:pt idx="191">
                  <c:v>12.8</c:v>
                </c:pt>
                <c:pt idx="192">
                  <c:v>12.5</c:v>
                </c:pt>
                <c:pt idx="193">
                  <c:v>13.2</c:v>
                </c:pt>
                <c:pt idx="194">
                  <c:v>13.8</c:v>
                </c:pt>
                <c:pt idx="195">
                  <c:v>14.7</c:v>
                </c:pt>
                <c:pt idx="196">
                  <c:v>16.5</c:v>
                </c:pt>
                <c:pt idx="197">
                  <c:v>18</c:v>
                </c:pt>
                <c:pt idx="198">
                  <c:v>20.8</c:v>
                </c:pt>
                <c:pt idx="199">
                  <c:v>22.8</c:v>
                </c:pt>
                <c:pt idx="200">
                  <c:v>22.3</c:v>
                </c:pt>
                <c:pt idx="201">
                  <c:v>21.9</c:v>
                </c:pt>
                <c:pt idx="202">
                  <c:v>21.9</c:v>
                </c:pt>
                <c:pt idx="203">
                  <c:v>23.6</c:v>
                </c:pt>
                <c:pt idx="204">
                  <c:v>24.5</c:v>
                </c:pt>
                <c:pt idx="205">
                  <c:v>25.1</c:v>
                </c:pt>
                <c:pt idx="206">
                  <c:v>25</c:v>
                </c:pt>
                <c:pt idx="207">
                  <c:v>23.2</c:v>
                </c:pt>
                <c:pt idx="208">
                  <c:v>22.6</c:v>
                </c:pt>
                <c:pt idx="209">
                  <c:v>22.9</c:v>
                </c:pt>
                <c:pt idx="210">
                  <c:v>24.8</c:v>
                </c:pt>
                <c:pt idx="211">
                  <c:v>24.5</c:v>
                </c:pt>
                <c:pt idx="212">
                  <c:v>23.4</c:v>
                </c:pt>
                <c:pt idx="213">
                  <c:v>22.2</c:v>
                </c:pt>
                <c:pt idx="214">
                  <c:v>21.5</c:v>
                </c:pt>
                <c:pt idx="215">
                  <c:v>23.2</c:v>
                </c:pt>
                <c:pt idx="216">
                  <c:v>23.3</c:v>
                </c:pt>
                <c:pt idx="217">
                  <c:v>20.9</c:v>
                </c:pt>
                <c:pt idx="218">
                  <c:v>16.9</c:v>
                </c:pt>
                <c:pt idx="219">
                  <c:v>17.3</c:v>
                </c:pt>
                <c:pt idx="220">
                  <c:v>17.7</c:v>
                </c:pt>
                <c:pt idx="221">
                  <c:v>18.1</c:v>
                </c:pt>
                <c:pt idx="222">
                  <c:v>20.5</c:v>
                </c:pt>
                <c:pt idx="223">
                  <c:v>21.7</c:v>
                </c:pt>
                <c:pt idx="224">
                  <c:v>20.6</c:v>
                </c:pt>
                <c:pt idx="225">
                  <c:v>22</c:v>
                </c:pt>
                <c:pt idx="226">
                  <c:v>22.9</c:v>
                </c:pt>
                <c:pt idx="227">
                  <c:v>25.5</c:v>
                </c:pt>
                <c:pt idx="228">
                  <c:v>26.7</c:v>
                </c:pt>
                <c:pt idx="229">
                  <c:v>26.2</c:v>
                </c:pt>
                <c:pt idx="230">
                  <c:v>23.7</c:v>
                </c:pt>
                <c:pt idx="231">
                  <c:v>23.6</c:v>
                </c:pt>
                <c:pt idx="232">
                  <c:v>24.7</c:v>
                </c:pt>
                <c:pt idx="233">
                  <c:v>25.4</c:v>
                </c:pt>
                <c:pt idx="234">
                  <c:v>25.9</c:v>
                </c:pt>
                <c:pt idx="235">
                  <c:v>25.8</c:v>
                </c:pt>
                <c:pt idx="236">
                  <c:v>25.8</c:v>
                </c:pt>
                <c:pt idx="237">
                  <c:v>24.7</c:v>
                </c:pt>
                <c:pt idx="238">
                  <c:v>25.1</c:v>
                </c:pt>
                <c:pt idx="239">
                  <c:v>24.7</c:v>
                </c:pt>
                <c:pt idx="240">
                  <c:v>25.1</c:v>
                </c:pt>
                <c:pt idx="241">
                  <c:v>22.7</c:v>
                </c:pt>
                <c:pt idx="242">
                  <c:v>18.4</c:v>
                </c:pt>
                <c:pt idx="243">
                  <c:v>16.1</c:v>
                </c:pt>
                <c:pt idx="244">
                  <c:v>13.9</c:v>
                </c:pt>
                <c:pt idx="245">
                  <c:v>11.6</c:v>
                </c:pt>
                <c:pt idx="246">
                  <c:v>10.9</c:v>
                </c:pt>
                <c:pt idx="247">
                  <c:v>11.6</c:v>
                </c:pt>
                <c:pt idx="248">
                  <c:v>12.3</c:v>
                </c:pt>
                <c:pt idx="249">
                  <c:v>13.2</c:v>
                </c:pt>
                <c:pt idx="250">
                  <c:v>17.1</c:v>
                </c:pt>
                <c:pt idx="251">
                  <c:v>19.6</c:v>
                </c:pt>
                <c:pt idx="252">
                  <c:v>21.6</c:v>
                </c:pt>
                <c:pt idx="253">
                  <c:v>22.3</c:v>
                </c:pt>
                <c:pt idx="254">
                  <c:v>23.2</c:v>
                </c:pt>
                <c:pt idx="255">
                  <c:v>24.3</c:v>
                </c:pt>
                <c:pt idx="256">
                  <c:v>23.4</c:v>
                </c:pt>
                <c:pt idx="257">
                  <c:v>22.9</c:v>
                </c:pt>
                <c:pt idx="258">
                  <c:v>23.8</c:v>
                </c:pt>
                <c:pt idx="259">
                  <c:v>23.7</c:v>
                </c:pt>
                <c:pt idx="260">
                  <c:v>24.3</c:v>
                </c:pt>
                <c:pt idx="261">
                  <c:v>23.3</c:v>
                </c:pt>
                <c:pt idx="262">
                  <c:v>22.8</c:v>
                </c:pt>
                <c:pt idx="263">
                  <c:v>22.6</c:v>
                </c:pt>
                <c:pt idx="264">
                  <c:v>22.4</c:v>
                </c:pt>
                <c:pt idx="265">
                  <c:v>22.6</c:v>
                </c:pt>
                <c:pt idx="266">
                  <c:v>23.2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21.3</c:v>
                </c:pt>
                <c:pt idx="271">
                  <c:v>19.6</c:v>
                </c:pt>
                <c:pt idx="272">
                  <c:v>17.4</c:v>
                </c:pt>
                <c:pt idx="273">
                  <c:v>15.9</c:v>
                </c:pt>
                <c:pt idx="274">
                  <c:v>16.4</c:v>
                </c:pt>
                <c:pt idx="275">
                  <c:v>15.1</c:v>
                </c:pt>
                <c:pt idx="276">
                  <c:v>15.1</c:v>
                </c:pt>
                <c:pt idx="277">
                  <c:v>15.9</c:v>
                </c:pt>
                <c:pt idx="278">
                  <c:v>16.4</c:v>
                </c:pt>
                <c:pt idx="279">
                  <c:v>16.5</c:v>
                </c:pt>
                <c:pt idx="280">
                  <c:v>16.7</c:v>
                </c:pt>
                <c:pt idx="281">
                  <c:v>18.3</c:v>
                </c:pt>
                <c:pt idx="282">
                  <c:v>19.6</c:v>
                </c:pt>
                <c:pt idx="283">
                  <c:v>20.6</c:v>
                </c:pt>
                <c:pt idx="284">
                  <c:v>18.7</c:v>
                </c:pt>
                <c:pt idx="285">
                  <c:v>18.7</c:v>
                </c:pt>
                <c:pt idx="286">
                  <c:v>17.7</c:v>
                </c:pt>
                <c:pt idx="287">
                  <c:v>18.2</c:v>
                </c:pt>
                <c:pt idx="288">
                  <c:v>19.7</c:v>
                </c:pt>
                <c:pt idx="289">
                  <c:v>20.8</c:v>
                </c:pt>
                <c:pt idx="290">
                  <c:v>21.3</c:v>
                </c:pt>
                <c:pt idx="291">
                  <c:v>20</c:v>
                </c:pt>
                <c:pt idx="292">
                  <c:v>18.6</c:v>
                </c:pt>
                <c:pt idx="293">
                  <c:v>20.4</c:v>
                </c:pt>
                <c:pt idx="294">
                  <c:v>22.9</c:v>
                </c:pt>
                <c:pt idx="295">
                  <c:v>23.7</c:v>
                </c:pt>
                <c:pt idx="296">
                  <c:v>18.8</c:v>
                </c:pt>
                <c:pt idx="297">
                  <c:v>17.9</c:v>
                </c:pt>
                <c:pt idx="298">
                  <c:v>12.5</c:v>
                </c:pt>
                <c:pt idx="299">
                  <c:v>11.1</c:v>
                </c:pt>
                <c:pt idx="300">
                  <c:v>11.7</c:v>
                </c:pt>
                <c:pt idx="301">
                  <c:v>12</c:v>
                </c:pt>
                <c:pt idx="302">
                  <c:v>13.5</c:v>
                </c:pt>
                <c:pt idx="303">
                  <c:v>13.4</c:v>
                </c:pt>
                <c:pt idx="304">
                  <c:v>15</c:v>
                </c:pt>
                <c:pt idx="305">
                  <c:v>18.3</c:v>
                </c:pt>
                <c:pt idx="306">
                  <c:v>19.8</c:v>
                </c:pt>
                <c:pt idx="307">
                  <c:v>22.2</c:v>
                </c:pt>
                <c:pt idx="308">
                  <c:v>22.6</c:v>
                </c:pt>
                <c:pt idx="309">
                  <c:v>24.9</c:v>
                </c:pt>
                <c:pt idx="310">
                  <c:v>23.4</c:v>
                </c:pt>
                <c:pt idx="311">
                  <c:v>22.9</c:v>
                </c:pt>
                <c:pt idx="312">
                  <c:v>22.2</c:v>
                </c:pt>
                <c:pt idx="313">
                  <c:v>23.3</c:v>
                </c:pt>
                <c:pt idx="314">
                  <c:v>23</c:v>
                </c:pt>
                <c:pt idx="315">
                  <c:v>25.2</c:v>
                </c:pt>
                <c:pt idx="316">
                  <c:v>26</c:v>
                </c:pt>
                <c:pt idx="317">
                  <c:v>23.8</c:v>
                </c:pt>
                <c:pt idx="318">
                  <c:v>22.7</c:v>
                </c:pt>
                <c:pt idx="319">
                  <c:v>23.9</c:v>
                </c:pt>
                <c:pt idx="320">
                  <c:v>25.2</c:v>
                </c:pt>
                <c:pt idx="321">
                  <c:v>25.3</c:v>
                </c:pt>
                <c:pt idx="322">
                  <c:v>23.1</c:v>
                </c:pt>
                <c:pt idx="323">
                  <c:v>20.9</c:v>
                </c:pt>
                <c:pt idx="324">
                  <c:v>22.8</c:v>
                </c:pt>
                <c:pt idx="325">
                  <c:v>22.4</c:v>
                </c:pt>
                <c:pt idx="326">
                  <c:v>21.4</c:v>
                </c:pt>
                <c:pt idx="327">
                  <c:v>18.8</c:v>
                </c:pt>
                <c:pt idx="328">
                  <c:v>17.3</c:v>
                </c:pt>
                <c:pt idx="329">
                  <c:v>16.9</c:v>
                </c:pt>
                <c:pt idx="330">
                  <c:v>17.3</c:v>
                </c:pt>
                <c:pt idx="331">
                  <c:v>17.5</c:v>
                </c:pt>
                <c:pt idx="332">
                  <c:v>20.6</c:v>
                </c:pt>
                <c:pt idx="333">
                  <c:v>20.3</c:v>
                </c:pt>
                <c:pt idx="334">
                  <c:v>20.9</c:v>
                </c:pt>
                <c:pt idx="335">
                  <c:v>22.2</c:v>
                </c:pt>
                <c:pt idx="336">
                  <c:v>24</c:v>
                </c:pt>
                <c:pt idx="337">
                  <c:v>27.5</c:v>
                </c:pt>
                <c:pt idx="338">
                  <c:v>27.2</c:v>
                </c:pt>
                <c:pt idx="339">
                  <c:v>23.4</c:v>
                </c:pt>
                <c:pt idx="340">
                  <c:v>22.8</c:v>
                </c:pt>
                <c:pt idx="341">
                  <c:v>23.4</c:v>
                </c:pt>
                <c:pt idx="342">
                  <c:v>25.9</c:v>
                </c:pt>
                <c:pt idx="343">
                  <c:v>26.2</c:v>
                </c:pt>
                <c:pt idx="344">
                  <c:v>25.5</c:v>
                </c:pt>
                <c:pt idx="345">
                  <c:v>24.9</c:v>
                </c:pt>
                <c:pt idx="346">
                  <c:v>23.7</c:v>
                </c:pt>
                <c:pt idx="347">
                  <c:v>24.1</c:v>
                </c:pt>
                <c:pt idx="348">
                  <c:v>24.5</c:v>
                </c:pt>
                <c:pt idx="349">
                  <c:v>25.2</c:v>
                </c:pt>
                <c:pt idx="350">
                  <c:v>23.8</c:v>
                </c:pt>
                <c:pt idx="351">
                  <c:v>23</c:v>
                </c:pt>
                <c:pt idx="352">
                  <c:v>19.2</c:v>
                </c:pt>
                <c:pt idx="353">
                  <c:v>16.4</c:v>
                </c:pt>
                <c:pt idx="354">
                  <c:v>14.6</c:v>
                </c:pt>
                <c:pt idx="355">
                  <c:v>12.7</c:v>
                </c:pt>
                <c:pt idx="356">
                  <c:v>11.8</c:v>
                </c:pt>
                <c:pt idx="357">
                  <c:v>11</c:v>
                </c:pt>
                <c:pt idx="358">
                  <c:v>11.9</c:v>
                </c:pt>
                <c:pt idx="359">
                  <c:v>15</c:v>
                </c:pt>
                <c:pt idx="360">
                  <c:v>16</c:v>
                </c:pt>
                <c:pt idx="361">
                  <c:v>18.3</c:v>
                </c:pt>
                <c:pt idx="362">
                  <c:v>19.2</c:v>
                </c:pt>
                <c:pt idx="363">
                  <c:v>22</c:v>
                </c:pt>
                <c:pt idx="364">
                  <c:v>22.9</c:v>
                </c:pt>
                <c:pt idx="365">
                  <c:v>24.2</c:v>
                </c:pt>
                <c:pt idx="366">
                  <c:v>22.8</c:v>
                </c:pt>
                <c:pt idx="367">
                  <c:v>23</c:v>
                </c:pt>
                <c:pt idx="368">
                  <c:v>22.4</c:v>
                </c:pt>
                <c:pt idx="369">
                  <c:v>23.9</c:v>
                </c:pt>
                <c:pt idx="370">
                  <c:v>22.5</c:v>
                </c:pt>
                <c:pt idx="371">
                  <c:v>20.9</c:v>
                </c:pt>
                <c:pt idx="372">
                  <c:v>20.5</c:v>
                </c:pt>
                <c:pt idx="373">
                  <c:v>20.1</c:v>
                </c:pt>
                <c:pt idx="374">
                  <c:v>20.3</c:v>
                </c:pt>
                <c:pt idx="375">
                  <c:v>21.2</c:v>
                </c:pt>
                <c:pt idx="376">
                  <c:v>20.5</c:v>
                </c:pt>
                <c:pt idx="377">
                  <c:v>19.4</c:v>
                </c:pt>
                <c:pt idx="378">
                  <c:v>19.5</c:v>
                </c:pt>
                <c:pt idx="379">
                  <c:v>20</c:v>
                </c:pt>
                <c:pt idx="380">
                  <c:v>18.6</c:v>
                </c:pt>
                <c:pt idx="381">
                  <c:v>16.5</c:v>
                </c:pt>
                <c:pt idx="382">
                  <c:v>16.4</c:v>
                </c:pt>
                <c:pt idx="383">
                  <c:v>13.6</c:v>
                </c:pt>
                <c:pt idx="384">
                  <c:v>16</c:v>
                </c:pt>
                <c:pt idx="385">
                  <c:v>15.6</c:v>
                </c:pt>
                <c:pt idx="386">
                  <c:v>17.3</c:v>
                </c:pt>
                <c:pt idx="387">
                  <c:v>16.5</c:v>
                </c:pt>
                <c:pt idx="388">
                  <c:v>17.6</c:v>
                </c:pt>
                <c:pt idx="389">
                  <c:v>18</c:v>
                </c:pt>
                <c:pt idx="390">
                  <c:v>20.2</c:v>
                </c:pt>
                <c:pt idx="391">
                  <c:v>21.8</c:v>
                </c:pt>
                <c:pt idx="392">
                  <c:v>24.3</c:v>
                </c:pt>
                <c:pt idx="393">
                  <c:v>22.4</c:v>
                </c:pt>
                <c:pt idx="394">
                  <c:v>21.8</c:v>
                </c:pt>
                <c:pt idx="395">
                  <c:v>22.5</c:v>
                </c:pt>
                <c:pt idx="396">
                  <c:v>22.9</c:v>
                </c:pt>
                <c:pt idx="397">
                  <c:v>23.2</c:v>
                </c:pt>
                <c:pt idx="398">
                  <c:v>22.1</c:v>
                </c:pt>
                <c:pt idx="399">
                  <c:v>22.8</c:v>
                </c:pt>
                <c:pt idx="400">
                  <c:v>22.5</c:v>
                </c:pt>
                <c:pt idx="401">
                  <c:v>20.5</c:v>
                </c:pt>
                <c:pt idx="402">
                  <c:v>19.7</c:v>
                </c:pt>
                <c:pt idx="403">
                  <c:v>21.2</c:v>
                </c:pt>
                <c:pt idx="404">
                  <c:v>21.9</c:v>
                </c:pt>
                <c:pt idx="405">
                  <c:v>22.2</c:v>
                </c:pt>
                <c:pt idx="406">
                  <c:v>20.2</c:v>
                </c:pt>
                <c:pt idx="407">
                  <c:v>17.7</c:v>
                </c:pt>
                <c:pt idx="408">
                  <c:v>12.3</c:v>
                </c:pt>
                <c:pt idx="409">
                  <c:v>10.6</c:v>
                </c:pt>
                <c:pt idx="410">
                  <c:v>11.5</c:v>
                </c:pt>
                <c:pt idx="411">
                  <c:v>12.8</c:v>
                </c:pt>
                <c:pt idx="412">
                  <c:v>13.9</c:v>
                </c:pt>
                <c:pt idx="413">
                  <c:v>13.7</c:v>
                </c:pt>
                <c:pt idx="414">
                  <c:v>14.3</c:v>
                </c:pt>
                <c:pt idx="415">
                  <c:v>17.4</c:v>
                </c:pt>
                <c:pt idx="416">
                  <c:v>19.1</c:v>
                </c:pt>
                <c:pt idx="417">
                  <c:v>21.2</c:v>
                </c:pt>
                <c:pt idx="418">
                  <c:v>23.2</c:v>
                </c:pt>
                <c:pt idx="419">
                  <c:v>25.3</c:v>
                </c:pt>
                <c:pt idx="420">
                  <c:v>23.1</c:v>
                </c:pt>
                <c:pt idx="421">
                  <c:v>22.4</c:v>
                </c:pt>
                <c:pt idx="422">
                  <c:v>22.7</c:v>
                </c:pt>
                <c:pt idx="423">
                  <c:v>22.7</c:v>
                </c:pt>
                <c:pt idx="424">
                  <c:v>25.4</c:v>
                </c:pt>
                <c:pt idx="425">
                  <c:v>24.4</c:v>
                </c:pt>
                <c:pt idx="426">
                  <c:v>23.3</c:v>
                </c:pt>
                <c:pt idx="427">
                  <c:v>22.1</c:v>
                </c:pt>
                <c:pt idx="428">
                  <c:v>23.4</c:v>
                </c:pt>
                <c:pt idx="429">
                  <c:v>25.5</c:v>
                </c:pt>
                <c:pt idx="430">
                  <c:v>25.6</c:v>
                </c:pt>
                <c:pt idx="431">
                  <c:v>24.5</c:v>
                </c:pt>
                <c:pt idx="432">
                  <c:v>22.9</c:v>
                </c:pt>
                <c:pt idx="433">
                  <c:v>21.9</c:v>
                </c:pt>
                <c:pt idx="434">
                  <c:v>22.8</c:v>
                </c:pt>
                <c:pt idx="435">
                  <c:v>21.9</c:v>
                </c:pt>
                <c:pt idx="436">
                  <c:v>19.6</c:v>
                </c:pt>
                <c:pt idx="437">
                  <c:v>16.6</c:v>
                </c:pt>
                <c:pt idx="438">
                  <c:v>16.3</c:v>
                </c:pt>
                <c:pt idx="439">
                  <c:v>16.8</c:v>
                </c:pt>
                <c:pt idx="440">
                  <c:v>17.5</c:v>
                </c:pt>
                <c:pt idx="441">
                  <c:v>21.3</c:v>
                </c:pt>
                <c:pt idx="442">
                  <c:v>20.2</c:v>
                </c:pt>
                <c:pt idx="443">
                  <c:v>22.3</c:v>
                </c:pt>
                <c:pt idx="444">
                  <c:v>22.3</c:v>
                </c:pt>
                <c:pt idx="445">
                  <c:v>24.1</c:v>
                </c:pt>
                <c:pt idx="446">
                  <c:v>24.9</c:v>
                </c:pt>
                <c:pt idx="447">
                  <c:v>26.4</c:v>
                </c:pt>
                <c:pt idx="448">
                  <c:v>24.7</c:v>
                </c:pt>
                <c:pt idx="449">
                  <c:v>22.8</c:v>
                </c:pt>
                <c:pt idx="450">
                  <c:v>24</c:v>
                </c:pt>
                <c:pt idx="451">
                  <c:v>23.8</c:v>
                </c:pt>
                <c:pt idx="452">
                  <c:v>24.6</c:v>
                </c:pt>
                <c:pt idx="453">
                  <c:v>25</c:v>
                </c:pt>
                <c:pt idx="454">
                  <c:v>25.1</c:v>
                </c:pt>
                <c:pt idx="455">
                  <c:v>25.1</c:v>
                </c:pt>
                <c:pt idx="456">
                  <c:v>24.2</c:v>
                </c:pt>
                <c:pt idx="457">
                  <c:v>24.2</c:v>
                </c:pt>
                <c:pt idx="458">
                  <c:v>24.6</c:v>
                </c:pt>
                <c:pt idx="459">
                  <c:v>24.5</c:v>
                </c:pt>
                <c:pt idx="460">
                  <c:v>23.8</c:v>
                </c:pt>
                <c:pt idx="461">
                  <c:v>19.8</c:v>
                </c:pt>
                <c:pt idx="462">
                  <c:v>16.8</c:v>
                </c:pt>
                <c:pt idx="463">
                  <c:v>14.7</c:v>
                </c:pt>
                <c:pt idx="464">
                  <c:v>11.7</c:v>
                </c:pt>
                <c:pt idx="465">
                  <c:v>12.2</c:v>
                </c:pt>
                <c:pt idx="466">
                  <c:v>10.6</c:v>
                </c:pt>
                <c:pt idx="467">
                  <c:v>10.5</c:v>
                </c:pt>
                <c:pt idx="468">
                  <c:v>12.8</c:v>
                </c:pt>
                <c:pt idx="469">
                  <c:v>12.9</c:v>
                </c:pt>
                <c:pt idx="470">
                  <c:v>15</c:v>
                </c:pt>
                <c:pt idx="471">
                  <c:v>16.9</c:v>
                </c:pt>
                <c:pt idx="472">
                  <c:v>18.3</c:v>
                </c:pt>
                <c:pt idx="473">
                  <c:v>22</c:v>
                </c:pt>
                <c:pt idx="474">
                  <c:v>23.5</c:v>
                </c:pt>
                <c:pt idx="475">
                  <c:v>24</c:v>
                </c:pt>
                <c:pt idx="476">
                  <c:v>23.6</c:v>
                </c:pt>
                <c:pt idx="477">
                  <c:v>23</c:v>
                </c:pt>
                <c:pt idx="478">
                  <c:v>22.8</c:v>
                </c:pt>
                <c:pt idx="479">
                  <c:v>24</c:v>
                </c:pt>
                <c:pt idx="480">
                  <c:v>24.2</c:v>
                </c:pt>
                <c:pt idx="481">
                  <c:v>23.8</c:v>
                </c:pt>
                <c:pt idx="482">
                  <c:v>24.1</c:v>
                </c:pt>
                <c:pt idx="483">
                  <c:v>23.8</c:v>
                </c:pt>
                <c:pt idx="484">
                  <c:v>22.9</c:v>
                </c:pt>
                <c:pt idx="485">
                  <c:v>22.2</c:v>
                </c:pt>
                <c:pt idx="486">
                  <c:v>22.3</c:v>
                </c:pt>
                <c:pt idx="487">
                  <c:v>21.4</c:v>
                </c:pt>
                <c:pt idx="488">
                  <c:v>21.6</c:v>
                </c:pt>
                <c:pt idx="489">
                  <c:v>21.2</c:v>
                </c:pt>
                <c:pt idx="490">
                  <c:v>19</c:v>
                </c:pt>
                <c:pt idx="491">
                  <c:v>17.1</c:v>
                </c:pt>
                <c:pt idx="492">
                  <c:v>16.3</c:v>
                </c:pt>
                <c:pt idx="493">
                  <c:v>13.8</c:v>
                </c:pt>
                <c:pt idx="494">
                  <c:v>15.1</c:v>
                </c:pt>
                <c:pt idx="495">
                  <c:v>16.2</c:v>
                </c:pt>
                <c:pt idx="496">
                  <c:v>17</c:v>
                </c:pt>
                <c:pt idx="497">
                  <c:v>16.9</c:v>
                </c:pt>
                <c:pt idx="498">
                  <c:v>17.7</c:v>
                </c:pt>
                <c:pt idx="499">
                  <c:v>19.1</c:v>
                </c:pt>
                <c:pt idx="500">
                  <c:v>20.5</c:v>
                </c:pt>
                <c:pt idx="501">
                  <c:v>23.7</c:v>
                </c:pt>
                <c:pt idx="502">
                  <c:v>22.5</c:v>
                </c:pt>
                <c:pt idx="503">
                  <c:v>20.9</c:v>
                </c:pt>
                <c:pt idx="504">
                  <c:v>21.6</c:v>
                </c:pt>
                <c:pt idx="505">
                  <c:v>20.5</c:v>
                </c:pt>
                <c:pt idx="506">
                  <c:v>21.2</c:v>
                </c:pt>
                <c:pt idx="507">
                  <c:v>22.8</c:v>
                </c:pt>
                <c:pt idx="508">
                  <c:v>22.7</c:v>
                </c:pt>
                <c:pt idx="509">
                  <c:v>21</c:v>
                </c:pt>
                <c:pt idx="510">
                  <c:v>19.8</c:v>
                </c:pt>
                <c:pt idx="511">
                  <c:v>19.4</c:v>
                </c:pt>
                <c:pt idx="512">
                  <c:v>19.5</c:v>
                </c:pt>
                <c:pt idx="513">
                  <c:v>22.4</c:v>
                </c:pt>
                <c:pt idx="514">
                  <c:v>23.9</c:v>
                </c:pt>
                <c:pt idx="515">
                  <c:v>19.2</c:v>
                </c:pt>
                <c:pt idx="516">
                  <c:v>14.4</c:v>
                </c:pt>
                <c:pt idx="517">
                  <c:v>14.6</c:v>
                </c:pt>
                <c:pt idx="518">
                  <c:v>14.9</c:v>
                </c:pt>
                <c:pt idx="519">
                  <c:v>14.6</c:v>
                </c:pt>
                <c:pt idx="520">
                  <c:v>14</c:v>
                </c:pt>
                <c:pt idx="521">
                  <c:v>13.3</c:v>
                </c:pt>
                <c:pt idx="522">
                  <c:v>12.9</c:v>
                </c:pt>
                <c:pt idx="523">
                  <c:v>13.7</c:v>
                </c:pt>
                <c:pt idx="524">
                  <c:v>14.5</c:v>
                </c:pt>
                <c:pt idx="525">
                  <c:v>17.9</c:v>
                </c:pt>
                <c:pt idx="526">
                  <c:v>20.1</c:v>
                </c:pt>
                <c:pt idx="527">
                  <c:v>23.9</c:v>
                </c:pt>
                <c:pt idx="528">
                  <c:v>23.7</c:v>
                </c:pt>
                <c:pt idx="529">
                  <c:v>22.5</c:v>
                </c:pt>
                <c:pt idx="530">
                  <c:v>22</c:v>
                </c:pt>
                <c:pt idx="531">
                  <c:v>23.7</c:v>
                </c:pt>
                <c:pt idx="532">
                  <c:v>24.7</c:v>
                </c:pt>
                <c:pt idx="533">
                  <c:v>23.9</c:v>
                </c:pt>
                <c:pt idx="534">
                  <c:v>23.4</c:v>
                </c:pt>
                <c:pt idx="535">
                  <c:v>23.3</c:v>
                </c:pt>
                <c:pt idx="536">
                  <c:v>23.3</c:v>
                </c:pt>
                <c:pt idx="537">
                  <c:v>23.9</c:v>
                </c:pt>
                <c:pt idx="538">
                  <c:v>24.4</c:v>
                </c:pt>
                <c:pt idx="539">
                  <c:v>24.9</c:v>
                </c:pt>
                <c:pt idx="540">
                  <c:v>24.3</c:v>
                </c:pt>
                <c:pt idx="541">
                  <c:v>23.8</c:v>
                </c:pt>
                <c:pt idx="542">
                  <c:v>22.5</c:v>
                </c:pt>
                <c:pt idx="543">
                  <c:v>22.7</c:v>
                </c:pt>
                <c:pt idx="544">
                  <c:v>22.6</c:v>
                </c:pt>
                <c:pt idx="545">
                  <c:v>19.8</c:v>
                </c:pt>
                <c:pt idx="546">
                  <c:v>17.6</c:v>
                </c:pt>
                <c:pt idx="547">
                  <c:v>17.1</c:v>
                </c:pt>
                <c:pt idx="548">
                  <c:v>18.2</c:v>
                </c:pt>
                <c:pt idx="549">
                  <c:v>17.3</c:v>
                </c:pt>
                <c:pt idx="550">
                  <c:v>18.7</c:v>
                </c:pt>
                <c:pt idx="551">
                  <c:v>20.2</c:v>
                </c:pt>
                <c:pt idx="552">
                  <c:v>20.5</c:v>
                </c:pt>
                <c:pt idx="553">
                  <c:v>20.3</c:v>
                </c:pt>
                <c:pt idx="554">
                  <c:v>22.4</c:v>
                </c:pt>
                <c:pt idx="555">
                  <c:v>24.1</c:v>
                </c:pt>
                <c:pt idx="556">
                  <c:v>24.3</c:v>
                </c:pt>
                <c:pt idx="557">
                  <c:v>24.1</c:v>
                </c:pt>
                <c:pt idx="558">
                  <c:v>21.4</c:v>
                </c:pt>
                <c:pt idx="559">
                  <c:v>21</c:v>
                </c:pt>
                <c:pt idx="560">
                  <c:v>22.6</c:v>
                </c:pt>
                <c:pt idx="561">
                  <c:v>24.2</c:v>
                </c:pt>
                <c:pt idx="562">
                  <c:v>25.7</c:v>
                </c:pt>
                <c:pt idx="563">
                  <c:v>25.6</c:v>
                </c:pt>
                <c:pt idx="564">
                  <c:v>24.3</c:v>
                </c:pt>
                <c:pt idx="565">
                  <c:v>24.6</c:v>
                </c:pt>
                <c:pt idx="566">
                  <c:v>24.3</c:v>
                </c:pt>
                <c:pt idx="567">
                  <c:v>24.2</c:v>
                </c:pt>
                <c:pt idx="568">
                  <c:v>24.5</c:v>
                </c:pt>
                <c:pt idx="569">
                  <c:v>24.5</c:v>
                </c:pt>
                <c:pt idx="570">
                  <c:v>22.7</c:v>
                </c:pt>
                <c:pt idx="571">
                  <c:v>18.5</c:v>
                </c:pt>
                <c:pt idx="572">
                  <c:v>16.6</c:v>
                </c:pt>
                <c:pt idx="573">
                  <c:v>16.1</c:v>
                </c:pt>
                <c:pt idx="574">
                  <c:v>15.45</c:v>
                </c:pt>
                <c:pt idx="575">
                  <c:v>14</c:v>
                </c:pt>
                <c:pt idx="576">
                  <c:v>14.4</c:v>
                </c:pt>
                <c:pt idx="577">
                  <c:v>15</c:v>
                </c:pt>
                <c:pt idx="578">
                  <c:v>16.1</c:v>
                </c:pt>
                <c:pt idx="579">
                  <c:v>17.7</c:v>
                </c:pt>
                <c:pt idx="580">
                  <c:v>18</c:v>
                </c:pt>
                <c:pt idx="581">
                  <c:v>17.6</c:v>
                </c:pt>
                <c:pt idx="582">
                  <c:v>21.2</c:v>
                </c:pt>
                <c:pt idx="583">
                  <c:v>21.9</c:v>
                </c:pt>
                <c:pt idx="584">
                  <c:v>22.4</c:v>
                </c:pt>
                <c:pt idx="585">
                  <c:v>22.4</c:v>
                </c:pt>
                <c:pt idx="586">
                  <c:v>23.3</c:v>
                </c:pt>
                <c:pt idx="587">
                  <c:v>23.7</c:v>
                </c:pt>
                <c:pt idx="588">
                  <c:v>23.1</c:v>
                </c:pt>
                <c:pt idx="589">
                  <c:v>23.1</c:v>
                </c:pt>
                <c:pt idx="590">
                  <c:v>23.2</c:v>
                </c:pt>
                <c:pt idx="591">
                  <c:v>23.3</c:v>
                </c:pt>
                <c:pt idx="592">
                  <c:v>23.2</c:v>
                </c:pt>
                <c:pt idx="593">
                  <c:v>22.9</c:v>
                </c:pt>
                <c:pt idx="594">
                  <c:v>22.8</c:v>
                </c:pt>
                <c:pt idx="595">
                  <c:v>22.3</c:v>
                </c:pt>
                <c:pt idx="596">
                  <c:v>22.2</c:v>
                </c:pt>
                <c:pt idx="597">
                  <c:v>21.8</c:v>
                </c:pt>
                <c:pt idx="598">
                  <c:v>21.2</c:v>
                </c:pt>
                <c:pt idx="599">
                  <c:v>19.3</c:v>
                </c:pt>
                <c:pt idx="600">
                  <c:v>15.7</c:v>
                </c:pt>
                <c:pt idx="601">
                  <c:v>15.3</c:v>
                </c:pt>
                <c:pt idx="602">
                  <c:v>15.4</c:v>
                </c:pt>
                <c:pt idx="603">
                  <c:v>16.1</c:v>
                </c:pt>
                <c:pt idx="604">
                  <c:v>16.1</c:v>
                </c:pt>
                <c:pt idx="605">
                  <c:v>15.8</c:v>
                </c:pt>
                <c:pt idx="606">
                  <c:v>15.9</c:v>
                </c:pt>
                <c:pt idx="607">
                  <c:v>18.9</c:v>
                </c:pt>
                <c:pt idx="608">
                  <c:v>20.8</c:v>
                </c:pt>
                <c:pt idx="609">
                  <c:v>21.9</c:v>
                </c:pt>
                <c:pt idx="610">
                  <c:v>23.5</c:v>
                </c:pt>
                <c:pt idx="611">
                  <c:v>23.1</c:v>
                </c:pt>
                <c:pt idx="612">
                  <c:v>21.9</c:v>
                </c:pt>
                <c:pt idx="613">
                  <c:v>20.4</c:v>
                </c:pt>
                <c:pt idx="614">
                  <c:v>19.8</c:v>
                </c:pt>
                <c:pt idx="615">
                  <c:v>20.3</c:v>
                </c:pt>
                <c:pt idx="616">
                  <c:v>21.9</c:v>
                </c:pt>
                <c:pt idx="617">
                  <c:v>22.8</c:v>
                </c:pt>
                <c:pt idx="618">
                  <c:v>22.1</c:v>
                </c:pt>
                <c:pt idx="619">
                  <c:v>21</c:v>
                </c:pt>
                <c:pt idx="620">
                  <c:v>19.7</c:v>
                </c:pt>
                <c:pt idx="621">
                  <c:v>21.3</c:v>
                </c:pt>
                <c:pt idx="622">
                  <c:v>22.7</c:v>
                </c:pt>
                <c:pt idx="623">
                  <c:v>21.5</c:v>
                </c:pt>
                <c:pt idx="624">
                  <c:v>18.3</c:v>
                </c:pt>
                <c:pt idx="625">
                  <c:v>14.4</c:v>
                </c:pt>
                <c:pt idx="626">
                  <c:v>14.1</c:v>
                </c:pt>
                <c:pt idx="627">
                  <c:v>14.4</c:v>
                </c:pt>
                <c:pt idx="628">
                  <c:v>14.8</c:v>
                </c:pt>
                <c:pt idx="629">
                  <c:v>15.2</c:v>
                </c:pt>
                <c:pt idx="630">
                  <c:v>14.8</c:v>
                </c:pt>
                <c:pt idx="631">
                  <c:v>13.7</c:v>
                </c:pt>
                <c:pt idx="632">
                  <c:v>13.9</c:v>
                </c:pt>
                <c:pt idx="633">
                  <c:v>15.2</c:v>
                </c:pt>
                <c:pt idx="634">
                  <c:v>17.1</c:v>
                </c:pt>
                <c:pt idx="635">
                  <c:v>18.1</c:v>
                </c:pt>
                <c:pt idx="636">
                  <c:v>19.6</c:v>
                </c:pt>
                <c:pt idx="637">
                  <c:v>20.5</c:v>
                </c:pt>
                <c:pt idx="638">
                  <c:v>21.7</c:v>
                </c:pt>
                <c:pt idx="639">
                  <c:v>20.2</c:v>
                </c:pt>
                <c:pt idx="640">
                  <c:v>20.5</c:v>
                </c:pt>
                <c:pt idx="641">
                  <c:v>21.1</c:v>
                </c:pt>
                <c:pt idx="642">
                  <c:v>22.5</c:v>
                </c:pt>
                <c:pt idx="643">
                  <c:v>23.4</c:v>
                </c:pt>
                <c:pt idx="644">
                  <c:v>22</c:v>
                </c:pt>
                <c:pt idx="645">
                  <c:v>18.7</c:v>
                </c:pt>
                <c:pt idx="646">
                  <c:v>20.1</c:v>
                </c:pt>
                <c:pt idx="647">
                  <c:v>23</c:v>
                </c:pt>
                <c:pt idx="648">
                  <c:v>21.2</c:v>
                </c:pt>
                <c:pt idx="649">
                  <c:v>22.1</c:v>
                </c:pt>
                <c:pt idx="650">
                  <c:v>23.4</c:v>
                </c:pt>
                <c:pt idx="651">
                  <c:v>20.4</c:v>
                </c:pt>
                <c:pt idx="652">
                  <c:v>21.6</c:v>
                </c:pt>
                <c:pt idx="653">
                  <c:v>22.9</c:v>
                </c:pt>
                <c:pt idx="654">
                  <c:v>21.1</c:v>
                </c:pt>
                <c:pt idx="655">
                  <c:v>19.3</c:v>
                </c:pt>
                <c:pt idx="656">
                  <c:v>18.1</c:v>
                </c:pt>
                <c:pt idx="657">
                  <c:v>16.5</c:v>
                </c:pt>
                <c:pt idx="658">
                  <c:v>18.2</c:v>
                </c:pt>
                <c:pt idx="659">
                  <c:v>20.2</c:v>
                </c:pt>
                <c:pt idx="660">
                  <c:v>20.8</c:v>
                </c:pt>
                <c:pt idx="661">
                  <c:v>21.7</c:v>
                </c:pt>
                <c:pt idx="662">
                  <c:v>21.7</c:v>
                </c:pt>
                <c:pt idx="663">
                  <c:v>24</c:v>
                </c:pt>
                <c:pt idx="664">
                  <c:v>25.5</c:v>
                </c:pt>
                <c:pt idx="665">
                  <c:v>26.6</c:v>
                </c:pt>
                <c:pt idx="666">
                  <c:v>25.3</c:v>
                </c:pt>
                <c:pt idx="667">
                  <c:v>24.5</c:v>
                </c:pt>
                <c:pt idx="668">
                  <c:v>23.3</c:v>
                </c:pt>
                <c:pt idx="669">
                  <c:v>24.1</c:v>
                </c:pt>
                <c:pt idx="670">
                  <c:v>25.3</c:v>
                </c:pt>
                <c:pt idx="671">
                  <c:v>25.5</c:v>
                </c:pt>
                <c:pt idx="672">
                  <c:v>24.8</c:v>
                </c:pt>
                <c:pt idx="673">
                  <c:v>24.1</c:v>
                </c:pt>
                <c:pt idx="674">
                  <c:v>24.2</c:v>
                </c:pt>
                <c:pt idx="675">
                  <c:v>24.4</c:v>
                </c:pt>
                <c:pt idx="676">
                  <c:v>25.1</c:v>
                </c:pt>
                <c:pt idx="677">
                  <c:v>26.3</c:v>
                </c:pt>
                <c:pt idx="678">
                  <c:v>24.7</c:v>
                </c:pt>
                <c:pt idx="679">
                  <c:v>21.6</c:v>
                </c:pt>
                <c:pt idx="680">
                  <c:v>18.4</c:v>
                </c:pt>
                <c:pt idx="681">
                  <c:v>18.7</c:v>
                </c:pt>
                <c:pt idx="682">
                  <c:v>17.2</c:v>
                </c:pt>
                <c:pt idx="683">
                  <c:v>16.5</c:v>
                </c:pt>
                <c:pt idx="684">
                  <c:v>15</c:v>
                </c:pt>
                <c:pt idx="685">
                  <c:v>15.2</c:v>
                </c:pt>
                <c:pt idx="686">
                  <c:v>15.3</c:v>
                </c:pt>
                <c:pt idx="687">
                  <c:v>18.1</c:v>
                </c:pt>
                <c:pt idx="688">
                  <c:v>18</c:v>
                </c:pt>
                <c:pt idx="689">
                  <c:v>19.5</c:v>
                </c:pt>
                <c:pt idx="690">
                  <c:v>19.3</c:v>
                </c:pt>
                <c:pt idx="691">
                  <c:v>20.6</c:v>
                </c:pt>
                <c:pt idx="692">
                  <c:v>21.6</c:v>
                </c:pt>
                <c:pt idx="693">
                  <c:v>21.1</c:v>
                </c:pt>
                <c:pt idx="694">
                  <c:v>20.2</c:v>
                </c:pt>
                <c:pt idx="695">
                  <c:v>21.8</c:v>
                </c:pt>
                <c:pt idx="696">
                  <c:v>22.3</c:v>
                </c:pt>
                <c:pt idx="697">
                  <c:v>23.6</c:v>
                </c:pt>
                <c:pt idx="698">
                  <c:v>25.2</c:v>
                </c:pt>
                <c:pt idx="699">
                  <c:v>24</c:v>
                </c:pt>
                <c:pt idx="700">
                  <c:v>23.4</c:v>
                </c:pt>
                <c:pt idx="701">
                  <c:v>22.7</c:v>
                </c:pt>
                <c:pt idx="702">
                  <c:v>22.1</c:v>
                </c:pt>
                <c:pt idx="703">
                  <c:v>23.2</c:v>
                </c:pt>
                <c:pt idx="704">
                  <c:v>23</c:v>
                </c:pt>
                <c:pt idx="705">
                  <c:v>21.8</c:v>
                </c:pt>
                <c:pt idx="706">
                  <c:v>21.9</c:v>
                </c:pt>
                <c:pt idx="707">
                  <c:v>20.1</c:v>
                </c:pt>
                <c:pt idx="708">
                  <c:v>21.4</c:v>
                </c:pt>
                <c:pt idx="709">
                  <c:v>18.4</c:v>
                </c:pt>
                <c:pt idx="710">
                  <c:v>16.8</c:v>
                </c:pt>
                <c:pt idx="711">
                  <c:v>14.7</c:v>
                </c:pt>
                <c:pt idx="712">
                  <c:v>14.9</c:v>
                </c:pt>
                <c:pt idx="713">
                  <c:v>14.4</c:v>
                </c:pt>
                <c:pt idx="714">
                  <c:v>16.7</c:v>
                </c:pt>
                <c:pt idx="715">
                  <c:v>17.4</c:v>
                </c:pt>
                <c:pt idx="716">
                  <c:v>18.8</c:v>
                </c:pt>
                <c:pt idx="717">
                  <c:v>20.5</c:v>
                </c:pt>
                <c:pt idx="718">
                  <c:v>20.1</c:v>
                </c:pt>
                <c:pt idx="719">
                  <c:v>20.3</c:v>
                </c:pt>
                <c:pt idx="720">
                  <c:v>22.1</c:v>
                </c:pt>
                <c:pt idx="721">
                  <c:v>21.1</c:v>
                </c:pt>
                <c:pt idx="722">
                  <c:v>18.2</c:v>
                </c:pt>
                <c:pt idx="723">
                  <c:v>19.5</c:v>
                </c:pt>
                <c:pt idx="724">
                  <c:v>22.4</c:v>
                </c:pt>
                <c:pt idx="725">
                  <c:v>23.7</c:v>
                </c:pt>
                <c:pt idx="726">
                  <c:v>22.8</c:v>
                </c:pt>
                <c:pt idx="727">
                  <c:v>22.2</c:v>
                </c:pt>
                <c:pt idx="728">
                  <c:v>20.2</c:v>
                </c:pt>
                <c:pt idx="729">
                  <c:v>18.8</c:v>
                </c:pt>
                <c:pt idx="730">
                  <c:v>19.7</c:v>
                </c:pt>
                <c:pt idx="731">
                  <c:v>20.8</c:v>
                </c:pt>
                <c:pt idx="732">
                  <c:v>20.4</c:v>
                </c:pt>
                <c:pt idx="733">
                  <c:v>18.9</c:v>
                </c:pt>
                <c:pt idx="734">
                  <c:v>15.4</c:v>
                </c:pt>
                <c:pt idx="735">
                  <c:v>12.2</c:v>
                </c:pt>
                <c:pt idx="736">
                  <c:v>11.5</c:v>
                </c:pt>
                <c:pt idx="737">
                  <c:v>10.5</c:v>
                </c:pt>
                <c:pt idx="738">
                  <c:v>11.7</c:v>
                </c:pt>
                <c:pt idx="739">
                  <c:v>12.5</c:v>
                </c:pt>
                <c:pt idx="740">
                  <c:v>13.7</c:v>
                </c:pt>
                <c:pt idx="741">
                  <c:v>11.9</c:v>
                </c:pt>
                <c:pt idx="742">
                  <c:v>15</c:v>
                </c:pt>
                <c:pt idx="743">
                  <c:v>18.1</c:v>
                </c:pt>
                <c:pt idx="744">
                  <c:v>18.2</c:v>
                </c:pt>
                <c:pt idx="745">
                  <c:v>17.8</c:v>
                </c:pt>
                <c:pt idx="746">
                  <c:v>19.5</c:v>
                </c:pt>
                <c:pt idx="747">
                  <c:v>20.8</c:v>
                </c:pt>
                <c:pt idx="748">
                  <c:v>20</c:v>
                </c:pt>
                <c:pt idx="749">
                  <c:v>19.6</c:v>
                </c:pt>
                <c:pt idx="750">
                  <c:v>20.7</c:v>
                </c:pt>
                <c:pt idx="751">
                  <c:v>23.6</c:v>
                </c:pt>
                <c:pt idx="752">
                  <c:v>22.7</c:v>
                </c:pt>
                <c:pt idx="753">
                  <c:v>22.5</c:v>
                </c:pt>
                <c:pt idx="754">
                  <c:v>23.3</c:v>
                </c:pt>
                <c:pt idx="755">
                  <c:v>23</c:v>
                </c:pt>
                <c:pt idx="756">
                  <c:v>23.8</c:v>
                </c:pt>
                <c:pt idx="757">
                  <c:v>25.9</c:v>
                </c:pt>
                <c:pt idx="758">
                  <c:v>25.1</c:v>
                </c:pt>
                <c:pt idx="759">
                  <c:v>23.6</c:v>
                </c:pt>
                <c:pt idx="760">
                  <c:v>21.2</c:v>
                </c:pt>
                <c:pt idx="761">
                  <c:v>20.9</c:v>
                </c:pt>
                <c:pt idx="762">
                  <c:v>21.7</c:v>
                </c:pt>
                <c:pt idx="763">
                  <c:v>20.3</c:v>
                </c:pt>
                <c:pt idx="764">
                  <c:v>16.9</c:v>
                </c:pt>
                <c:pt idx="765">
                  <c:v>17.3</c:v>
                </c:pt>
                <c:pt idx="766">
                  <c:v>16.9</c:v>
                </c:pt>
                <c:pt idx="767">
                  <c:v>17.3</c:v>
                </c:pt>
                <c:pt idx="768">
                  <c:v>17.9</c:v>
                </c:pt>
                <c:pt idx="769">
                  <c:v>20.3</c:v>
                </c:pt>
                <c:pt idx="770">
                  <c:v>21.2</c:v>
                </c:pt>
                <c:pt idx="771">
                  <c:v>21.9</c:v>
                </c:pt>
                <c:pt idx="772">
                  <c:v>23.9</c:v>
                </c:pt>
                <c:pt idx="773">
                  <c:v>24.4</c:v>
                </c:pt>
                <c:pt idx="774">
                  <c:v>25.6</c:v>
                </c:pt>
                <c:pt idx="775">
                  <c:v>26.6</c:v>
                </c:pt>
                <c:pt idx="776">
                  <c:v>25</c:v>
                </c:pt>
                <c:pt idx="777">
                  <c:v>24.5</c:v>
                </c:pt>
                <c:pt idx="778">
                  <c:v>24.4</c:v>
                </c:pt>
                <c:pt idx="779">
                  <c:v>24.4</c:v>
                </c:pt>
                <c:pt idx="780">
                  <c:v>25.3</c:v>
                </c:pt>
                <c:pt idx="781">
                  <c:v>26.5</c:v>
                </c:pt>
                <c:pt idx="782">
                  <c:v>25.7</c:v>
                </c:pt>
                <c:pt idx="783">
                  <c:v>25.9</c:v>
                </c:pt>
                <c:pt idx="784">
                  <c:v>24.1</c:v>
                </c:pt>
                <c:pt idx="785">
                  <c:v>25.4</c:v>
                </c:pt>
                <c:pt idx="786">
                  <c:v>24.5</c:v>
                </c:pt>
                <c:pt idx="787">
                  <c:v>25</c:v>
                </c:pt>
                <c:pt idx="788">
                  <c:v>23.1</c:v>
                </c:pt>
                <c:pt idx="789">
                  <c:v>22.7</c:v>
                </c:pt>
                <c:pt idx="790">
                  <c:v>19.3</c:v>
                </c:pt>
                <c:pt idx="791">
                  <c:v>16.9</c:v>
                </c:pt>
                <c:pt idx="792">
                  <c:v>16.2</c:v>
                </c:pt>
                <c:pt idx="793">
                  <c:v>16.4</c:v>
                </c:pt>
                <c:pt idx="794">
                  <c:v>15.4</c:v>
                </c:pt>
                <c:pt idx="795">
                  <c:v>16.1</c:v>
                </c:pt>
                <c:pt idx="796">
                  <c:v>16.2</c:v>
                </c:pt>
                <c:pt idx="797">
                  <c:v>19.1</c:v>
                </c:pt>
                <c:pt idx="798">
                  <c:v>20.3</c:v>
                </c:pt>
                <c:pt idx="799">
                  <c:v>20.4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amount!$J$2</c:f>
              <c:strCache>
                <c:ptCount val="1"/>
                <c:pt idx="0">
                  <c:v>Average active power</c:v>
                </c:pt>
              </c:strCache>
            </c:strRef>
          </c:tx>
          <c:spPr>
            <a:ln w="12700" cap="rnd" cmpd="sng" algn="ctr">
              <a:solidFill>
                <a:srgbClr val="00B05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val>
            <c:numRef>
              <c:f>amount!$J$4:$J$803</c:f>
              <c:numCache>
                <c:formatCode>General</c:formatCode>
                <c:ptCount val="800"/>
                <c:pt idx="0">
                  <c:v>20.38</c:v>
                </c:pt>
                <c:pt idx="1">
                  <c:v>20.38</c:v>
                </c:pt>
                <c:pt idx="2">
                  <c:v>20.38</c:v>
                </c:pt>
                <c:pt idx="3">
                  <c:v>20.38</c:v>
                </c:pt>
                <c:pt idx="4">
                  <c:v>20.38</c:v>
                </c:pt>
                <c:pt idx="5">
                  <c:v>20.38</c:v>
                </c:pt>
                <c:pt idx="6">
                  <c:v>20.38</c:v>
                </c:pt>
                <c:pt idx="7">
                  <c:v>20.38</c:v>
                </c:pt>
                <c:pt idx="8">
                  <c:v>20.38</c:v>
                </c:pt>
                <c:pt idx="9">
                  <c:v>20.38</c:v>
                </c:pt>
                <c:pt idx="10">
                  <c:v>20.38</c:v>
                </c:pt>
                <c:pt idx="11">
                  <c:v>20.38</c:v>
                </c:pt>
                <c:pt idx="12">
                  <c:v>20.38</c:v>
                </c:pt>
                <c:pt idx="13">
                  <c:v>20.38</c:v>
                </c:pt>
                <c:pt idx="14">
                  <c:v>20.38</c:v>
                </c:pt>
                <c:pt idx="15">
                  <c:v>20.38</c:v>
                </c:pt>
                <c:pt idx="16">
                  <c:v>20.38</c:v>
                </c:pt>
                <c:pt idx="17">
                  <c:v>20.38</c:v>
                </c:pt>
                <c:pt idx="18">
                  <c:v>20.38</c:v>
                </c:pt>
                <c:pt idx="19">
                  <c:v>20.38</c:v>
                </c:pt>
                <c:pt idx="20">
                  <c:v>20.38</c:v>
                </c:pt>
                <c:pt idx="21">
                  <c:v>20.38</c:v>
                </c:pt>
                <c:pt idx="22">
                  <c:v>20.38</c:v>
                </c:pt>
                <c:pt idx="23">
                  <c:v>20.38</c:v>
                </c:pt>
                <c:pt idx="24">
                  <c:v>20.38</c:v>
                </c:pt>
                <c:pt idx="25">
                  <c:v>20.38</c:v>
                </c:pt>
                <c:pt idx="26">
                  <c:v>20.38</c:v>
                </c:pt>
                <c:pt idx="27">
                  <c:v>20.38</c:v>
                </c:pt>
                <c:pt idx="28">
                  <c:v>20.38</c:v>
                </c:pt>
                <c:pt idx="29">
                  <c:v>20.38</c:v>
                </c:pt>
                <c:pt idx="30">
                  <c:v>20.38</c:v>
                </c:pt>
                <c:pt idx="31">
                  <c:v>20.38</c:v>
                </c:pt>
                <c:pt idx="32">
                  <c:v>20.38</c:v>
                </c:pt>
                <c:pt idx="33">
                  <c:v>20.38</c:v>
                </c:pt>
                <c:pt idx="34">
                  <c:v>20.38</c:v>
                </c:pt>
                <c:pt idx="35">
                  <c:v>20.38</c:v>
                </c:pt>
                <c:pt idx="36">
                  <c:v>20.38</c:v>
                </c:pt>
                <c:pt idx="37">
                  <c:v>20.38</c:v>
                </c:pt>
                <c:pt idx="38">
                  <c:v>20.38</c:v>
                </c:pt>
                <c:pt idx="39">
                  <c:v>20.38</c:v>
                </c:pt>
                <c:pt idx="40">
                  <c:v>20.38</c:v>
                </c:pt>
                <c:pt idx="41">
                  <c:v>20.38</c:v>
                </c:pt>
                <c:pt idx="42">
                  <c:v>20.38</c:v>
                </c:pt>
                <c:pt idx="43">
                  <c:v>20.38</c:v>
                </c:pt>
                <c:pt idx="44">
                  <c:v>20.38</c:v>
                </c:pt>
                <c:pt idx="45">
                  <c:v>20.38</c:v>
                </c:pt>
                <c:pt idx="46">
                  <c:v>20.38</c:v>
                </c:pt>
                <c:pt idx="47">
                  <c:v>20.38</c:v>
                </c:pt>
                <c:pt idx="48">
                  <c:v>20.38</c:v>
                </c:pt>
                <c:pt idx="49">
                  <c:v>20.38</c:v>
                </c:pt>
                <c:pt idx="50">
                  <c:v>20.38</c:v>
                </c:pt>
                <c:pt idx="51">
                  <c:v>20.38</c:v>
                </c:pt>
                <c:pt idx="52">
                  <c:v>20.38</c:v>
                </c:pt>
                <c:pt idx="53">
                  <c:v>20.38</c:v>
                </c:pt>
                <c:pt idx="54">
                  <c:v>20.38</c:v>
                </c:pt>
                <c:pt idx="55">
                  <c:v>20.38</c:v>
                </c:pt>
                <c:pt idx="56">
                  <c:v>20.38</c:v>
                </c:pt>
                <c:pt idx="57">
                  <c:v>20.38</c:v>
                </c:pt>
                <c:pt idx="58">
                  <c:v>20.38</c:v>
                </c:pt>
                <c:pt idx="59">
                  <c:v>20.38</c:v>
                </c:pt>
                <c:pt idx="60">
                  <c:v>20.38</c:v>
                </c:pt>
                <c:pt idx="61">
                  <c:v>20.38</c:v>
                </c:pt>
                <c:pt idx="62">
                  <c:v>20.38</c:v>
                </c:pt>
                <c:pt idx="63">
                  <c:v>20.38</c:v>
                </c:pt>
                <c:pt idx="64">
                  <c:v>20.38</c:v>
                </c:pt>
                <c:pt idx="65">
                  <c:v>20.38</c:v>
                </c:pt>
                <c:pt idx="66">
                  <c:v>20.38</c:v>
                </c:pt>
                <c:pt idx="67">
                  <c:v>20.38</c:v>
                </c:pt>
                <c:pt idx="68">
                  <c:v>20.38</c:v>
                </c:pt>
                <c:pt idx="69">
                  <c:v>20.38</c:v>
                </c:pt>
                <c:pt idx="70">
                  <c:v>20.38</c:v>
                </c:pt>
                <c:pt idx="71">
                  <c:v>20.38</c:v>
                </c:pt>
                <c:pt idx="72">
                  <c:v>20.38</c:v>
                </c:pt>
                <c:pt idx="73">
                  <c:v>20.38</c:v>
                </c:pt>
                <c:pt idx="74">
                  <c:v>20.38</c:v>
                </c:pt>
                <c:pt idx="75">
                  <c:v>20.38</c:v>
                </c:pt>
                <c:pt idx="76">
                  <c:v>20.38</c:v>
                </c:pt>
                <c:pt idx="77">
                  <c:v>20.38</c:v>
                </c:pt>
                <c:pt idx="78">
                  <c:v>20.38</c:v>
                </c:pt>
                <c:pt idx="79">
                  <c:v>20.38</c:v>
                </c:pt>
                <c:pt idx="80">
                  <c:v>20.38</c:v>
                </c:pt>
                <c:pt idx="81">
                  <c:v>20.38</c:v>
                </c:pt>
                <c:pt idx="82">
                  <c:v>20.38</c:v>
                </c:pt>
                <c:pt idx="83">
                  <c:v>20.38</c:v>
                </c:pt>
                <c:pt idx="84">
                  <c:v>20.38</c:v>
                </c:pt>
                <c:pt idx="85">
                  <c:v>20.38</c:v>
                </c:pt>
                <c:pt idx="86">
                  <c:v>20.38</c:v>
                </c:pt>
                <c:pt idx="87">
                  <c:v>20.38</c:v>
                </c:pt>
                <c:pt idx="88">
                  <c:v>20.38</c:v>
                </c:pt>
                <c:pt idx="89">
                  <c:v>20.38</c:v>
                </c:pt>
                <c:pt idx="90">
                  <c:v>20.38</c:v>
                </c:pt>
                <c:pt idx="91">
                  <c:v>20.38</c:v>
                </c:pt>
                <c:pt idx="92">
                  <c:v>20.38</c:v>
                </c:pt>
                <c:pt idx="93">
                  <c:v>20.38</c:v>
                </c:pt>
                <c:pt idx="94">
                  <c:v>20.38</c:v>
                </c:pt>
                <c:pt idx="95">
                  <c:v>20.38</c:v>
                </c:pt>
                <c:pt idx="96">
                  <c:v>20.38</c:v>
                </c:pt>
                <c:pt idx="97">
                  <c:v>20.38</c:v>
                </c:pt>
                <c:pt idx="98">
                  <c:v>20.38</c:v>
                </c:pt>
                <c:pt idx="99">
                  <c:v>20.38</c:v>
                </c:pt>
                <c:pt idx="100">
                  <c:v>20.38</c:v>
                </c:pt>
                <c:pt idx="101">
                  <c:v>20.38</c:v>
                </c:pt>
                <c:pt idx="102">
                  <c:v>20.38</c:v>
                </c:pt>
                <c:pt idx="103">
                  <c:v>20.38</c:v>
                </c:pt>
                <c:pt idx="104">
                  <c:v>20.38</c:v>
                </c:pt>
                <c:pt idx="105">
                  <c:v>20.38</c:v>
                </c:pt>
                <c:pt idx="106">
                  <c:v>20.38</c:v>
                </c:pt>
                <c:pt idx="107">
                  <c:v>20.38</c:v>
                </c:pt>
                <c:pt idx="108">
                  <c:v>20.38</c:v>
                </c:pt>
                <c:pt idx="109">
                  <c:v>20.38</c:v>
                </c:pt>
                <c:pt idx="110">
                  <c:v>20.38</c:v>
                </c:pt>
                <c:pt idx="111">
                  <c:v>20.38</c:v>
                </c:pt>
                <c:pt idx="112">
                  <c:v>20.38</c:v>
                </c:pt>
                <c:pt idx="113">
                  <c:v>20.38</c:v>
                </c:pt>
                <c:pt idx="114">
                  <c:v>20.38</c:v>
                </c:pt>
                <c:pt idx="115">
                  <c:v>20.38</c:v>
                </c:pt>
                <c:pt idx="116">
                  <c:v>20.38</c:v>
                </c:pt>
                <c:pt idx="117">
                  <c:v>20.38</c:v>
                </c:pt>
                <c:pt idx="118">
                  <c:v>20.38</c:v>
                </c:pt>
                <c:pt idx="119">
                  <c:v>20.38</c:v>
                </c:pt>
                <c:pt idx="120">
                  <c:v>20.38</c:v>
                </c:pt>
                <c:pt idx="121">
                  <c:v>20.38</c:v>
                </c:pt>
                <c:pt idx="122">
                  <c:v>20.38</c:v>
                </c:pt>
                <c:pt idx="123">
                  <c:v>20.38</c:v>
                </c:pt>
                <c:pt idx="124">
                  <c:v>20.38</c:v>
                </c:pt>
                <c:pt idx="125">
                  <c:v>20.38</c:v>
                </c:pt>
                <c:pt idx="126">
                  <c:v>20.38</c:v>
                </c:pt>
                <c:pt idx="127">
                  <c:v>20.38</c:v>
                </c:pt>
                <c:pt idx="128">
                  <c:v>20.38</c:v>
                </c:pt>
                <c:pt idx="129">
                  <c:v>20.38</c:v>
                </c:pt>
                <c:pt idx="130">
                  <c:v>20.38</c:v>
                </c:pt>
                <c:pt idx="131">
                  <c:v>20.38</c:v>
                </c:pt>
                <c:pt idx="132">
                  <c:v>20.38</c:v>
                </c:pt>
                <c:pt idx="133">
                  <c:v>20.38</c:v>
                </c:pt>
                <c:pt idx="134">
                  <c:v>20.38</c:v>
                </c:pt>
                <c:pt idx="135">
                  <c:v>20.38</c:v>
                </c:pt>
                <c:pt idx="136">
                  <c:v>20.38</c:v>
                </c:pt>
                <c:pt idx="137">
                  <c:v>20.38</c:v>
                </c:pt>
                <c:pt idx="138">
                  <c:v>20.38</c:v>
                </c:pt>
                <c:pt idx="139">
                  <c:v>20.38</c:v>
                </c:pt>
                <c:pt idx="140">
                  <c:v>20.38</c:v>
                </c:pt>
                <c:pt idx="141">
                  <c:v>20.38</c:v>
                </c:pt>
                <c:pt idx="142">
                  <c:v>20.38</c:v>
                </c:pt>
                <c:pt idx="143">
                  <c:v>20.38</c:v>
                </c:pt>
                <c:pt idx="144">
                  <c:v>20.38</c:v>
                </c:pt>
                <c:pt idx="145">
                  <c:v>20.38</c:v>
                </c:pt>
                <c:pt idx="146">
                  <c:v>20.38</c:v>
                </c:pt>
                <c:pt idx="147">
                  <c:v>20.38</c:v>
                </c:pt>
                <c:pt idx="148">
                  <c:v>20.38</c:v>
                </c:pt>
                <c:pt idx="149">
                  <c:v>20.38</c:v>
                </c:pt>
                <c:pt idx="150">
                  <c:v>20.38</c:v>
                </c:pt>
                <c:pt idx="151">
                  <c:v>20.38</c:v>
                </c:pt>
                <c:pt idx="152">
                  <c:v>20.38</c:v>
                </c:pt>
                <c:pt idx="153">
                  <c:v>20.38</c:v>
                </c:pt>
                <c:pt idx="154">
                  <c:v>20.38</c:v>
                </c:pt>
                <c:pt idx="155">
                  <c:v>20.38</c:v>
                </c:pt>
                <c:pt idx="156">
                  <c:v>20.38</c:v>
                </c:pt>
                <c:pt idx="157">
                  <c:v>20.38</c:v>
                </c:pt>
                <c:pt idx="158">
                  <c:v>20.38</c:v>
                </c:pt>
                <c:pt idx="159">
                  <c:v>20.38</c:v>
                </c:pt>
                <c:pt idx="160">
                  <c:v>20.38</c:v>
                </c:pt>
                <c:pt idx="161">
                  <c:v>20.38</c:v>
                </c:pt>
                <c:pt idx="162">
                  <c:v>20.38</c:v>
                </c:pt>
                <c:pt idx="163">
                  <c:v>20.38</c:v>
                </c:pt>
                <c:pt idx="164">
                  <c:v>20.38</c:v>
                </c:pt>
                <c:pt idx="165">
                  <c:v>20.38</c:v>
                </c:pt>
                <c:pt idx="166">
                  <c:v>20.38</c:v>
                </c:pt>
                <c:pt idx="167">
                  <c:v>20.38</c:v>
                </c:pt>
                <c:pt idx="168">
                  <c:v>20.38</c:v>
                </c:pt>
                <c:pt idx="169">
                  <c:v>20.38</c:v>
                </c:pt>
                <c:pt idx="170">
                  <c:v>20.38</c:v>
                </c:pt>
                <c:pt idx="171">
                  <c:v>20.38</c:v>
                </c:pt>
                <c:pt idx="172">
                  <c:v>20.38</c:v>
                </c:pt>
                <c:pt idx="173">
                  <c:v>20.38</c:v>
                </c:pt>
                <c:pt idx="174">
                  <c:v>20.38</c:v>
                </c:pt>
                <c:pt idx="175">
                  <c:v>20.38</c:v>
                </c:pt>
                <c:pt idx="176">
                  <c:v>20.38</c:v>
                </c:pt>
                <c:pt idx="177">
                  <c:v>20.38</c:v>
                </c:pt>
                <c:pt idx="178">
                  <c:v>20.38</c:v>
                </c:pt>
                <c:pt idx="179">
                  <c:v>20.38</c:v>
                </c:pt>
                <c:pt idx="180">
                  <c:v>20.38</c:v>
                </c:pt>
                <c:pt idx="181">
                  <c:v>20.38</c:v>
                </c:pt>
                <c:pt idx="182">
                  <c:v>20.38</c:v>
                </c:pt>
                <c:pt idx="183">
                  <c:v>20.38</c:v>
                </c:pt>
                <c:pt idx="184">
                  <c:v>20.38</c:v>
                </c:pt>
                <c:pt idx="185">
                  <c:v>20.38</c:v>
                </c:pt>
                <c:pt idx="186">
                  <c:v>20.38</c:v>
                </c:pt>
                <c:pt idx="187">
                  <c:v>20.38</c:v>
                </c:pt>
                <c:pt idx="188">
                  <c:v>20.38</c:v>
                </c:pt>
                <c:pt idx="189">
                  <c:v>20.38</c:v>
                </c:pt>
                <c:pt idx="190">
                  <c:v>20.38</c:v>
                </c:pt>
                <c:pt idx="191">
                  <c:v>20.38</c:v>
                </c:pt>
                <c:pt idx="192">
                  <c:v>20.38</c:v>
                </c:pt>
                <c:pt idx="193">
                  <c:v>20.38</c:v>
                </c:pt>
                <c:pt idx="194">
                  <c:v>20.38</c:v>
                </c:pt>
                <c:pt idx="195">
                  <c:v>20.38</c:v>
                </c:pt>
                <c:pt idx="196">
                  <c:v>20.38</c:v>
                </c:pt>
                <c:pt idx="197">
                  <c:v>20.38</c:v>
                </c:pt>
                <c:pt idx="198">
                  <c:v>20.38</c:v>
                </c:pt>
                <c:pt idx="199">
                  <c:v>20.38</c:v>
                </c:pt>
                <c:pt idx="200">
                  <c:v>20.38</c:v>
                </c:pt>
                <c:pt idx="201">
                  <c:v>20.38</c:v>
                </c:pt>
                <c:pt idx="202">
                  <c:v>20.38</c:v>
                </c:pt>
                <c:pt idx="203">
                  <c:v>20.38</c:v>
                </c:pt>
                <c:pt idx="204">
                  <c:v>20.38</c:v>
                </c:pt>
                <c:pt idx="205">
                  <c:v>20.38</c:v>
                </c:pt>
                <c:pt idx="206">
                  <c:v>20.38</c:v>
                </c:pt>
                <c:pt idx="207">
                  <c:v>20.38</c:v>
                </c:pt>
                <c:pt idx="208">
                  <c:v>20.38</c:v>
                </c:pt>
                <c:pt idx="209">
                  <c:v>20.38</c:v>
                </c:pt>
                <c:pt idx="210">
                  <c:v>20.38</c:v>
                </c:pt>
                <c:pt idx="211">
                  <c:v>20.38</c:v>
                </c:pt>
                <c:pt idx="212">
                  <c:v>20.38</c:v>
                </c:pt>
                <c:pt idx="213">
                  <c:v>20.38</c:v>
                </c:pt>
                <c:pt idx="214">
                  <c:v>20.38</c:v>
                </c:pt>
                <c:pt idx="215">
                  <c:v>20.38</c:v>
                </c:pt>
                <c:pt idx="216">
                  <c:v>20.38</c:v>
                </c:pt>
                <c:pt idx="217">
                  <c:v>20.38</c:v>
                </c:pt>
                <c:pt idx="218">
                  <c:v>20.38</c:v>
                </c:pt>
                <c:pt idx="219">
                  <c:v>20.38</c:v>
                </c:pt>
                <c:pt idx="220">
                  <c:v>20.38</c:v>
                </c:pt>
                <c:pt idx="221">
                  <c:v>20.38</c:v>
                </c:pt>
                <c:pt idx="222">
                  <c:v>20.38</c:v>
                </c:pt>
                <c:pt idx="223">
                  <c:v>20.38</c:v>
                </c:pt>
                <c:pt idx="224">
                  <c:v>20.38</c:v>
                </c:pt>
                <c:pt idx="225">
                  <c:v>20.38</c:v>
                </c:pt>
                <c:pt idx="226">
                  <c:v>20.38</c:v>
                </c:pt>
                <c:pt idx="227">
                  <c:v>20.38</c:v>
                </c:pt>
                <c:pt idx="228">
                  <c:v>20.38</c:v>
                </c:pt>
                <c:pt idx="229">
                  <c:v>20.38</c:v>
                </c:pt>
                <c:pt idx="230">
                  <c:v>20.38</c:v>
                </c:pt>
                <c:pt idx="231">
                  <c:v>20.38</c:v>
                </c:pt>
                <c:pt idx="232">
                  <c:v>20.38</c:v>
                </c:pt>
                <c:pt idx="233">
                  <c:v>20.38</c:v>
                </c:pt>
                <c:pt idx="234">
                  <c:v>20.38</c:v>
                </c:pt>
                <c:pt idx="235">
                  <c:v>20.38</c:v>
                </c:pt>
                <c:pt idx="236">
                  <c:v>20.38</c:v>
                </c:pt>
                <c:pt idx="237">
                  <c:v>20.38</c:v>
                </c:pt>
                <c:pt idx="238">
                  <c:v>20.38</c:v>
                </c:pt>
                <c:pt idx="239">
                  <c:v>20.38</c:v>
                </c:pt>
                <c:pt idx="240">
                  <c:v>20.38</c:v>
                </c:pt>
                <c:pt idx="241">
                  <c:v>20.38</c:v>
                </c:pt>
                <c:pt idx="242">
                  <c:v>20.38</c:v>
                </c:pt>
                <c:pt idx="243">
                  <c:v>20.38</c:v>
                </c:pt>
                <c:pt idx="244">
                  <c:v>20.38</c:v>
                </c:pt>
                <c:pt idx="245">
                  <c:v>20.38</c:v>
                </c:pt>
                <c:pt idx="246">
                  <c:v>20.38</c:v>
                </c:pt>
                <c:pt idx="247">
                  <c:v>20.38</c:v>
                </c:pt>
                <c:pt idx="248">
                  <c:v>20.38</c:v>
                </c:pt>
                <c:pt idx="249">
                  <c:v>20.38</c:v>
                </c:pt>
                <c:pt idx="250">
                  <c:v>20.38</c:v>
                </c:pt>
                <c:pt idx="251">
                  <c:v>20.38</c:v>
                </c:pt>
                <c:pt idx="252">
                  <c:v>20.38</c:v>
                </c:pt>
                <c:pt idx="253">
                  <c:v>20.38</c:v>
                </c:pt>
                <c:pt idx="254">
                  <c:v>20.38</c:v>
                </c:pt>
                <c:pt idx="255">
                  <c:v>20.38</c:v>
                </c:pt>
                <c:pt idx="256">
                  <c:v>20.38</c:v>
                </c:pt>
                <c:pt idx="257">
                  <c:v>20.38</c:v>
                </c:pt>
                <c:pt idx="258">
                  <c:v>20.38</c:v>
                </c:pt>
                <c:pt idx="259">
                  <c:v>20.38</c:v>
                </c:pt>
                <c:pt idx="260">
                  <c:v>20.38</c:v>
                </c:pt>
                <c:pt idx="261">
                  <c:v>20.38</c:v>
                </c:pt>
                <c:pt idx="262">
                  <c:v>20.38</c:v>
                </c:pt>
                <c:pt idx="263">
                  <c:v>20.38</c:v>
                </c:pt>
                <c:pt idx="264">
                  <c:v>20.38</c:v>
                </c:pt>
                <c:pt idx="265">
                  <c:v>20.38</c:v>
                </c:pt>
                <c:pt idx="266">
                  <c:v>20.38</c:v>
                </c:pt>
                <c:pt idx="267">
                  <c:v>20.38</c:v>
                </c:pt>
                <c:pt idx="268">
                  <c:v>20.38</c:v>
                </c:pt>
                <c:pt idx="269">
                  <c:v>20.38</c:v>
                </c:pt>
                <c:pt idx="270">
                  <c:v>20.38</c:v>
                </c:pt>
                <c:pt idx="271">
                  <c:v>20.38</c:v>
                </c:pt>
                <c:pt idx="272">
                  <c:v>20.38</c:v>
                </c:pt>
                <c:pt idx="273">
                  <c:v>20.38</c:v>
                </c:pt>
                <c:pt idx="274">
                  <c:v>20.38</c:v>
                </c:pt>
                <c:pt idx="275">
                  <c:v>20.38</c:v>
                </c:pt>
                <c:pt idx="276">
                  <c:v>20.38</c:v>
                </c:pt>
                <c:pt idx="277">
                  <c:v>20.38</c:v>
                </c:pt>
                <c:pt idx="278">
                  <c:v>20.38</c:v>
                </c:pt>
                <c:pt idx="279">
                  <c:v>20.38</c:v>
                </c:pt>
                <c:pt idx="280">
                  <c:v>20.38</c:v>
                </c:pt>
                <c:pt idx="281">
                  <c:v>20.38</c:v>
                </c:pt>
                <c:pt idx="282">
                  <c:v>20.38</c:v>
                </c:pt>
                <c:pt idx="283">
                  <c:v>20.38</c:v>
                </c:pt>
                <c:pt idx="284">
                  <c:v>20.38</c:v>
                </c:pt>
                <c:pt idx="285">
                  <c:v>20.38</c:v>
                </c:pt>
                <c:pt idx="286">
                  <c:v>20.38</c:v>
                </c:pt>
                <c:pt idx="287">
                  <c:v>20.38</c:v>
                </c:pt>
                <c:pt idx="288">
                  <c:v>20.38</c:v>
                </c:pt>
                <c:pt idx="289">
                  <c:v>20.38</c:v>
                </c:pt>
                <c:pt idx="290">
                  <c:v>20.38</c:v>
                </c:pt>
                <c:pt idx="291">
                  <c:v>20.38</c:v>
                </c:pt>
                <c:pt idx="292">
                  <c:v>20.38</c:v>
                </c:pt>
                <c:pt idx="293">
                  <c:v>20.38</c:v>
                </c:pt>
                <c:pt idx="294">
                  <c:v>20.38</c:v>
                </c:pt>
                <c:pt idx="295">
                  <c:v>20.38</c:v>
                </c:pt>
                <c:pt idx="296">
                  <c:v>20.38</c:v>
                </c:pt>
                <c:pt idx="297">
                  <c:v>20.38</c:v>
                </c:pt>
                <c:pt idx="298">
                  <c:v>20.38</c:v>
                </c:pt>
                <c:pt idx="299">
                  <c:v>20.38</c:v>
                </c:pt>
                <c:pt idx="300">
                  <c:v>20.38</c:v>
                </c:pt>
                <c:pt idx="301">
                  <c:v>20.38</c:v>
                </c:pt>
                <c:pt idx="302">
                  <c:v>20.38</c:v>
                </c:pt>
                <c:pt idx="303">
                  <c:v>20.38</c:v>
                </c:pt>
                <c:pt idx="304">
                  <c:v>20.38</c:v>
                </c:pt>
                <c:pt idx="305">
                  <c:v>20.38</c:v>
                </c:pt>
                <c:pt idx="306">
                  <c:v>20.38</c:v>
                </c:pt>
                <c:pt idx="307">
                  <c:v>20.38</c:v>
                </c:pt>
                <c:pt idx="308">
                  <c:v>20.38</c:v>
                </c:pt>
                <c:pt idx="309">
                  <c:v>20.38</c:v>
                </c:pt>
                <c:pt idx="310">
                  <c:v>20.38</c:v>
                </c:pt>
                <c:pt idx="311">
                  <c:v>20.38</c:v>
                </c:pt>
                <c:pt idx="312">
                  <c:v>20.38</c:v>
                </c:pt>
                <c:pt idx="313">
                  <c:v>20.38</c:v>
                </c:pt>
                <c:pt idx="314">
                  <c:v>20.38</c:v>
                </c:pt>
                <c:pt idx="315">
                  <c:v>20.38</c:v>
                </c:pt>
                <c:pt idx="316">
                  <c:v>20.38</c:v>
                </c:pt>
                <c:pt idx="317">
                  <c:v>20.38</c:v>
                </c:pt>
                <c:pt idx="318">
                  <c:v>20.38</c:v>
                </c:pt>
                <c:pt idx="319">
                  <c:v>20.38</c:v>
                </c:pt>
                <c:pt idx="320">
                  <c:v>20.38</c:v>
                </c:pt>
                <c:pt idx="321">
                  <c:v>20.38</c:v>
                </c:pt>
                <c:pt idx="322">
                  <c:v>20.38</c:v>
                </c:pt>
                <c:pt idx="323">
                  <c:v>20.38</c:v>
                </c:pt>
                <c:pt idx="324">
                  <c:v>20.38</c:v>
                </c:pt>
                <c:pt idx="325">
                  <c:v>20.38</c:v>
                </c:pt>
                <c:pt idx="326">
                  <c:v>20.38</c:v>
                </c:pt>
                <c:pt idx="327">
                  <c:v>20.38</c:v>
                </c:pt>
                <c:pt idx="328">
                  <c:v>20.38</c:v>
                </c:pt>
                <c:pt idx="329">
                  <c:v>20.38</c:v>
                </c:pt>
                <c:pt idx="330">
                  <c:v>20.38</c:v>
                </c:pt>
                <c:pt idx="331">
                  <c:v>20.38</c:v>
                </c:pt>
                <c:pt idx="332">
                  <c:v>20.38</c:v>
                </c:pt>
                <c:pt idx="333">
                  <c:v>20.38</c:v>
                </c:pt>
                <c:pt idx="334">
                  <c:v>20.38</c:v>
                </c:pt>
                <c:pt idx="335">
                  <c:v>20.38</c:v>
                </c:pt>
                <c:pt idx="336">
                  <c:v>20.38</c:v>
                </c:pt>
                <c:pt idx="337">
                  <c:v>20.38</c:v>
                </c:pt>
                <c:pt idx="338">
                  <c:v>20.38</c:v>
                </c:pt>
                <c:pt idx="339">
                  <c:v>20.38</c:v>
                </c:pt>
                <c:pt idx="340">
                  <c:v>20.38</c:v>
                </c:pt>
                <c:pt idx="341">
                  <c:v>20.38</c:v>
                </c:pt>
                <c:pt idx="342">
                  <c:v>20.38</c:v>
                </c:pt>
                <c:pt idx="343">
                  <c:v>20.38</c:v>
                </c:pt>
                <c:pt idx="344">
                  <c:v>20.38</c:v>
                </c:pt>
                <c:pt idx="345">
                  <c:v>20.38</c:v>
                </c:pt>
                <c:pt idx="346">
                  <c:v>20.38</c:v>
                </c:pt>
                <c:pt idx="347">
                  <c:v>20.38</c:v>
                </c:pt>
                <c:pt idx="348">
                  <c:v>20.38</c:v>
                </c:pt>
                <c:pt idx="349">
                  <c:v>20.38</c:v>
                </c:pt>
                <c:pt idx="350">
                  <c:v>20.38</c:v>
                </c:pt>
                <c:pt idx="351">
                  <c:v>20.38</c:v>
                </c:pt>
                <c:pt idx="352">
                  <c:v>20.38</c:v>
                </c:pt>
                <c:pt idx="353">
                  <c:v>20.38</c:v>
                </c:pt>
                <c:pt idx="354">
                  <c:v>20.38</c:v>
                </c:pt>
                <c:pt idx="355">
                  <c:v>20.38</c:v>
                </c:pt>
                <c:pt idx="356">
                  <c:v>20.38</c:v>
                </c:pt>
                <c:pt idx="357">
                  <c:v>20.38</c:v>
                </c:pt>
                <c:pt idx="358">
                  <c:v>20.38</c:v>
                </c:pt>
                <c:pt idx="359">
                  <c:v>20.38</c:v>
                </c:pt>
                <c:pt idx="360">
                  <c:v>20.38</c:v>
                </c:pt>
                <c:pt idx="361">
                  <c:v>20.38</c:v>
                </c:pt>
                <c:pt idx="362">
                  <c:v>20.38</c:v>
                </c:pt>
                <c:pt idx="363">
                  <c:v>20.38</c:v>
                </c:pt>
                <c:pt idx="364">
                  <c:v>20.38</c:v>
                </c:pt>
                <c:pt idx="365">
                  <c:v>20.38</c:v>
                </c:pt>
                <c:pt idx="366">
                  <c:v>20.38</c:v>
                </c:pt>
                <c:pt idx="367">
                  <c:v>20.38</c:v>
                </c:pt>
                <c:pt idx="368">
                  <c:v>20.38</c:v>
                </c:pt>
                <c:pt idx="369">
                  <c:v>20.38</c:v>
                </c:pt>
                <c:pt idx="370">
                  <c:v>20.38</c:v>
                </c:pt>
                <c:pt idx="371">
                  <c:v>20.38</c:v>
                </c:pt>
                <c:pt idx="372">
                  <c:v>20.38</c:v>
                </c:pt>
                <c:pt idx="373">
                  <c:v>20.38</c:v>
                </c:pt>
                <c:pt idx="374">
                  <c:v>20.38</c:v>
                </c:pt>
                <c:pt idx="375">
                  <c:v>20.38</c:v>
                </c:pt>
                <c:pt idx="376">
                  <c:v>20.38</c:v>
                </c:pt>
                <c:pt idx="377">
                  <c:v>20.38</c:v>
                </c:pt>
                <c:pt idx="378">
                  <c:v>20.38</c:v>
                </c:pt>
                <c:pt idx="379">
                  <c:v>20.38</c:v>
                </c:pt>
                <c:pt idx="380">
                  <c:v>20.38</c:v>
                </c:pt>
                <c:pt idx="381">
                  <c:v>20.38</c:v>
                </c:pt>
                <c:pt idx="382">
                  <c:v>20.38</c:v>
                </c:pt>
                <c:pt idx="383">
                  <c:v>20.38</c:v>
                </c:pt>
                <c:pt idx="384">
                  <c:v>20.38</c:v>
                </c:pt>
                <c:pt idx="385">
                  <c:v>20.38</c:v>
                </c:pt>
                <c:pt idx="386">
                  <c:v>20.38</c:v>
                </c:pt>
                <c:pt idx="387">
                  <c:v>20.38</c:v>
                </c:pt>
                <c:pt idx="388">
                  <c:v>20.38</c:v>
                </c:pt>
                <c:pt idx="389">
                  <c:v>20.38</c:v>
                </c:pt>
                <c:pt idx="390">
                  <c:v>20.38</c:v>
                </c:pt>
                <c:pt idx="391">
                  <c:v>20.38</c:v>
                </c:pt>
                <c:pt idx="392">
                  <c:v>20.38</c:v>
                </c:pt>
                <c:pt idx="393">
                  <c:v>20.38</c:v>
                </c:pt>
                <c:pt idx="394">
                  <c:v>20.38</c:v>
                </c:pt>
                <c:pt idx="395">
                  <c:v>20.38</c:v>
                </c:pt>
                <c:pt idx="396">
                  <c:v>20.38</c:v>
                </c:pt>
                <c:pt idx="397">
                  <c:v>20.38</c:v>
                </c:pt>
                <c:pt idx="398">
                  <c:v>20.38</c:v>
                </c:pt>
                <c:pt idx="399">
                  <c:v>20.38</c:v>
                </c:pt>
                <c:pt idx="400">
                  <c:v>20.38</c:v>
                </c:pt>
                <c:pt idx="401">
                  <c:v>20.38</c:v>
                </c:pt>
                <c:pt idx="402">
                  <c:v>20.38</c:v>
                </c:pt>
                <c:pt idx="403">
                  <c:v>20.38</c:v>
                </c:pt>
                <c:pt idx="404">
                  <c:v>20.38</c:v>
                </c:pt>
                <c:pt idx="405">
                  <c:v>20.38</c:v>
                </c:pt>
                <c:pt idx="406">
                  <c:v>20.38</c:v>
                </c:pt>
                <c:pt idx="407">
                  <c:v>20.38</c:v>
                </c:pt>
                <c:pt idx="408">
                  <c:v>20.38</c:v>
                </c:pt>
                <c:pt idx="409">
                  <c:v>20.38</c:v>
                </c:pt>
                <c:pt idx="410">
                  <c:v>20.38</c:v>
                </c:pt>
                <c:pt idx="411">
                  <c:v>20.38</c:v>
                </c:pt>
                <c:pt idx="412">
                  <c:v>20.38</c:v>
                </c:pt>
                <c:pt idx="413">
                  <c:v>20.38</c:v>
                </c:pt>
                <c:pt idx="414">
                  <c:v>20.38</c:v>
                </c:pt>
                <c:pt idx="415">
                  <c:v>20.38</c:v>
                </c:pt>
                <c:pt idx="416">
                  <c:v>20.38</c:v>
                </c:pt>
                <c:pt idx="417">
                  <c:v>20.38</c:v>
                </c:pt>
                <c:pt idx="418">
                  <c:v>20.38</c:v>
                </c:pt>
                <c:pt idx="419">
                  <c:v>20.38</c:v>
                </c:pt>
                <c:pt idx="420">
                  <c:v>20.38</c:v>
                </c:pt>
                <c:pt idx="421">
                  <c:v>20.38</c:v>
                </c:pt>
                <c:pt idx="422">
                  <c:v>20.38</c:v>
                </c:pt>
                <c:pt idx="423">
                  <c:v>20.38</c:v>
                </c:pt>
                <c:pt idx="424">
                  <c:v>20.38</c:v>
                </c:pt>
                <c:pt idx="425">
                  <c:v>20.38</c:v>
                </c:pt>
                <c:pt idx="426">
                  <c:v>20.38</c:v>
                </c:pt>
                <c:pt idx="427">
                  <c:v>20.38</c:v>
                </c:pt>
                <c:pt idx="428">
                  <c:v>20.38</c:v>
                </c:pt>
                <c:pt idx="429">
                  <c:v>20.38</c:v>
                </c:pt>
                <c:pt idx="430">
                  <c:v>20.38</c:v>
                </c:pt>
                <c:pt idx="431">
                  <c:v>20.38</c:v>
                </c:pt>
                <c:pt idx="432">
                  <c:v>20.38</c:v>
                </c:pt>
                <c:pt idx="433">
                  <c:v>20.38</c:v>
                </c:pt>
                <c:pt idx="434">
                  <c:v>20.38</c:v>
                </c:pt>
                <c:pt idx="435">
                  <c:v>20.38</c:v>
                </c:pt>
                <c:pt idx="436">
                  <c:v>20.38</c:v>
                </c:pt>
                <c:pt idx="437">
                  <c:v>20.38</c:v>
                </c:pt>
                <c:pt idx="438">
                  <c:v>20.38</c:v>
                </c:pt>
                <c:pt idx="439">
                  <c:v>20.38</c:v>
                </c:pt>
                <c:pt idx="440">
                  <c:v>20.38</c:v>
                </c:pt>
                <c:pt idx="441">
                  <c:v>20.38</c:v>
                </c:pt>
                <c:pt idx="442">
                  <c:v>20.38</c:v>
                </c:pt>
                <c:pt idx="443">
                  <c:v>20.38</c:v>
                </c:pt>
                <c:pt idx="444">
                  <c:v>20.38</c:v>
                </c:pt>
                <c:pt idx="445">
                  <c:v>20.38</c:v>
                </c:pt>
                <c:pt idx="446">
                  <c:v>20.38</c:v>
                </c:pt>
                <c:pt idx="447">
                  <c:v>20.38</c:v>
                </c:pt>
                <c:pt idx="448">
                  <c:v>20.38</c:v>
                </c:pt>
                <c:pt idx="449">
                  <c:v>20.38</c:v>
                </c:pt>
                <c:pt idx="450">
                  <c:v>20.38</c:v>
                </c:pt>
                <c:pt idx="451">
                  <c:v>20.38</c:v>
                </c:pt>
                <c:pt idx="452">
                  <c:v>20.38</c:v>
                </c:pt>
                <c:pt idx="453">
                  <c:v>20.38</c:v>
                </c:pt>
                <c:pt idx="454">
                  <c:v>20.38</c:v>
                </c:pt>
                <c:pt idx="455">
                  <c:v>20.38</c:v>
                </c:pt>
                <c:pt idx="456">
                  <c:v>20.38</c:v>
                </c:pt>
                <c:pt idx="457">
                  <c:v>20.38</c:v>
                </c:pt>
                <c:pt idx="458">
                  <c:v>20.38</c:v>
                </c:pt>
                <c:pt idx="459">
                  <c:v>20.38</c:v>
                </c:pt>
                <c:pt idx="460">
                  <c:v>20.38</c:v>
                </c:pt>
                <c:pt idx="461">
                  <c:v>20.38</c:v>
                </c:pt>
                <c:pt idx="462">
                  <c:v>20.38</c:v>
                </c:pt>
                <c:pt idx="463">
                  <c:v>20.38</c:v>
                </c:pt>
                <c:pt idx="464">
                  <c:v>20.38</c:v>
                </c:pt>
                <c:pt idx="465">
                  <c:v>20.38</c:v>
                </c:pt>
                <c:pt idx="466">
                  <c:v>20.38</c:v>
                </c:pt>
                <c:pt idx="467">
                  <c:v>20.38</c:v>
                </c:pt>
                <c:pt idx="468">
                  <c:v>20.38</c:v>
                </c:pt>
                <c:pt idx="469">
                  <c:v>20.38</c:v>
                </c:pt>
                <c:pt idx="470">
                  <c:v>20.38</c:v>
                </c:pt>
                <c:pt idx="471">
                  <c:v>20.38</c:v>
                </c:pt>
                <c:pt idx="472">
                  <c:v>20.38</c:v>
                </c:pt>
                <c:pt idx="473">
                  <c:v>20.38</c:v>
                </c:pt>
                <c:pt idx="474">
                  <c:v>20.38</c:v>
                </c:pt>
                <c:pt idx="475">
                  <c:v>20.38</c:v>
                </c:pt>
                <c:pt idx="476">
                  <c:v>20.38</c:v>
                </c:pt>
                <c:pt idx="477">
                  <c:v>20.38</c:v>
                </c:pt>
                <c:pt idx="478">
                  <c:v>20.38</c:v>
                </c:pt>
                <c:pt idx="479">
                  <c:v>20.38</c:v>
                </c:pt>
                <c:pt idx="480">
                  <c:v>20.38</c:v>
                </c:pt>
                <c:pt idx="481">
                  <c:v>20.38</c:v>
                </c:pt>
                <c:pt idx="482">
                  <c:v>20.38</c:v>
                </c:pt>
                <c:pt idx="483">
                  <c:v>20.38</c:v>
                </c:pt>
                <c:pt idx="484">
                  <c:v>20.38</c:v>
                </c:pt>
                <c:pt idx="485">
                  <c:v>20.38</c:v>
                </c:pt>
                <c:pt idx="486">
                  <c:v>20.38</c:v>
                </c:pt>
                <c:pt idx="487">
                  <c:v>20.38</c:v>
                </c:pt>
                <c:pt idx="488">
                  <c:v>20.38</c:v>
                </c:pt>
                <c:pt idx="489">
                  <c:v>20.38</c:v>
                </c:pt>
                <c:pt idx="490">
                  <c:v>20.38</c:v>
                </c:pt>
                <c:pt idx="491">
                  <c:v>20.38</c:v>
                </c:pt>
                <c:pt idx="492">
                  <c:v>20.38</c:v>
                </c:pt>
                <c:pt idx="493">
                  <c:v>20.38</c:v>
                </c:pt>
                <c:pt idx="494">
                  <c:v>20.38</c:v>
                </c:pt>
                <c:pt idx="495">
                  <c:v>20.38</c:v>
                </c:pt>
                <c:pt idx="496">
                  <c:v>20.38</c:v>
                </c:pt>
                <c:pt idx="497">
                  <c:v>20.38</c:v>
                </c:pt>
                <c:pt idx="498">
                  <c:v>20.38</c:v>
                </c:pt>
                <c:pt idx="499">
                  <c:v>20.38</c:v>
                </c:pt>
                <c:pt idx="500">
                  <c:v>20.38</c:v>
                </c:pt>
                <c:pt idx="501">
                  <c:v>20.38</c:v>
                </c:pt>
                <c:pt idx="502">
                  <c:v>20.38</c:v>
                </c:pt>
                <c:pt idx="503">
                  <c:v>20.38</c:v>
                </c:pt>
                <c:pt idx="504">
                  <c:v>20.38</c:v>
                </c:pt>
                <c:pt idx="505">
                  <c:v>20.38</c:v>
                </c:pt>
                <c:pt idx="506">
                  <c:v>20.38</c:v>
                </c:pt>
                <c:pt idx="507">
                  <c:v>20.38</c:v>
                </c:pt>
                <c:pt idx="508">
                  <c:v>20.38</c:v>
                </c:pt>
                <c:pt idx="509">
                  <c:v>20.38</c:v>
                </c:pt>
                <c:pt idx="510">
                  <c:v>20.38</c:v>
                </c:pt>
                <c:pt idx="511">
                  <c:v>20.38</c:v>
                </c:pt>
                <c:pt idx="512">
                  <c:v>20.38</c:v>
                </c:pt>
                <c:pt idx="513">
                  <c:v>20.38</c:v>
                </c:pt>
                <c:pt idx="514">
                  <c:v>20.38</c:v>
                </c:pt>
                <c:pt idx="515">
                  <c:v>20.38</c:v>
                </c:pt>
                <c:pt idx="516">
                  <c:v>20.38</c:v>
                </c:pt>
                <c:pt idx="517">
                  <c:v>20.38</c:v>
                </c:pt>
                <c:pt idx="518">
                  <c:v>20.38</c:v>
                </c:pt>
                <c:pt idx="519">
                  <c:v>20.38</c:v>
                </c:pt>
                <c:pt idx="520">
                  <c:v>20.38</c:v>
                </c:pt>
                <c:pt idx="521">
                  <c:v>20.38</c:v>
                </c:pt>
                <c:pt idx="522">
                  <c:v>20.38</c:v>
                </c:pt>
                <c:pt idx="523">
                  <c:v>20.38</c:v>
                </c:pt>
                <c:pt idx="524">
                  <c:v>20.38</c:v>
                </c:pt>
                <c:pt idx="525">
                  <c:v>20.38</c:v>
                </c:pt>
                <c:pt idx="526">
                  <c:v>20.38</c:v>
                </c:pt>
                <c:pt idx="527">
                  <c:v>20.38</c:v>
                </c:pt>
                <c:pt idx="528">
                  <c:v>20.38</c:v>
                </c:pt>
                <c:pt idx="529">
                  <c:v>20.38</c:v>
                </c:pt>
                <c:pt idx="530">
                  <c:v>20.38</c:v>
                </c:pt>
                <c:pt idx="531">
                  <c:v>20.38</c:v>
                </c:pt>
                <c:pt idx="532">
                  <c:v>20.38</c:v>
                </c:pt>
                <c:pt idx="533">
                  <c:v>20.38</c:v>
                </c:pt>
                <c:pt idx="534">
                  <c:v>20.38</c:v>
                </c:pt>
                <c:pt idx="535">
                  <c:v>20.38</c:v>
                </c:pt>
                <c:pt idx="536">
                  <c:v>20.38</c:v>
                </c:pt>
                <c:pt idx="537">
                  <c:v>20.38</c:v>
                </c:pt>
                <c:pt idx="538">
                  <c:v>20.38</c:v>
                </c:pt>
                <c:pt idx="539">
                  <c:v>20.38</c:v>
                </c:pt>
                <c:pt idx="540">
                  <c:v>20.38</c:v>
                </c:pt>
                <c:pt idx="541">
                  <c:v>20.38</c:v>
                </c:pt>
                <c:pt idx="542">
                  <c:v>20.38</c:v>
                </c:pt>
                <c:pt idx="543">
                  <c:v>20.38</c:v>
                </c:pt>
                <c:pt idx="544">
                  <c:v>20.38</c:v>
                </c:pt>
                <c:pt idx="545">
                  <c:v>20.38</c:v>
                </c:pt>
                <c:pt idx="546">
                  <c:v>20.38</c:v>
                </c:pt>
                <c:pt idx="547">
                  <c:v>20.38</c:v>
                </c:pt>
                <c:pt idx="548">
                  <c:v>20.38</c:v>
                </c:pt>
                <c:pt idx="549">
                  <c:v>20.38</c:v>
                </c:pt>
                <c:pt idx="550">
                  <c:v>20.38</c:v>
                </c:pt>
                <c:pt idx="551">
                  <c:v>20.38</c:v>
                </c:pt>
                <c:pt idx="552">
                  <c:v>20.38</c:v>
                </c:pt>
                <c:pt idx="553">
                  <c:v>20.38</c:v>
                </c:pt>
                <c:pt idx="554">
                  <c:v>20.38</c:v>
                </c:pt>
                <c:pt idx="555">
                  <c:v>20.38</c:v>
                </c:pt>
                <c:pt idx="556">
                  <c:v>20.38</c:v>
                </c:pt>
                <c:pt idx="557">
                  <c:v>20.38</c:v>
                </c:pt>
                <c:pt idx="558">
                  <c:v>20.38</c:v>
                </c:pt>
                <c:pt idx="559">
                  <c:v>20.38</c:v>
                </c:pt>
                <c:pt idx="560">
                  <c:v>20.38</c:v>
                </c:pt>
                <c:pt idx="561">
                  <c:v>20.38</c:v>
                </c:pt>
                <c:pt idx="562">
                  <c:v>20.38</c:v>
                </c:pt>
                <c:pt idx="563">
                  <c:v>20.38</c:v>
                </c:pt>
                <c:pt idx="564">
                  <c:v>20.38</c:v>
                </c:pt>
                <c:pt idx="565">
                  <c:v>20.38</c:v>
                </c:pt>
                <c:pt idx="566">
                  <c:v>20.38</c:v>
                </c:pt>
                <c:pt idx="567">
                  <c:v>20.38</c:v>
                </c:pt>
                <c:pt idx="568">
                  <c:v>20.38</c:v>
                </c:pt>
                <c:pt idx="569">
                  <c:v>20.38</c:v>
                </c:pt>
                <c:pt idx="570">
                  <c:v>20.38</c:v>
                </c:pt>
                <c:pt idx="571">
                  <c:v>20.38</c:v>
                </c:pt>
                <c:pt idx="572">
                  <c:v>20.38</c:v>
                </c:pt>
                <c:pt idx="573">
                  <c:v>20.38</c:v>
                </c:pt>
                <c:pt idx="574">
                  <c:v>20.38</c:v>
                </c:pt>
                <c:pt idx="575">
                  <c:v>20.38</c:v>
                </c:pt>
                <c:pt idx="576">
                  <c:v>20.38</c:v>
                </c:pt>
                <c:pt idx="577">
                  <c:v>20.38</c:v>
                </c:pt>
                <c:pt idx="578">
                  <c:v>20.38</c:v>
                </c:pt>
                <c:pt idx="579">
                  <c:v>20.38</c:v>
                </c:pt>
                <c:pt idx="580">
                  <c:v>20.38</c:v>
                </c:pt>
                <c:pt idx="581">
                  <c:v>20.38</c:v>
                </c:pt>
                <c:pt idx="582">
                  <c:v>20.38</c:v>
                </c:pt>
                <c:pt idx="583">
                  <c:v>20.38</c:v>
                </c:pt>
                <c:pt idx="584">
                  <c:v>20.38</c:v>
                </c:pt>
                <c:pt idx="585">
                  <c:v>20.38</c:v>
                </c:pt>
                <c:pt idx="586">
                  <c:v>20.38</c:v>
                </c:pt>
                <c:pt idx="587">
                  <c:v>20.38</c:v>
                </c:pt>
                <c:pt idx="588">
                  <c:v>20.38</c:v>
                </c:pt>
                <c:pt idx="589">
                  <c:v>20.38</c:v>
                </c:pt>
                <c:pt idx="590">
                  <c:v>20.38</c:v>
                </c:pt>
                <c:pt idx="591">
                  <c:v>20.38</c:v>
                </c:pt>
                <c:pt idx="592">
                  <c:v>20.38</c:v>
                </c:pt>
                <c:pt idx="593">
                  <c:v>20.38</c:v>
                </c:pt>
                <c:pt idx="594">
                  <c:v>20.38</c:v>
                </c:pt>
                <c:pt idx="595">
                  <c:v>20.38</c:v>
                </c:pt>
                <c:pt idx="596">
                  <c:v>20.38</c:v>
                </c:pt>
                <c:pt idx="597">
                  <c:v>20.38</c:v>
                </c:pt>
                <c:pt idx="598">
                  <c:v>20.38</c:v>
                </c:pt>
                <c:pt idx="599">
                  <c:v>20.38</c:v>
                </c:pt>
                <c:pt idx="600">
                  <c:v>20.38</c:v>
                </c:pt>
                <c:pt idx="601">
                  <c:v>20.38</c:v>
                </c:pt>
                <c:pt idx="602">
                  <c:v>20.38</c:v>
                </c:pt>
                <c:pt idx="603">
                  <c:v>20.38</c:v>
                </c:pt>
                <c:pt idx="604">
                  <c:v>20.38</c:v>
                </c:pt>
                <c:pt idx="605">
                  <c:v>20.38</c:v>
                </c:pt>
                <c:pt idx="606">
                  <c:v>20.38</c:v>
                </c:pt>
                <c:pt idx="607">
                  <c:v>20.38</c:v>
                </c:pt>
                <c:pt idx="608">
                  <c:v>20.38</c:v>
                </c:pt>
                <c:pt idx="609">
                  <c:v>20.38</c:v>
                </c:pt>
                <c:pt idx="610">
                  <c:v>20.38</c:v>
                </c:pt>
                <c:pt idx="611">
                  <c:v>20.38</c:v>
                </c:pt>
                <c:pt idx="612">
                  <c:v>20.38</c:v>
                </c:pt>
                <c:pt idx="613">
                  <c:v>20.38</c:v>
                </c:pt>
                <c:pt idx="614">
                  <c:v>20.38</c:v>
                </c:pt>
                <c:pt idx="615">
                  <c:v>20.38</c:v>
                </c:pt>
                <c:pt idx="616">
                  <c:v>20.38</c:v>
                </c:pt>
                <c:pt idx="617">
                  <c:v>20.38</c:v>
                </c:pt>
                <c:pt idx="618">
                  <c:v>20.38</c:v>
                </c:pt>
                <c:pt idx="619">
                  <c:v>20.38</c:v>
                </c:pt>
                <c:pt idx="620">
                  <c:v>20.38</c:v>
                </c:pt>
                <c:pt idx="621">
                  <c:v>20.38</c:v>
                </c:pt>
                <c:pt idx="622">
                  <c:v>20.38</c:v>
                </c:pt>
                <c:pt idx="623">
                  <c:v>20.38</c:v>
                </c:pt>
                <c:pt idx="624">
                  <c:v>20.38</c:v>
                </c:pt>
                <c:pt idx="625">
                  <c:v>20.38</c:v>
                </c:pt>
                <c:pt idx="626">
                  <c:v>20.38</c:v>
                </c:pt>
                <c:pt idx="627">
                  <c:v>20.38</c:v>
                </c:pt>
                <c:pt idx="628">
                  <c:v>20.38</c:v>
                </c:pt>
                <c:pt idx="629">
                  <c:v>20.38</c:v>
                </c:pt>
                <c:pt idx="630">
                  <c:v>20.38</c:v>
                </c:pt>
                <c:pt idx="631">
                  <c:v>20.38</c:v>
                </c:pt>
                <c:pt idx="632">
                  <c:v>20.38</c:v>
                </c:pt>
                <c:pt idx="633">
                  <c:v>20.38</c:v>
                </c:pt>
                <c:pt idx="634">
                  <c:v>20.38</c:v>
                </c:pt>
                <c:pt idx="635">
                  <c:v>20.38</c:v>
                </c:pt>
                <c:pt idx="636">
                  <c:v>20.38</c:v>
                </c:pt>
                <c:pt idx="637">
                  <c:v>20.38</c:v>
                </c:pt>
                <c:pt idx="638">
                  <c:v>20.38</c:v>
                </c:pt>
                <c:pt idx="639">
                  <c:v>20.38</c:v>
                </c:pt>
                <c:pt idx="640">
                  <c:v>20.38</c:v>
                </c:pt>
                <c:pt idx="641">
                  <c:v>20.38</c:v>
                </c:pt>
                <c:pt idx="642">
                  <c:v>20.38</c:v>
                </c:pt>
                <c:pt idx="643">
                  <c:v>20.38</c:v>
                </c:pt>
                <c:pt idx="644">
                  <c:v>20.38</c:v>
                </c:pt>
                <c:pt idx="645">
                  <c:v>20.38</c:v>
                </c:pt>
                <c:pt idx="646">
                  <c:v>20.38</c:v>
                </c:pt>
                <c:pt idx="647">
                  <c:v>20.38</c:v>
                </c:pt>
                <c:pt idx="648">
                  <c:v>20.38</c:v>
                </c:pt>
                <c:pt idx="649">
                  <c:v>20.38</c:v>
                </c:pt>
                <c:pt idx="650">
                  <c:v>20.38</c:v>
                </c:pt>
                <c:pt idx="651">
                  <c:v>20.38</c:v>
                </c:pt>
                <c:pt idx="652">
                  <c:v>20.38</c:v>
                </c:pt>
                <c:pt idx="653">
                  <c:v>20.38</c:v>
                </c:pt>
                <c:pt idx="654">
                  <c:v>20.38</c:v>
                </c:pt>
                <c:pt idx="655">
                  <c:v>20.38</c:v>
                </c:pt>
                <c:pt idx="656">
                  <c:v>20.38</c:v>
                </c:pt>
                <c:pt idx="657">
                  <c:v>20.38</c:v>
                </c:pt>
                <c:pt idx="658">
                  <c:v>20.38</c:v>
                </c:pt>
                <c:pt idx="659">
                  <c:v>20.38</c:v>
                </c:pt>
                <c:pt idx="660">
                  <c:v>20.38</c:v>
                </c:pt>
                <c:pt idx="661">
                  <c:v>20.38</c:v>
                </c:pt>
                <c:pt idx="662">
                  <c:v>20.38</c:v>
                </c:pt>
                <c:pt idx="663">
                  <c:v>20.38</c:v>
                </c:pt>
                <c:pt idx="664">
                  <c:v>20.38</c:v>
                </c:pt>
                <c:pt idx="665">
                  <c:v>20.38</c:v>
                </c:pt>
                <c:pt idx="666">
                  <c:v>20.38</c:v>
                </c:pt>
                <c:pt idx="667">
                  <c:v>20.38</c:v>
                </c:pt>
                <c:pt idx="668">
                  <c:v>20.38</c:v>
                </c:pt>
                <c:pt idx="669">
                  <c:v>20.38</c:v>
                </c:pt>
                <c:pt idx="670">
                  <c:v>20.38</c:v>
                </c:pt>
                <c:pt idx="671">
                  <c:v>20.38</c:v>
                </c:pt>
                <c:pt idx="672">
                  <c:v>20.38</c:v>
                </c:pt>
                <c:pt idx="673">
                  <c:v>20.38</c:v>
                </c:pt>
                <c:pt idx="674">
                  <c:v>20.38</c:v>
                </c:pt>
                <c:pt idx="675">
                  <c:v>20.38</c:v>
                </c:pt>
                <c:pt idx="676">
                  <c:v>20.38</c:v>
                </c:pt>
                <c:pt idx="677">
                  <c:v>20.38</c:v>
                </c:pt>
                <c:pt idx="678">
                  <c:v>20.38</c:v>
                </c:pt>
                <c:pt idx="679">
                  <c:v>20.38</c:v>
                </c:pt>
                <c:pt idx="680">
                  <c:v>20.38</c:v>
                </c:pt>
                <c:pt idx="681">
                  <c:v>20.38</c:v>
                </c:pt>
                <c:pt idx="682">
                  <c:v>20.38</c:v>
                </c:pt>
                <c:pt idx="683">
                  <c:v>20.38</c:v>
                </c:pt>
                <c:pt idx="684">
                  <c:v>20.38</c:v>
                </c:pt>
                <c:pt idx="685">
                  <c:v>20.38</c:v>
                </c:pt>
                <c:pt idx="686">
                  <c:v>20.38</c:v>
                </c:pt>
                <c:pt idx="687">
                  <c:v>20.38</c:v>
                </c:pt>
                <c:pt idx="688">
                  <c:v>20.38</c:v>
                </c:pt>
                <c:pt idx="689">
                  <c:v>20.38</c:v>
                </c:pt>
                <c:pt idx="690">
                  <c:v>20.38</c:v>
                </c:pt>
                <c:pt idx="691">
                  <c:v>20.38</c:v>
                </c:pt>
                <c:pt idx="692">
                  <c:v>20.38</c:v>
                </c:pt>
                <c:pt idx="693">
                  <c:v>20.38</c:v>
                </c:pt>
                <c:pt idx="694">
                  <c:v>20.38</c:v>
                </c:pt>
                <c:pt idx="695">
                  <c:v>20.38</c:v>
                </c:pt>
                <c:pt idx="696">
                  <c:v>20.38</c:v>
                </c:pt>
                <c:pt idx="697">
                  <c:v>20.38</c:v>
                </c:pt>
                <c:pt idx="698">
                  <c:v>20.38</c:v>
                </c:pt>
                <c:pt idx="699">
                  <c:v>20.38</c:v>
                </c:pt>
                <c:pt idx="700">
                  <c:v>20.38</c:v>
                </c:pt>
                <c:pt idx="701">
                  <c:v>20.38</c:v>
                </c:pt>
                <c:pt idx="702">
                  <c:v>20.38</c:v>
                </c:pt>
                <c:pt idx="703">
                  <c:v>20.38</c:v>
                </c:pt>
                <c:pt idx="704">
                  <c:v>20.38</c:v>
                </c:pt>
                <c:pt idx="705">
                  <c:v>20.38</c:v>
                </c:pt>
                <c:pt idx="706">
                  <c:v>20.38</c:v>
                </c:pt>
                <c:pt idx="707">
                  <c:v>20.38</c:v>
                </c:pt>
                <c:pt idx="708">
                  <c:v>20.38</c:v>
                </c:pt>
                <c:pt idx="709">
                  <c:v>20.38</c:v>
                </c:pt>
                <c:pt idx="710">
                  <c:v>20.38</c:v>
                </c:pt>
                <c:pt idx="711">
                  <c:v>20.38</c:v>
                </c:pt>
                <c:pt idx="712">
                  <c:v>20.38</c:v>
                </c:pt>
                <c:pt idx="713">
                  <c:v>20.38</c:v>
                </c:pt>
                <c:pt idx="714">
                  <c:v>20.38</c:v>
                </c:pt>
                <c:pt idx="715">
                  <c:v>20.38</c:v>
                </c:pt>
                <c:pt idx="716">
                  <c:v>20.38</c:v>
                </c:pt>
                <c:pt idx="717">
                  <c:v>20.38</c:v>
                </c:pt>
                <c:pt idx="718">
                  <c:v>20.38</c:v>
                </c:pt>
                <c:pt idx="719">
                  <c:v>20.38</c:v>
                </c:pt>
                <c:pt idx="720">
                  <c:v>20.38</c:v>
                </c:pt>
                <c:pt idx="721">
                  <c:v>20.38</c:v>
                </c:pt>
                <c:pt idx="722">
                  <c:v>20.38</c:v>
                </c:pt>
                <c:pt idx="723">
                  <c:v>20.38</c:v>
                </c:pt>
                <c:pt idx="724">
                  <c:v>20.38</c:v>
                </c:pt>
                <c:pt idx="725">
                  <c:v>20.38</c:v>
                </c:pt>
                <c:pt idx="726">
                  <c:v>20.38</c:v>
                </c:pt>
                <c:pt idx="727">
                  <c:v>20.38</c:v>
                </c:pt>
                <c:pt idx="728">
                  <c:v>20.38</c:v>
                </c:pt>
                <c:pt idx="729">
                  <c:v>20.38</c:v>
                </c:pt>
                <c:pt idx="730">
                  <c:v>20.38</c:v>
                </c:pt>
                <c:pt idx="731">
                  <c:v>20.38</c:v>
                </c:pt>
                <c:pt idx="732">
                  <c:v>20.38</c:v>
                </c:pt>
                <c:pt idx="733">
                  <c:v>20.38</c:v>
                </c:pt>
                <c:pt idx="734">
                  <c:v>20.38</c:v>
                </c:pt>
                <c:pt idx="735">
                  <c:v>20.38</c:v>
                </c:pt>
                <c:pt idx="736">
                  <c:v>20.38</c:v>
                </c:pt>
                <c:pt idx="737">
                  <c:v>20.38</c:v>
                </c:pt>
                <c:pt idx="738">
                  <c:v>20.38</c:v>
                </c:pt>
                <c:pt idx="739">
                  <c:v>20.38</c:v>
                </c:pt>
                <c:pt idx="740">
                  <c:v>20.38</c:v>
                </c:pt>
                <c:pt idx="741">
                  <c:v>20.38</c:v>
                </c:pt>
                <c:pt idx="742">
                  <c:v>20.38</c:v>
                </c:pt>
                <c:pt idx="743">
                  <c:v>20.38</c:v>
                </c:pt>
                <c:pt idx="744">
                  <c:v>20.38</c:v>
                </c:pt>
                <c:pt idx="745">
                  <c:v>20.38</c:v>
                </c:pt>
                <c:pt idx="746">
                  <c:v>20.38</c:v>
                </c:pt>
                <c:pt idx="747">
                  <c:v>20.38</c:v>
                </c:pt>
                <c:pt idx="748">
                  <c:v>20.38</c:v>
                </c:pt>
                <c:pt idx="749">
                  <c:v>20.38</c:v>
                </c:pt>
                <c:pt idx="750">
                  <c:v>20.38</c:v>
                </c:pt>
                <c:pt idx="751">
                  <c:v>20.38</c:v>
                </c:pt>
                <c:pt idx="752">
                  <c:v>20.38</c:v>
                </c:pt>
                <c:pt idx="753">
                  <c:v>20.38</c:v>
                </c:pt>
                <c:pt idx="754">
                  <c:v>20.38</c:v>
                </c:pt>
                <c:pt idx="755">
                  <c:v>20.38</c:v>
                </c:pt>
                <c:pt idx="756">
                  <c:v>20.38</c:v>
                </c:pt>
                <c:pt idx="757">
                  <c:v>20.38</c:v>
                </c:pt>
                <c:pt idx="758">
                  <c:v>20.38</c:v>
                </c:pt>
                <c:pt idx="759">
                  <c:v>20.38</c:v>
                </c:pt>
                <c:pt idx="760">
                  <c:v>20.38</c:v>
                </c:pt>
                <c:pt idx="761">
                  <c:v>20.38</c:v>
                </c:pt>
                <c:pt idx="762">
                  <c:v>20.38</c:v>
                </c:pt>
                <c:pt idx="763">
                  <c:v>20.38</c:v>
                </c:pt>
                <c:pt idx="764">
                  <c:v>20.38</c:v>
                </c:pt>
                <c:pt idx="765">
                  <c:v>20.38</c:v>
                </c:pt>
                <c:pt idx="766">
                  <c:v>20.38</c:v>
                </c:pt>
                <c:pt idx="767">
                  <c:v>20.38</c:v>
                </c:pt>
                <c:pt idx="768">
                  <c:v>20.38</c:v>
                </c:pt>
                <c:pt idx="769">
                  <c:v>20.38</c:v>
                </c:pt>
                <c:pt idx="770">
                  <c:v>20.38</c:v>
                </c:pt>
                <c:pt idx="771">
                  <c:v>20.38</c:v>
                </c:pt>
                <c:pt idx="772">
                  <c:v>20.38</c:v>
                </c:pt>
                <c:pt idx="773">
                  <c:v>20.38</c:v>
                </c:pt>
                <c:pt idx="774">
                  <c:v>20.38</c:v>
                </c:pt>
                <c:pt idx="775">
                  <c:v>20.38</c:v>
                </c:pt>
                <c:pt idx="776">
                  <c:v>20.38</c:v>
                </c:pt>
                <c:pt idx="777">
                  <c:v>20.38</c:v>
                </c:pt>
                <c:pt idx="778">
                  <c:v>20.38</c:v>
                </c:pt>
                <c:pt idx="779">
                  <c:v>20.38</c:v>
                </c:pt>
                <c:pt idx="780">
                  <c:v>20.38</c:v>
                </c:pt>
                <c:pt idx="781">
                  <c:v>20.38</c:v>
                </c:pt>
                <c:pt idx="782">
                  <c:v>20.38</c:v>
                </c:pt>
                <c:pt idx="783">
                  <c:v>20.38</c:v>
                </c:pt>
                <c:pt idx="784">
                  <c:v>20.38</c:v>
                </c:pt>
                <c:pt idx="785">
                  <c:v>20.38</c:v>
                </c:pt>
                <c:pt idx="786">
                  <c:v>20.38</c:v>
                </c:pt>
                <c:pt idx="787">
                  <c:v>20.38</c:v>
                </c:pt>
                <c:pt idx="788">
                  <c:v>20.38</c:v>
                </c:pt>
                <c:pt idx="789">
                  <c:v>20.38</c:v>
                </c:pt>
                <c:pt idx="790">
                  <c:v>20.38</c:v>
                </c:pt>
                <c:pt idx="791">
                  <c:v>20.38</c:v>
                </c:pt>
                <c:pt idx="792">
                  <c:v>20.38</c:v>
                </c:pt>
                <c:pt idx="793">
                  <c:v>20.38</c:v>
                </c:pt>
                <c:pt idx="794">
                  <c:v>20.38</c:v>
                </c:pt>
                <c:pt idx="795">
                  <c:v>20.38</c:v>
                </c:pt>
                <c:pt idx="796">
                  <c:v>20.38</c:v>
                </c:pt>
                <c:pt idx="797">
                  <c:v>20.38</c:v>
                </c:pt>
                <c:pt idx="798">
                  <c:v>20.38</c:v>
                </c:pt>
                <c:pt idx="799">
                  <c:v>20.38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39164416"/>
        <c:axId val="239186688"/>
      </c:lineChart>
      <c:catAx>
        <c:axId val="2391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9186688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39186688"/>
        <c:scaling>
          <c:orientation val="minMax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9164416"/>
        <c:crosses val="autoZero"/>
        <c:crossBetween val="between"/>
      </c:valAx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208001632986324"/>
          <c:y val="0.0182285580743164"/>
          <c:w val="0.773014901000204"/>
          <c:h val="0.0925449871465296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 sz="1000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04240351104"/>
          <c:y val="0.134339418855829"/>
          <c:w val="0.866684684393959"/>
          <c:h val="0.735768935962651"/>
        </c:manualLayout>
      </c:layout>
      <c:lineChart>
        <c:grouping val="standard"/>
        <c:varyColors val="0"/>
        <c:ser>
          <c:idx val="0"/>
          <c:order val="0"/>
          <c:tx>
            <c:strRef>
              <c:f>"直流母线电压/V"</c:f>
              <c:strCache>
                <c:ptCount val="1"/>
                <c:pt idx="0">
                  <c:v>直流母线电压/V</c:v>
                </c:pt>
              </c:strCache>
            </c:strRef>
          </c:tx>
          <c:spPr>
            <a:ln w="28575" cap="rnd" cmpd="sng" algn="ctr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val>
            <c:numRef>
              <c:f>amount!$L$4:$L$803</c:f>
              <c:numCache>
                <c:formatCode>0.0_ </c:formatCode>
                <c:ptCount val="800"/>
                <c:pt idx="0">
                  <c:v>509.1</c:v>
                </c:pt>
                <c:pt idx="1">
                  <c:v>511.7</c:v>
                </c:pt>
                <c:pt idx="2">
                  <c:v>513.6</c:v>
                </c:pt>
                <c:pt idx="3">
                  <c:v>512.1</c:v>
                </c:pt>
                <c:pt idx="4">
                  <c:v>512.1</c:v>
                </c:pt>
                <c:pt idx="5">
                  <c:v>510.9</c:v>
                </c:pt>
                <c:pt idx="6">
                  <c:v>509.8</c:v>
                </c:pt>
                <c:pt idx="7">
                  <c:v>509.6</c:v>
                </c:pt>
                <c:pt idx="8">
                  <c:v>509.5</c:v>
                </c:pt>
                <c:pt idx="9">
                  <c:v>509.5</c:v>
                </c:pt>
                <c:pt idx="10">
                  <c:v>508.1</c:v>
                </c:pt>
                <c:pt idx="11">
                  <c:v>508.3</c:v>
                </c:pt>
                <c:pt idx="12">
                  <c:v>508.9</c:v>
                </c:pt>
                <c:pt idx="13">
                  <c:v>509.5</c:v>
                </c:pt>
                <c:pt idx="14">
                  <c:v>510.3</c:v>
                </c:pt>
                <c:pt idx="15">
                  <c:v>510.4</c:v>
                </c:pt>
                <c:pt idx="16">
                  <c:v>509.8</c:v>
                </c:pt>
                <c:pt idx="17">
                  <c:v>509.8</c:v>
                </c:pt>
                <c:pt idx="18">
                  <c:v>510</c:v>
                </c:pt>
                <c:pt idx="19">
                  <c:v>511.3</c:v>
                </c:pt>
                <c:pt idx="20">
                  <c:v>511.5</c:v>
                </c:pt>
                <c:pt idx="21">
                  <c:v>513.7</c:v>
                </c:pt>
                <c:pt idx="22">
                  <c:v>513.3</c:v>
                </c:pt>
                <c:pt idx="23">
                  <c:v>514.6</c:v>
                </c:pt>
                <c:pt idx="24">
                  <c:v>517.9</c:v>
                </c:pt>
                <c:pt idx="25">
                  <c:v>517.9</c:v>
                </c:pt>
                <c:pt idx="26">
                  <c:v>519.6</c:v>
                </c:pt>
                <c:pt idx="27">
                  <c:v>518.7</c:v>
                </c:pt>
                <c:pt idx="28">
                  <c:v>520.2</c:v>
                </c:pt>
                <c:pt idx="29">
                  <c:v>519.6</c:v>
                </c:pt>
                <c:pt idx="30">
                  <c:v>519.8</c:v>
                </c:pt>
                <c:pt idx="31">
                  <c:v>519.4</c:v>
                </c:pt>
                <c:pt idx="32">
                  <c:v>519.4</c:v>
                </c:pt>
                <c:pt idx="33">
                  <c:v>515.7</c:v>
                </c:pt>
                <c:pt idx="34">
                  <c:v>513.9</c:v>
                </c:pt>
                <c:pt idx="35">
                  <c:v>512.8</c:v>
                </c:pt>
                <c:pt idx="36">
                  <c:v>511.5</c:v>
                </c:pt>
                <c:pt idx="37">
                  <c:v>511.1</c:v>
                </c:pt>
                <c:pt idx="38">
                  <c:v>511.1</c:v>
                </c:pt>
                <c:pt idx="39">
                  <c:v>509</c:v>
                </c:pt>
                <c:pt idx="40">
                  <c:v>509</c:v>
                </c:pt>
                <c:pt idx="41">
                  <c:v>507.6</c:v>
                </c:pt>
                <c:pt idx="42">
                  <c:v>505.6</c:v>
                </c:pt>
                <c:pt idx="43">
                  <c:v>508.3</c:v>
                </c:pt>
                <c:pt idx="44">
                  <c:v>509.8</c:v>
                </c:pt>
                <c:pt idx="45">
                  <c:v>508.8</c:v>
                </c:pt>
                <c:pt idx="46">
                  <c:v>509.2</c:v>
                </c:pt>
                <c:pt idx="47">
                  <c:v>509</c:v>
                </c:pt>
                <c:pt idx="48">
                  <c:v>509</c:v>
                </c:pt>
                <c:pt idx="49">
                  <c:v>509.1</c:v>
                </c:pt>
                <c:pt idx="50">
                  <c:v>510.4</c:v>
                </c:pt>
                <c:pt idx="51">
                  <c:v>512.9</c:v>
                </c:pt>
                <c:pt idx="52">
                  <c:v>513.1</c:v>
                </c:pt>
                <c:pt idx="53">
                  <c:v>513.1</c:v>
                </c:pt>
                <c:pt idx="54">
                  <c:v>514.3</c:v>
                </c:pt>
                <c:pt idx="55">
                  <c:v>516.5</c:v>
                </c:pt>
                <c:pt idx="56">
                  <c:v>519.4</c:v>
                </c:pt>
                <c:pt idx="57">
                  <c:v>521.4</c:v>
                </c:pt>
                <c:pt idx="58">
                  <c:v>521.8</c:v>
                </c:pt>
                <c:pt idx="59">
                  <c:v>519.9</c:v>
                </c:pt>
                <c:pt idx="60">
                  <c:v>521.7</c:v>
                </c:pt>
                <c:pt idx="61">
                  <c:v>521.7</c:v>
                </c:pt>
                <c:pt idx="62">
                  <c:v>521.7</c:v>
                </c:pt>
                <c:pt idx="63">
                  <c:v>521.7</c:v>
                </c:pt>
                <c:pt idx="64">
                  <c:v>521.7</c:v>
                </c:pt>
                <c:pt idx="65">
                  <c:v>521.7</c:v>
                </c:pt>
                <c:pt idx="66">
                  <c:v>510.3</c:v>
                </c:pt>
                <c:pt idx="67">
                  <c:v>514.4</c:v>
                </c:pt>
                <c:pt idx="68">
                  <c:v>512.3</c:v>
                </c:pt>
                <c:pt idx="69">
                  <c:v>513.6</c:v>
                </c:pt>
                <c:pt idx="70">
                  <c:v>513.8</c:v>
                </c:pt>
                <c:pt idx="71">
                  <c:v>509.8</c:v>
                </c:pt>
                <c:pt idx="72">
                  <c:v>509.8</c:v>
                </c:pt>
                <c:pt idx="73">
                  <c:v>509.3</c:v>
                </c:pt>
                <c:pt idx="74">
                  <c:v>513.5</c:v>
                </c:pt>
                <c:pt idx="75">
                  <c:v>513.3</c:v>
                </c:pt>
                <c:pt idx="76">
                  <c:v>511.7</c:v>
                </c:pt>
                <c:pt idx="77">
                  <c:v>509.7</c:v>
                </c:pt>
                <c:pt idx="78">
                  <c:v>512.5</c:v>
                </c:pt>
                <c:pt idx="79">
                  <c:v>515.6</c:v>
                </c:pt>
                <c:pt idx="80">
                  <c:v>518.6</c:v>
                </c:pt>
                <c:pt idx="81">
                  <c:v>518.6</c:v>
                </c:pt>
                <c:pt idx="82">
                  <c:v>518.7</c:v>
                </c:pt>
                <c:pt idx="83">
                  <c:v>515.2</c:v>
                </c:pt>
                <c:pt idx="84">
                  <c:v>511.9</c:v>
                </c:pt>
                <c:pt idx="85">
                  <c:v>515</c:v>
                </c:pt>
                <c:pt idx="86">
                  <c:v>514.9</c:v>
                </c:pt>
                <c:pt idx="87">
                  <c:v>511.3</c:v>
                </c:pt>
                <c:pt idx="88">
                  <c:v>509.8</c:v>
                </c:pt>
                <c:pt idx="89">
                  <c:v>509.8</c:v>
                </c:pt>
                <c:pt idx="90">
                  <c:v>509.1</c:v>
                </c:pt>
                <c:pt idx="91">
                  <c:v>508.7</c:v>
                </c:pt>
                <c:pt idx="92">
                  <c:v>510.4</c:v>
                </c:pt>
                <c:pt idx="93">
                  <c:v>511</c:v>
                </c:pt>
                <c:pt idx="94">
                  <c:v>512</c:v>
                </c:pt>
                <c:pt idx="95">
                  <c:v>509.6</c:v>
                </c:pt>
                <c:pt idx="96">
                  <c:v>509.5</c:v>
                </c:pt>
                <c:pt idx="97">
                  <c:v>510.1</c:v>
                </c:pt>
                <c:pt idx="98">
                  <c:v>511.6</c:v>
                </c:pt>
                <c:pt idx="99">
                  <c:v>511.6</c:v>
                </c:pt>
                <c:pt idx="100">
                  <c:v>511.6</c:v>
                </c:pt>
                <c:pt idx="101">
                  <c:v>511.6</c:v>
                </c:pt>
                <c:pt idx="102">
                  <c:v>511.6</c:v>
                </c:pt>
                <c:pt idx="103">
                  <c:v>511.6</c:v>
                </c:pt>
                <c:pt idx="104">
                  <c:v>512.8</c:v>
                </c:pt>
                <c:pt idx="105">
                  <c:v>514.9</c:v>
                </c:pt>
                <c:pt idx="106">
                  <c:v>516.6</c:v>
                </c:pt>
                <c:pt idx="107">
                  <c:v>513.5</c:v>
                </c:pt>
                <c:pt idx="108">
                  <c:v>514.5</c:v>
                </c:pt>
                <c:pt idx="109">
                  <c:v>521.1</c:v>
                </c:pt>
                <c:pt idx="110">
                  <c:v>522</c:v>
                </c:pt>
                <c:pt idx="111">
                  <c:v>523</c:v>
                </c:pt>
                <c:pt idx="112">
                  <c:v>523</c:v>
                </c:pt>
                <c:pt idx="113">
                  <c:v>522.1</c:v>
                </c:pt>
                <c:pt idx="114">
                  <c:v>522.2</c:v>
                </c:pt>
                <c:pt idx="115">
                  <c:v>519.8</c:v>
                </c:pt>
                <c:pt idx="116">
                  <c:v>520</c:v>
                </c:pt>
                <c:pt idx="117">
                  <c:v>520</c:v>
                </c:pt>
                <c:pt idx="118">
                  <c:v>516.1</c:v>
                </c:pt>
                <c:pt idx="119">
                  <c:v>514.5</c:v>
                </c:pt>
                <c:pt idx="120">
                  <c:v>512.6</c:v>
                </c:pt>
                <c:pt idx="121">
                  <c:v>516.2</c:v>
                </c:pt>
                <c:pt idx="122">
                  <c:v>517.6</c:v>
                </c:pt>
                <c:pt idx="123">
                  <c:v>517.6</c:v>
                </c:pt>
                <c:pt idx="124">
                  <c:v>517.1</c:v>
                </c:pt>
                <c:pt idx="125">
                  <c:v>512</c:v>
                </c:pt>
                <c:pt idx="126">
                  <c:v>512.7</c:v>
                </c:pt>
                <c:pt idx="127">
                  <c:v>510.4</c:v>
                </c:pt>
                <c:pt idx="128">
                  <c:v>512.6</c:v>
                </c:pt>
                <c:pt idx="129">
                  <c:v>509.5</c:v>
                </c:pt>
                <c:pt idx="130">
                  <c:v>509.5</c:v>
                </c:pt>
                <c:pt idx="131">
                  <c:v>510</c:v>
                </c:pt>
                <c:pt idx="132">
                  <c:v>511.5</c:v>
                </c:pt>
                <c:pt idx="133">
                  <c:v>517.5</c:v>
                </c:pt>
                <c:pt idx="134">
                  <c:v>519.9</c:v>
                </c:pt>
                <c:pt idx="135">
                  <c:v>521.3</c:v>
                </c:pt>
                <c:pt idx="136">
                  <c:v>521.3</c:v>
                </c:pt>
                <c:pt idx="137">
                  <c:v>521.3</c:v>
                </c:pt>
                <c:pt idx="138">
                  <c:v>520.5</c:v>
                </c:pt>
                <c:pt idx="139">
                  <c:v>522.9</c:v>
                </c:pt>
                <c:pt idx="140">
                  <c:v>521.3</c:v>
                </c:pt>
                <c:pt idx="141">
                  <c:v>519.7</c:v>
                </c:pt>
                <c:pt idx="142">
                  <c:v>520.6</c:v>
                </c:pt>
                <c:pt idx="143">
                  <c:v>518.7</c:v>
                </c:pt>
                <c:pt idx="144">
                  <c:v>518</c:v>
                </c:pt>
                <c:pt idx="145">
                  <c:v>518</c:v>
                </c:pt>
                <c:pt idx="146">
                  <c:v>518.1</c:v>
                </c:pt>
                <c:pt idx="147">
                  <c:v>518.1</c:v>
                </c:pt>
                <c:pt idx="148">
                  <c:v>518.3</c:v>
                </c:pt>
                <c:pt idx="149">
                  <c:v>519.3</c:v>
                </c:pt>
                <c:pt idx="150">
                  <c:v>517.6</c:v>
                </c:pt>
                <c:pt idx="151">
                  <c:v>516.2</c:v>
                </c:pt>
                <c:pt idx="152">
                  <c:v>516.9</c:v>
                </c:pt>
                <c:pt idx="153">
                  <c:v>516.9</c:v>
                </c:pt>
                <c:pt idx="154">
                  <c:v>516.8</c:v>
                </c:pt>
                <c:pt idx="155">
                  <c:v>515.8</c:v>
                </c:pt>
                <c:pt idx="156">
                  <c:v>514.8</c:v>
                </c:pt>
                <c:pt idx="157">
                  <c:v>513.6</c:v>
                </c:pt>
                <c:pt idx="158">
                  <c:v>512.6</c:v>
                </c:pt>
                <c:pt idx="159">
                  <c:v>512.6</c:v>
                </c:pt>
                <c:pt idx="160">
                  <c:v>511</c:v>
                </c:pt>
                <c:pt idx="161">
                  <c:v>509.9</c:v>
                </c:pt>
                <c:pt idx="162">
                  <c:v>510.8</c:v>
                </c:pt>
                <c:pt idx="163">
                  <c:v>511.9</c:v>
                </c:pt>
                <c:pt idx="164">
                  <c:v>513.8</c:v>
                </c:pt>
                <c:pt idx="165">
                  <c:v>512.6</c:v>
                </c:pt>
                <c:pt idx="166">
                  <c:v>512.6</c:v>
                </c:pt>
                <c:pt idx="167">
                  <c:v>515</c:v>
                </c:pt>
                <c:pt idx="168">
                  <c:v>515.6</c:v>
                </c:pt>
                <c:pt idx="169">
                  <c:v>514.8</c:v>
                </c:pt>
                <c:pt idx="170">
                  <c:v>514.7</c:v>
                </c:pt>
                <c:pt idx="171">
                  <c:v>514.9</c:v>
                </c:pt>
                <c:pt idx="172">
                  <c:v>514.2</c:v>
                </c:pt>
                <c:pt idx="173">
                  <c:v>511.3</c:v>
                </c:pt>
                <c:pt idx="174">
                  <c:v>511.3</c:v>
                </c:pt>
                <c:pt idx="175">
                  <c:v>509</c:v>
                </c:pt>
                <c:pt idx="176">
                  <c:v>509</c:v>
                </c:pt>
                <c:pt idx="177">
                  <c:v>509</c:v>
                </c:pt>
                <c:pt idx="178">
                  <c:v>509</c:v>
                </c:pt>
                <c:pt idx="179">
                  <c:v>509</c:v>
                </c:pt>
                <c:pt idx="180">
                  <c:v>508.5</c:v>
                </c:pt>
                <c:pt idx="181">
                  <c:v>508.8</c:v>
                </c:pt>
                <c:pt idx="182">
                  <c:v>508.6</c:v>
                </c:pt>
                <c:pt idx="183">
                  <c:v>508.6</c:v>
                </c:pt>
                <c:pt idx="184">
                  <c:v>510.5</c:v>
                </c:pt>
                <c:pt idx="185">
                  <c:v>512.1</c:v>
                </c:pt>
                <c:pt idx="186">
                  <c:v>512.9</c:v>
                </c:pt>
                <c:pt idx="187">
                  <c:v>513.1</c:v>
                </c:pt>
                <c:pt idx="188">
                  <c:v>515.2</c:v>
                </c:pt>
                <c:pt idx="189">
                  <c:v>517.8</c:v>
                </c:pt>
                <c:pt idx="190">
                  <c:v>520.5</c:v>
                </c:pt>
                <c:pt idx="191">
                  <c:v>519.4</c:v>
                </c:pt>
                <c:pt idx="192">
                  <c:v>518.1</c:v>
                </c:pt>
                <c:pt idx="193">
                  <c:v>518.1</c:v>
                </c:pt>
                <c:pt idx="194">
                  <c:v>517.9</c:v>
                </c:pt>
                <c:pt idx="195">
                  <c:v>518.8</c:v>
                </c:pt>
                <c:pt idx="196">
                  <c:v>517.8</c:v>
                </c:pt>
                <c:pt idx="197">
                  <c:v>518</c:v>
                </c:pt>
                <c:pt idx="198">
                  <c:v>517.1</c:v>
                </c:pt>
                <c:pt idx="199">
                  <c:v>515.3</c:v>
                </c:pt>
                <c:pt idx="200">
                  <c:v>511.5</c:v>
                </c:pt>
                <c:pt idx="201">
                  <c:v>513.7</c:v>
                </c:pt>
                <c:pt idx="202">
                  <c:v>513.7</c:v>
                </c:pt>
                <c:pt idx="203">
                  <c:v>518.6</c:v>
                </c:pt>
                <c:pt idx="204">
                  <c:v>514.9</c:v>
                </c:pt>
                <c:pt idx="205">
                  <c:v>514.9</c:v>
                </c:pt>
                <c:pt idx="206">
                  <c:v>513.4</c:v>
                </c:pt>
                <c:pt idx="207">
                  <c:v>515.2</c:v>
                </c:pt>
                <c:pt idx="208">
                  <c:v>517.2</c:v>
                </c:pt>
                <c:pt idx="209">
                  <c:v>518</c:v>
                </c:pt>
                <c:pt idx="210">
                  <c:v>517.1</c:v>
                </c:pt>
                <c:pt idx="211">
                  <c:v>513.2</c:v>
                </c:pt>
                <c:pt idx="212">
                  <c:v>511.6</c:v>
                </c:pt>
                <c:pt idx="213">
                  <c:v>514.8</c:v>
                </c:pt>
                <c:pt idx="214">
                  <c:v>513.3</c:v>
                </c:pt>
                <c:pt idx="215">
                  <c:v>513.3</c:v>
                </c:pt>
                <c:pt idx="216">
                  <c:v>512.3</c:v>
                </c:pt>
                <c:pt idx="217">
                  <c:v>508.6</c:v>
                </c:pt>
                <c:pt idx="218">
                  <c:v>509.9</c:v>
                </c:pt>
                <c:pt idx="219">
                  <c:v>510.2</c:v>
                </c:pt>
                <c:pt idx="220">
                  <c:v>512.9</c:v>
                </c:pt>
                <c:pt idx="221">
                  <c:v>514.8</c:v>
                </c:pt>
                <c:pt idx="222">
                  <c:v>514</c:v>
                </c:pt>
                <c:pt idx="223">
                  <c:v>513.2</c:v>
                </c:pt>
                <c:pt idx="224">
                  <c:v>513.2</c:v>
                </c:pt>
                <c:pt idx="225">
                  <c:v>512.2</c:v>
                </c:pt>
                <c:pt idx="226">
                  <c:v>512.4</c:v>
                </c:pt>
                <c:pt idx="227">
                  <c:v>512.4</c:v>
                </c:pt>
                <c:pt idx="228">
                  <c:v>511.2</c:v>
                </c:pt>
                <c:pt idx="229">
                  <c:v>511.1</c:v>
                </c:pt>
                <c:pt idx="230">
                  <c:v>510.7</c:v>
                </c:pt>
                <c:pt idx="231">
                  <c:v>512.3</c:v>
                </c:pt>
                <c:pt idx="232">
                  <c:v>515.3</c:v>
                </c:pt>
                <c:pt idx="233">
                  <c:v>514.3</c:v>
                </c:pt>
                <c:pt idx="234">
                  <c:v>513.5</c:v>
                </c:pt>
                <c:pt idx="235">
                  <c:v>512.3</c:v>
                </c:pt>
                <c:pt idx="236">
                  <c:v>514.7</c:v>
                </c:pt>
                <c:pt idx="237">
                  <c:v>514.7</c:v>
                </c:pt>
                <c:pt idx="238">
                  <c:v>514.7</c:v>
                </c:pt>
                <c:pt idx="239">
                  <c:v>514.7</c:v>
                </c:pt>
                <c:pt idx="240">
                  <c:v>514.7</c:v>
                </c:pt>
                <c:pt idx="241">
                  <c:v>514.7</c:v>
                </c:pt>
                <c:pt idx="242">
                  <c:v>514.6</c:v>
                </c:pt>
                <c:pt idx="243">
                  <c:v>516.3</c:v>
                </c:pt>
                <c:pt idx="244">
                  <c:v>520.6</c:v>
                </c:pt>
                <c:pt idx="245">
                  <c:v>521.1</c:v>
                </c:pt>
                <c:pt idx="246">
                  <c:v>521.7</c:v>
                </c:pt>
                <c:pt idx="247">
                  <c:v>521.1</c:v>
                </c:pt>
                <c:pt idx="248">
                  <c:v>521.1</c:v>
                </c:pt>
                <c:pt idx="249">
                  <c:v>519.1</c:v>
                </c:pt>
                <c:pt idx="250">
                  <c:v>517.9</c:v>
                </c:pt>
                <c:pt idx="251">
                  <c:v>514.2</c:v>
                </c:pt>
                <c:pt idx="252">
                  <c:v>511.3</c:v>
                </c:pt>
                <c:pt idx="253">
                  <c:v>510.1</c:v>
                </c:pt>
                <c:pt idx="254">
                  <c:v>510</c:v>
                </c:pt>
                <c:pt idx="255">
                  <c:v>510.4</c:v>
                </c:pt>
                <c:pt idx="256">
                  <c:v>510.2</c:v>
                </c:pt>
                <c:pt idx="257">
                  <c:v>510.2</c:v>
                </c:pt>
                <c:pt idx="258">
                  <c:v>510</c:v>
                </c:pt>
                <c:pt idx="259">
                  <c:v>511.3</c:v>
                </c:pt>
                <c:pt idx="260">
                  <c:v>510.1</c:v>
                </c:pt>
                <c:pt idx="261">
                  <c:v>510.6</c:v>
                </c:pt>
                <c:pt idx="262">
                  <c:v>510.7</c:v>
                </c:pt>
                <c:pt idx="263">
                  <c:v>512.1</c:v>
                </c:pt>
                <c:pt idx="264">
                  <c:v>512.1</c:v>
                </c:pt>
                <c:pt idx="265">
                  <c:v>511</c:v>
                </c:pt>
                <c:pt idx="266">
                  <c:v>511.2</c:v>
                </c:pt>
                <c:pt idx="267">
                  <c:v>511.4</c:v>
                </c:pt>
                <c:pt idx="268">
                  <c:v>512.4</c:v>
                </c:pt>
                <c:pt idx="269">
                  <c:v>513.5</c:v>
                </c:pt>
                <c:pt idx="270">
                  <c:v>514.6</c:v>
                </c:pt>
                <c:pt idx="271">
                  <c:v>510.6</c:v>
                </c:pt>
                <c:pt idx="272">
                  <c:v>512.3</c:v>
                </c:pt>
                <c:pt idx="273">
                  <c:v>514.4</c:v>
                </c:pt>
                <c:pt idx="274">
                  <c:v>517.6</c:v>
                </c:pt>
                <c:pt idx="275">
                  <c:v>517.6</c:v>
                </c:pt>
                <c:pt idx="276">
                  <c:v>521</c:v>
                </c:pt>
                <c:pt idx="277">
                  <c:v>519.9</c:v>
                </c:pt>
                <c:pt idx="278">
                  <c:v>519.9</c:v>
                </c:pt>
                <c:pt idx="279">
                  <c:v>519.3</c:v>
                </c:pt>
                <c:pt idx="280">
                  <c:v>519.9</c:v>
                </c:pt>
                <c:pt idx="281">
                  <c:v>521.1</c:v>
                </c:pt>
                <c:pt idx="282">
                  <c:v>521.2</c:v>
                </c:pt>
                <c:pt idx="283">
                  <c:v>519.3</c:v>
                </c:pt>
                <c:pt idx="284">
                  <c:v>516.8</c:v>
                </c:pt>
                <c:pt idx="285">
                  <c:v>516.2</c:v>
                </c:pt>
                <c:pt idx="286">
                  <c:v>521</c:v>
                </c:pt>
                <c:pt idx="287">
                  <c:v>521</c:v>
                </c:pt>
                <c:pt idx="288">
                  <c:v>521.8</c:v>
                </c:pt>
                <c:pt idx="289">
                  <c:v>522.8</c:v>
                </c:pt>
                <c:pt idx="290">
                  <c:v>520.3</c:v>
                </c:pt>
                <c:pt idx="291">
                  <c:v>520.2</c:v>
                </c:pt>
                <c:pt idx="292">
                  <c:v>522.1</c:v>
                </c:pt>
                <c:pt idx="293">
                  <c:v>522.1</c:v>
                </c:pt>
                <c:pt idx="294">
                  <c:v>524.5</c:v>
                </c:pt>
                <c:pt idx="295">
                  <c:v>519.9</c:v>
                </c:pt>
                <c:pt idx="296">
                  <c:v>521.4</c:v>
                </c:pt>
                <c:pt idx="297">
                  <c:v>523.3</c:v>
                </c:pt>
                <c:pt idx="298">
                  <c:v>523.3</c:v>
                </c:pt>
                <c:pt idx="299">
                  <c:v>529.4</c:v>
                </c:pt>
                <c:pt idx="300">
                  <c:v>531.2</c:v>
                </c:pt>
                <c:pt idx="301">
                  <c:v>528</c:v>
                </c:pt>
                <c:pt idx="302">
                  <c:v>526.7</c:v>
                </c:pt>
                <c:pt idx="303">
                  <c:v>521.5</c:v>
                </c:pt>
                <c:pt idx="304">
                  <c:v>519.8</c:v>
                </c:pt>
                <c:pt idx="305">
                  <c:v>518.8</c:v>
                </c:pt>
                <c:pt idx="306">
                  <c:v>516.5</c:v>
                </c:pt>
                <c:pt idx="307">
                  <c:v>516.5</c:v>
                </c:pt>
                <c:pt idx="308">
                  <c:v>511.6</c:v>
                </c:pt>
                <c:pt idx="309">
                  <c:v>509.4</c:v>
                </c:pt>
                <c:pt idx="310">
                  <c:v>510</c:v>
                </c:pt>
                <c:pt idx="311">
                  <c:v>514.3</c:v>
                </c:pt>
                <c:pt idx="312">
                  <c:v>513.7</c:v>
                </c:pt>
                <c:pt idx="313">
                  <c:v>514.3</c:v>
                </c:pt>
                <c:pt idx="314">
                  <c:v>513.3</c:v>
                </c:pt>
                <c:pt idx="315">
                  <c:v>512.6</c:v>
                </c:pt>
                <c:pt idx="316">
                  <c:v>512.7</c:v>
                </c:pt>
                <c:pt idx="317">
                  <c:v>516.9</c:v>
                </c:pt>
                <c:pt idx="318">
                  <c:v>516.9</c:v>
                </c:pt>
                <c:pt idx="319">
                  <c:v>517.8</c:v>
                </c:pt>
                <c:pt idx="320">
                  <c:v>518.5</c:v>
                </c:pt>
                <c:pt idx="321">
                  <c:v>516</c:v>
                </c:pt>
                <c:pt idx="322">
                  <c:v>516.5</c:v>
                </c:pt>
                <c:pt idx="323">
                  <c:v>517.6</c:v>
                </c:pt>
                <c:pt idx="324">
                  <c:v>521.8</c:v>
                </c:pt>
                <c:pt idx="325">
                  <c:v>520</c:v>
                </c:pt>
                <c:pt idx="326">
                  <c:v>518.3</c:v>
                </c:pt>
                <c:pt idx="327">
                  <c:v>517.3</c:v>
                </c:pt>
                <c:pt idx="328">
                  <c:v>522</c:v>
                </c:pt>
                <c:pt idx="329">
                  <c:v>524.6</c:v>
                </c:pt>
                <c:pt idx="330">
                  <c:v>522.5</c:v>
                </c:pt>
                <c:pt idx="331">
                  <c:v>522.5</c:v>
                </c:pt>
                <c:pt idx="332">
                  <c:v>522.4</c:v>
                </c:pt>
                <c:pt idx="333">
                  <c:v>520.1</c:v>
                </c:pt>
                <c:pt idx="334">
                  <c:v>516.1</c:v>
                </c:pt>
                <c:pt idx="335">
                  <c:v>516</c:v>
                </c:pt>
                <c:pt idx="336">
                  <c:v>514.7</c:v>
                </c:pt>
                <c:pt idx="337">
                  <c:v>512.7</c:v>
                </c:pt>
                <c:pt idx="338">
                  <c:v>510.3</c:v>
                </c:pt>
                <c:pt idx="339">
                  <c:v>509.3</c:v>
                </c:pt>
                <c:pt idx="340">
                  <c:v>509.4</c:v>
                </c:pt>
                <c:pt idx="341">
                  <c:v>510.7</c:v>
                </c:pt>
                <c:pt idx="342">
                  <c:v>511.2</c:v>
                </c:pt>
                <c:pt idx="343">
                  <c:v>510.1</c:v>
                </c:pt>
                <c:pt idx="344">
                  <c:v>509.2</c:v>
                </c:pt>
                <c:pt idx="345">
                  <c:v>509.2</c:v>
                </c:pt>
                <c:pt idx="346">
                  <c:v>509.7</c:v>
                </c:pt>
                <c:pt idx="347">
                  <c:v>510</c:v>
                </c:pt>
                <c:pt idx="348">
                  <c:v>509.7</c:v>
                </c:pt>
                <c:pt idx="349">
                  <c:v>510.6</c:v>
                </c:pt>
                <c:pt idx="350">
                  <c:v>511.3</c:v>
                </c:pt>
                <c:pt idx="351">
                  <c:v>510</c:v>
                </c:pt>
                <c:pt idx="352">
                  <c:v>511.8</c:v>
                </c:pt>
                <c:pt idx="353">
                  <c:v>513.9</c:v>
                </c:pt>
                <c:pt idx="354">
                  <c:v>514.1</c:v>
                </c:pt>
                <c:pt idx="355">
                  <c:v>515.1</c:v>
                </c:pt>
                <c:pt idx="356">
                  <c:v>518.2</c:v>
                </c:pt>
                <c:pt idx="357">
                  <c:v>518.2</c:v>
                </c:pt>
                <c:pt idx="358">
                  <c:v>520.6</c:v>
                </c:pt>
                <c:pt idx="359">
                  <c:v>518</c:v>
                </c:pt>
                <c:pt idx="360">
                  <c:v>512.1</c:v>
                </c:pt>
                <c:pt idx="361">
                  <c:v>512.1</c:v>
                </c:pt>
                <c:pt idx="362">
                  <c:v>512.1</c:v>
                </c:pt>
                <c:pt idx="363">
                  <c:v>512.1</c:v>
                </c:pt>
                <c:pt idx="364">
                  <c:v>512.1</c:v>
                </c:pt>
                <c:pt idx="365">
                  <c:v>512.1</c:v>
                </c:pt>
                <c:pt idx="366">
                  <c:v>512.5</c:v>
                </c:pt>
                <c:pt idx="367">
                  <c:v>510</c:v>
                </c:pt>
                <c:pt idx="368">
                  <c:v>509.6</c:v>
                </c:pt>
                <c:pt idx="369">
                  <c:v>509.6</c:v>
                </c:pt>
                <c:pt idx="370">
                  <c:v>509.6</c:v>
                </c:pt>
                <c:pt idx="371">
                  <c:v>509.7</c:v>
                </c:pt>
                <c:pt idx="372">
                  <c:v>510</c:v>
                </c:pt>
                <c:pt idx="373">
                  <c:v>513</c:v>
                </c:pt>
                <c:pt idx="374">
                  <c:v>511.2</c:v>
                </c:pt>
                <c:pt idx="375">
                  <c:v>511.2</c:v>
                </c:pt>
                <c:pt idx="376">
                  <c:v>512.1</c:v>
                </c:pt>
                <c:pt idx="377">
                  <c:v>513.3</c:v>
                </c:pt>
                <c:pt idx="378">
                  <c:v>516.3</c:v>
                </c:pt>
                <c:pt idx="379">
                  <c:v>516</c:v>
                </c:pt>
                <c:pt idx="380">
                  <c:v>513.6</c:v>
                </c:pt>
                <c:pt idx="381">
                  <c:v>514.7</c:v>
                </c:pt>
                <c:pt idx="382">
                  <c:v>518</c:v>
                </c:pt>
                <c:pt idx="383">
                  <c:v>518</c:v>
                </c:pt>
                <c:pt idx="384">
                  <c:v>520.6</c:v>
                </c:pt>
                <c:pt idx="385">
                  <c:v>519.3</c:v>
                </c:pt>
                <c:pt idx="386">
                  <c:v>521.6</c:v>
                </c:pt>
                <c:pt idx="387">
                  <c:v>521.6</c:v>
                </c:pt>
                <c:pt idx="388">
                  <c:v>520.4</c:v>
                </c:pt>
                <c:pt idx="389">
                  <c:v>519.8</c:v>
                </c:pt>
                <c:pt idx="390">
                  <c:v>518.1</c:v>
                </c:pt>
                <c:pt idx="391">
                  <c:v>515.6</c:v>
                </c:pt>
                <c:pt idx="392">
                  <c:v>512.5</c:v>
                </c:pt>
                <c:pt idx="393">
                  <c:v>510.3</c:v>
                </c:pt>
                <c:pt idx="394">
                  <c:v>509.7</c:v>
                </c:pt>
                <c:pt idx="395">
                  <c:v>509.7</c:v>
                </c:pt>
                <c:pt idx="396">
                  <c:v>509.7</c:v>
                </c:pt>
                <c:pt idx="397">
                  <c:v>509.7</c:v>
                </c:pt>
                <c:pt idx="398">
                  <c:v>509.7</c:v>
                </c:pt>
                <c:pt idx="399">
                  <c:v>509.7</c:v>
                </c:pt>
                <c:pt idx="400">
                  <c:v>509.7</c:v>
                </c:pt>
                <c:pt idx="401">
                  <c:v>511</c:v>
                </c:pt>
                <c:pt idx="402">
                  <c:v>510.7</c:v>
                </c:pt>
                <c:pt idx="403">
                  <c:v>511.2</c:v>
                </c:pt>
                <c:pt idx="404">
                  <c:v>510.2</c:v>
                </c:pt>
                <c:pt idx="405">
                  <c:v>510</c:v>
                </c:pt>
                <c:pt idx="406">
                  <c:v>513</c:v>
                </c:pt>
                <c:pt idx="407">
                  <c:v>515.2</c:v>
                </c:pt>
                <c:pt idx="408">
                  <c:v>515.2</c:v>
                </c:pt>
                <c:pt idx="409">
                  <c:v>519.2</c:v>
                </c:pt>
                <c:pt idx="410">
                  <c:v>522.8</c:v>
                </c:pt>
                <c:pt idx="411">
                  <c:v>523.5</c:v>
                </c:pt>
                <c:pt idx="412">
                  <c:v>517.5</c:v>
                </c:pt>
                <c:pt idx="413">
                  <c:v>517.5</c:v>
                </c:pt>
                <c:pt idx="414">
                  <c:v>521.1</c:v>
                </c:pt>
                <c:pt idx="415">
                  <c:v>520.8</c:v>
                </c:pt>
                <c:pt idx="416">
                  <c:v>517.2</c:v>
                </c:pt>
                <c:pt idx="417">
                  <c:v>513.4</c:v>
                </c:pt>
                <c:pt idx="418">
                  <c:v>511</c:v>
                </c:pt>
                <c:pt idx="419">
                  <c:v>509.3</c:v>
                </c:pt>
                <c:pt idx="420">
                  <c:v>509.3</c:v>
                </c:pt>
                <c:pt idx="421">
                  <c:v>510.8</c:v>
                </c:pt>
                <c:pt idx="422">
                  <c:v>510.8</c:v>
                </c:pt>
                <c:pt idx="423">
                  <c:v>509.9</c:v>
                </c:pt>
                <c:pt idx="424">
                  <c:v>509.9</c:v>
                </c:pt>
                <c:pt idx="425">
                  <c:v>508.3</c:v>
                </c:pt>
                <c:pt idx="426">
                  <c:v>507.7</c:v>
                </c:pt>
                <c:pt idx="427">
                  <c:v>510.5</c:v>
                </c:pt>
                <c:pt idx="428">
                  <c:v>509</c:v>
                </c:pt>
                <c:pt idx="429">
                  <c:v>508.1</c:v>
                </c:pt>
                <c:pt idx="430">
                  <c:v>506.4</c:v>
                </c:pt>
                <c:pt idx="431">
                  <c:v>506.9</c:v>
                </c:pt>
                <c:pt idx="432">
                  <c:v>506.9</c:v>
                </c:pt>
                <c:pt idx="433">
                  <c:v>509.1</c:v>
                </c:pt>
                <c:pt idx="434">
                  <c:v>508.2</c:v>
                </c:pt>
                <c:pt idx="435">
                  <c:v>507.9</c:v>
                </c:pt>
                <c:pt idx="436">
                  <c:v>509.6</c:v>
                </c:pt>
                <c:pt idx="437">
                  <c:v>510.1</c:v>
                </c:pt>
                <c:pt idx="438">
                  <c:v>513.3</c:v>
                </c:pt>
                <c:pt idx="439">
                  <c:v>513.3</c:v>
                </c:pt>
                <c:pt idx="440">
                  <c:v>514.3</c:v>
                </c:pt>
                <c:pt idx="441">
                  <c:v>510.6</c:v>
                </c:pt>
                <c:pt idx="442">
                  <c:v>510</c:v>
                </c:pt>
                <c:pt idx="443">
                  <c:v>509.7</c:v>
                </c:pt>
                <c:pt idx="444">
                  <c:v>510</c:v>
                </c:pt>
                <c:pt idx="445">
                  <c:v>510</c:v>
                </c:pt>
                <c:pt idx="446">
                  <c:v>508.1</c:v>
                </c:pt>
                <c:pt idx="447">
                  <c:v>508.1</c:v>
                </c:pt>
                <c:pt idx="448">
                  <c:v>507.2</c:v>
                </c:pt>
                <c:pt idx="449">
                  <c:v>506.2</c:v>
                </c:pt>
                <c:pt idx="450">
                  <c:v>508.3</c:v>
                </c:pt>
                <c:pt idx="451">
                  <c:v>508.1</c:v>
                </c:pt>
                <c:pt idx="452">
                  <c:v>508.1</c:v>
                </c:pt>
                <c:pt idx="453">
                  <c:v>508.3</c:v>
                </c:pt>
                <c:pt idx="454">
                  <c:v>508</c:v>
                </c:pt>
                <c:pt idx="455">
                  <c:v>507.9</c:v>
                </c:pt>
                <c:pt idx="456">
                  <c:v>508</c:v>
                </c:pt>
                <c:pt idx="457">
                  <c:v>508.8</c:v>
                </c:pt>
                <c:pt idx="458">
                  <c:v>509.3</c:v>
                </c:pt>
                <c:pt idx="459">
                  <c:v>509.2</c:v>
                </c:pt>
                <c:pt idx="460">
                  <c:v>509.2</c:v>
                </c:pt>
                <c:pt idx="461">
                  <c:v>511.2</c:v>
                </c:pt>
                <c:pt idx="462">
                  <c:v>512.8</c:v>
                </c:pt>
                <c:pt idx="463">
                  <c:v>515.8</c:v>
                </c:pt>
                <c:pt idx="464">
                  <c:v>519.3</c:v>
                </c:pt>
                <c:pt idx="465">
                  <c:v>522.3</c:v>
                </c:pt>
                <c:pt idx="466">
                  <c:v>523.1</c:v>
                </c:pt>
                <c:pt idx="467">
                  <c:v>524.4</c:v>
                </c:pt>
                <c:pt idx="468">
                  <c:v>524.8</c:v>
                </c:pt>
                <c:pt idx="469">
                  <c:v>523.1</c:v>
                </c:pt>
                <c:pt idx="470">
                  <c:v>519.9</c:v>
                </c:pt>
                <c:pt idx="471">
                  <c:v>519.9</c:v>
                </c:pt>
                <c:pt idx="472">
                  <c:v>521.5</c:v>
                </c:pt>
                <c:pt idx="473">
                  <c:v>516.4</c:v>
                </c:pt>
                <c:pt idx="474">
                  <c:v>517.7</c:v>
                </c:pt>
                <c:pt idx="475">
                  <c:v>514.8</c:v>
                </c:pt>
                <c:pt idx="476">
                  <c:v>515.6</c:v>
                </c:pt>
                <c:pt idx="477">
                  <c:v>515.6</c:v>
                </c:pt>
                <c:pt idx="478">
                  <c:v>514.4</c:v>
                </c:pt>
                <c:pt idx="479">
                  <c:v>515.8</c:v>
                </c:pt>
                <c:pt idx="480">
                  <c:v>511.6</c:v>
                </c:pt>
                <c:pt idx="481">
                  <c:v>513.2</c:v>
                </c:pt>
                <c:pt idx="482">
                  <c:v>511.1</c:v>
                </c:pt>
                <c:pt idx="483">
                  <c:v>510.4</c:v>
                </c:pt>
                <c:pt idx="484">
                  <c:v>509.9</c:v>
                </c:pt>
                <c:pt idx="485">
                  <c:v>508.9</c:v>
                </c:pt>
                <c:pt idx="486">
                  <c:v>510</c:v>
                </c:pt>
                <c:pt idx="487">
                  <c:v>510.9</c:v>
                </c:pt>
                <c:pt idx="488">
                  <c:v>512.1</c:v>
                </c:pt>
                <c:pt idx="489">
                  <c:v>512.1</c:v>
                </c:pt>
                <c:pt idx="490">
                  <c:v>511.1</c:v>
                </c:pt>
                <c:pt idx="491">
                  <c:v>512.3</c:v>
                </c:pt>
                <c:pt idx="492">
                  <c:v>513.6</c:v>
                </c:pt>
                <c:pt idx="493">
                  <c:v>518.2</c:v>
                </c:pt>
                <c:pt idx="494">
                  <c:v>521</c:v>
                </c:pt>
                <c:pt idx="495">
                  <c:v>521.2</c:v>
                </c:pt>
                <c:pt idx="496">
                  <c:v>521.2</c:v>
                </c:pt>
                <c:pt idx="497">
                  <c:v>520.5</c:v>
                </c:pt>
                <c:pt idx="498">
                  <c:v>520.5</c:v>
                </c:pt>
                <c:pt idx="499">
                  <c:v>520.8</c:v>
                </c:pt>
                <c:pt idx="500">
                  <c:v>519.8</c:v>
                </c:pt>
                <c:pt idx="501">
                  <c:v>517</c:v>
                </c:pt>
                <c:pt idx="502">
                  <c:v>518.5</c:v>
                </c:pt>
                <c:pt idx="503">
                  <c:v>513.9</c:v>
                </c:pt>
                <c:pt idx="504">
                  <c:v>515.4</c:v>
                </c:pt>
                <c:pt idx="505">
                  <c:v>515.4</c:v>
                </c:pt>
                <c:pt idx="506">
                  <c:v>516.5</c:v>
                </c:pt>
                <c:pt idx="507">
                  <c:v>516.5</c:v>
                </c:pt>
                <c:pt idx="508">
                  <c:v>514.5</c:v>
                </c:pt>
                <c:pt idx="509">
                  <c:v>514.3</c:v>
                </c:pt>
                <c:pt idx="510">
                  <c:v>512.3</c:v>
                </c:pt>
                <c:pt idx="511">
                  <c:v>514.5</c:v>
                </c:pt>
                <c:pt idx="512">
                  <c:v>514.8</c:v>
                </c:pt>
                <c:pt idx="513">
                  <c:v>514.8</c:v>
                </c:pt>
                <c:pt idx="514">
                  <c:v>512.3</c:v>
                </c:pt>
                <c:pt idx="515">
                  <c:v>509.7</c:v>
                </c:pt>
                <c:pt idx="516">
                  <c:v>512</c:v>
                </c:pt>
                <c:pt idx="517">
                  <c:v>514.4</c:v>
                </c:pt>
                <c:pt idx="518">
                  <c:v>517.2</c:v>
                </c:pt>
                <c:pt idx="519">
                  <c:v>516.8</c:v>
                </c:pt>
                <c:pt idx="520">
                  <c:v>516.1</c:v>
                </c:pt>
                <c:pt idx="521">
                  <c:v>517.2</c:v>
                </c:pt>
                <c:pt idx="522">
                  <c:v>517.2</c:v>
                </c:pt>
                <c:pt idx="523">
                  <c:v>517.2</c:v>
                </c:pt>
                <c:pt idx="524">
                  <c:v>517.8</c:v>
                </c:pt>
                <c:pt idx="525">
                  <c:v>518.3</c:v>
                </c:pt>
                <c:pt idx="526">
                  <c:v>518.2</c:v>
                </c:pt>
                <c:pt idx="527">
                  <c:v>517.1</c:v>
                </c:pt>
                <c:pt idx="528">
                  <c:v>512.3</c:v>
                </c:pt>
                <c:pt idx="529">
                  <c:v>509.6</c:v>
                </c:pt>
                <c:pt idx="530">
                  <c:v>512.5</c:v>
                </c:pt>
                <c:pt idx="531">
                  <c:v>512.2</c:v>
                </c:pt>
                <c:pt idx="532">
                  <c:v>509.6</c:v>
                </c:pt>
                <c:pt idx="533">
                  <c:v>508.8</c:v>
                </c:pt>
                <c:pt idx="534">
                  <c:v>510.8</c:v>
                </c:pt>
                <c:pt idx="535">
                  <c:v>512</c:v>
                </c:pt>
                <c:pt idx="536">
                  <c:v>512.6</c:v>
                </c:pt>
                <c:pt idx="537">
                  <c:v>511.2</c:v>
                </c:pt>
                <c:pt idx="538">
                  <c:v>510.1</c:v>
                </c:pt>
                <c:pt idx="539">
                  <c:v>510.1</c:v>
                </c:pt>
                <c:pt idx="540">
                  <c:v>510.1</c:v>
                </c:pt>
                <c:pt idx="541">
                  <c:v>510.8</c:v>
                </c:pt>
                <c:pt idx="542">
                  <c:v>513.3</c:v>
                </c:pt>
                <c:pt idx="543">
                  <c:v>512.1</c:v>
                </c:pt>
                <c:pt idx="544">
                  <c:v>512.1</c:v>
                </c:pt>
                <c:pt idx="545">
                  <c:v>513.3</c:v>
                </c:pt>
                <c:pt idx="546">
                  <c:v>512.5</c:v>
                </c:pt>
                <c:pt idx="547">
                  <c:v>519.6</c:v>
                </c:pt>
                <c:pt idx="548">
                  <c:v>522.3</c:v>
                </c:pt>
                <c:pt idx="549">
                  <c:v>522.9</c:v>
                </c:pt>
                <c:pt idx="550">
                  <c:v>522.2</c:v>
                </c:pt>
                <c:pt idx="551">
                  <c:v>522.2</c:v>
                </c:pt>
                <c:pt idx="552">
                  <c:v>517.9</c:v>
                </c:pt>
                <c:pt idx="553">
                  <c:v>522.7</c:v>
                </c:pt>
                <c:pt idx="554">
                  <c:v>522.6</c:v>
                </c:pt>
                <c:pt idx="555">
                  <c:v>519.1</c:v>
                </c:pt>
                <c:pt idx="556">
                  <c:v>518.5</c:v>
                </c:pt>
                <c:pt idx="557">
                  <c:v>518.5</c:v>
                </c:pt>
                <c:pt idx="558">
                  <c:v>517.9</c:v>
                </c:pt>
                <c:pt idx="559">
                  <c:v>520.5</c:v>
                </c:pt>
                <c:pt idx="560">
                  <c:v>521.2</c:v>
                </c:pt>
                <c:pt idx="561">
                  <c:v>522.7</c:v>
                </c:pt>
                <c:pt idx="562">
                  <c:v>519.2</c:v>
                </c:pt>
                <c:pt idx="563">
                  <c:v>517.6</c:v>
                </c:pt>
                <c:pt idx="564">
                  <c:v>517.6</c:v>
                </c:pt>
                <c:pt idx="565">
                  <c:v>518.4</c:v>
                </c:pt>
                <c:pt idx="566">
                  <c:v>517.8</c:v>
                </c:pt>
                <c:pt idx="567">
                  <c:v>516.8</c:v>
                </c:pt>
                <c:pt idx="568">
                  <c:v>514.9</c:v>
                </c:pt>
                <c:pt idx="569">
                  <c:v>512.7</c:v>
                </c:pt>
                <c:pt idx="570">
                  <c:v>513.9</c:v>
                </c:pt>
                <c:pt idx="571">
                  <c:v>513</c:v>
                </c:pt>
                <c:pt idx="572">
                  <c:v>513.4</c:v>
                </c:pt>
                <c:pt idx="573">
                  <c:v>513.6</c:v>
                </c:pt>
                <c:pt idx="574">
                  <c:v>513.3</c:v>
                </c:pt>
                <c:pt idx="575">
                  <c:v>514.8</c:v>
                </c:pt>
                <c:pt idx="576">
                  <c:v>517.6</c:v>
                </c:pt>
                <c:pt idx="577">
                  <c:v>517.9</c:v>
                </c:pt>
                <c:pt idx="578">
                  <c:v>514.5</c:v>
                </c:pt>
                <c:pt idx="579">
                  <c:v>514.5</c:v>
                </c:pt>
                <c:pt idx="580">
                  <c:v>515.8</c:v>
                </c:pt>
                <c:pt idx="581">
                  <c:v>513.6</c:v>
                </c:pt>
                <c:pt idx="582">
                  <c:v>514.2</c:v>
                </c:pt>
                <c:pt idx="583">
                  <c:v>513.8</c:v>
                </c:pt>
                <c:pt idx="584">
                  <c:v>514.4</c:v>
                </c:pt>
                <c:pt idx="585">
                  <c:v>516.7</c:v>
                </c:pt>
                <c:pt idx="586">
                  <c:v>515.8</c:v>
                </c:pt>
                <c:pt idx="587">
                  <c:v>513.8</c:v>
                </c:pt>
                <c:pt idx="588">
                  <c:v>514.5</c:v>
                </c:pt>
                <c:pt idx="589">
                  <c:v>514.5</c:v>
                </c:pt>
                <c:pt idx="590">
                  <c:v>516.5</c:v>
                </c:pt>
                <c:pt idx="591">
                  <c:v>517.8</c:v>
                </c:pt>
                <c:pt idx="592">
                  <c:v>517.6</c:v>
                </c:pt>
                <c:pt idx="593">
                  <c:v>515.6</c:v>
                </c:pt>
                <c:pt idx="594">
                  <c:v>516.7</c:v>
                </c:pt>
                <c:pt idx="595">
                  <c:v>517.8</c:v>
                </c:pt>
                <c:pt idx="596">
                  <c:v>517.8</c:v>
                </c:pt>
                <c:pt idx="597">
                  <c:v>515.9</c:v>
                </c:pt>
                <c:pt idx="598">
                  <c:v>516.3</c:v>
                </c:pt>
                <c:pt idx="599">
                  <c:v>513.8</c:v>
                </c:pt>
                <c:pt idx="600">
                  <c:v>515.5</c:v>
                </c:pt>
                <c:pt idx="601">
                  <c:v>517.5</c:v>
                </c:pt>
                <c:pt idx="602">
                  <c:v>518.1</c:v>
                </c:pt>
                <c:pt idx="603">
                  <c:v>517.3</c:v>
                </c:pt>
                <c:pt idx="604">
                  <c:v>517.6</c:v>
                </c:pt>
                <c:pt idx="605">
                  <c:v>517.6</c:v>
                </c:pt>
                <c:pt idx="606">
                  <c:v>516.3</c:v>
                </c:pt>
                <c:pt idx="607">
                  <c:v>516.3</c:v>
                </c:pt>
                <c:pt idx="608">
                  <c:v>517.5</c:v>
                </c:pt>
                <c:pt idx="609">
                  <c:v>513.9</c:v>
                </c:pt>
                <c:pt idx="610">
                  <c:v>513.3</c:v>
                </c:pt>
                <c:pt idx="611">
                  <c:v>509.5</c:v>
                </c:pt>
                <c:pt idx="612">
                  <c:v>509.5</c:v>
                </c:pt>
                <c:pt idx="613">
                  <c:v>511.3</c:v>
                </c:pt>
                <c:pt idx="614">
                  <c:v>512.4</c:v>
                </c:pt>
                <c:pt idx="615">
                  <c:v>516.4</c:v>
                </c:pt>
                <c:pt idx="616">
                  <c:v>512.7</c:v>
                </c:pt>
                <c:pt idx="617">
                  <c:v>510.3</c:v>
                </c:pt>
                <c:pt idx="618">
                  <c:v>510.1</c:v>
                </c:pt>
                <c:pt idx="619">
                  <c:v>509.9</c:v>
                </c:pt>
                <c:pt idx="620">
                  <c:v>510.4</c:v>
                </c:pt>
                <c:pt idx="621">
                  <c:v>511.1</c:v>
                </c:pt>
                <c:pt idx="622">
                  <c:v>511.9</c:v>
                </c:pt>
                <c:pt idx="623">
                  <c:v>511.3</c:v>
                </c:pt>
                <c:pt idx="624">
                  <c:v>511.8</c:v>
                </c:pt>
                <c:pt idx="625">
                  <c:v>510.6</c:v>
                </c:pt>
                <c:pt idx="626">
                  <c:v>513.2</c:v>
                </c:pt>
                <c:pt idx="627">
                  <c:v>513.2</c:v>
                </c:pt>
                <c:pt idx="628">
                  <c:v>515.5</c:v>
                </c:pt>
                <c:pt idx="629">
                  <c:v>514.5</c:v>
                </c:pt>
                <c:pt idx="630">
                  <c:v>514</c:v>
                </c:pt>
                <c:pt idx="631">
                  <c:v>515.2</c:v>
                </c:pt>
                <c:pt idx="632">
                  <c:v>515.2</c:v>
                </c:pt>
                <c:pt idx="633">
                  <c:v>515.3</c:v>
                </c:pt>
                <c:pt idx="634">
                  <c:v>515.4</c:v>
                </c:pt>
                <c:pt idx="635">
                  <c:v>514.4</c:v>
                </c:pt>
                <c:pt idx="636">
                  <c:v>513.2</c:v>
                </c:pt>
                <c:pt idx="637">
                  <c:v>513.2</c:v>
                </c:pt>
                <c:pt idx="638">
                  <c:v>510.6</c:v>
                </c:pt>
                <c:pt idx="639">
                  <c:v>512.7</c:v>
                </c:pt>
                <c:pt idx="640">
                  <c:v>515.2</c:v>
                </c:pt>
                <c:pt idx="641">
                  <c:v>516.7</c:v>
                </c:pt>
                <c:pt idx="642">
                  <c:v>514.3</c:v>
                </c:pt>
                <c:pt idx="643">
                  <c:v>512.9</c:v>
                </c:pt>
                <c:pt idx="644">
                  <c:v>513.3</c:v>
                </c:pt>
                <c:pt idx="645">
                  <c:v>516.4</c:v>
                </c:pt>
                <c:pt idx="646">
                  <c:v>515.8</c:v>
                </c:pt>
                <c:pt idx="647">
                  <c:v>518.1</c:v>
                </c:pt>
                <c:pt idx="648">
                  <c:v>514</c:v>
                </c:pt>
                <c:pt idx="649">
                  <c:v>515.9</c:v>
                </c:pt>
                <c:pt idx="650">
                  <c:v>515.9</c:v>
                </c:pt>
                <c:pt idx="651">
                  <c:v>516.4</c:v>
                </c:pt>
                <c:pt idx="652">
                  <c:v>516</c:v>
                </c:pt>
                <c:pt idx="653">
                  <c:v>516</c:v>
                </c:pt>
                <c:pt idx="654">
                  <c:v>514.9</c:v>
                </c:pt>
                <c:pt idx="655">
                  <c:v>515.3</c:v>
                </c:pt>
                <c:pt idx="656">
                  <c:v>517.4</c:v>
                </c:pt>
                <c:pt idx="657">
                  <c:v>517.4</c:v>
                </c:pt>
                <c:pt idx="658">
                  <c:v>516.8</c:v>
                </c:pt>
                <c:pt idx="659">
                  <c:v>514.5</c:v>
                </c:pt>
                <c:pt idx="660">
                  <c:v>512.1</c:v>
                </c:pt>
                <c:pt idx="661">
                  <c:v>512.1</c:v>
                </c:pt>
                <c:pt idx="662">
                  <c:v>511.3</c:v>
                </c:pt>
                <c:pt idx="663">
                  <c:v>509.8</c:v>
                </c:pt>
                <c:pt idx="664">
                  <c:v>511</c:v>
                </c:pt>
                <c:pt idx="665">
                  <c:v>509.5</c:v>
                </c:pt>
                <c:pt idx="666">
                  <c:v>509.7</c:v>
                </c:pt>
                <c:pt idx="667">
                  <c:v>509.1</c:v>
                </c:pt>
                <c:pt idx="668">
                  <c:v>510.5</c:v>
                </c:pt>
                <c:pt idx="669">
                  <c:v>510.5</c:v>
                </c:pt>
                <c:pt idx="670">
                  <c:v>509.8</c:v>
                </c:pt>
                <c:pt idx="671">
                  <c:v>513.3</c:v>
                </c:pt>
                <c:pt idx="672">
                  <c:v>511.9</c:v>
                </c:pt>
                <c:pt idx="673">
                  <c:v>513.3</c:v>
                </c:pt>
                <c:pt idx="674">
                  <c:v>515.7</c:v>
                </c:pt>
                <c:pt idx="675">
                  <c:v>516.9</c:v>
                </c:pt>
                <c:pt idx="676">
                  <c:v>515.7</c:v>
                </c:pt>
                <c:pt idx="677">
                  <c:v>515</c:v>
                </c:pt>
                <c:pt idx="678">
                  <c:v>515</c:v>
                </c:pt>
                <c:pt idx="679">
                  <c:v>517.1</c:v>
                </c:pt>
                <c:pt idx="680">
                  <c:v>518.4</c:v>
                </c:pt>
                <c:pt idx="681">
                  <c:v>521.6</c:v>
                </c:pt>
                <c:pt idx="682">
                  <c:v>522.3</c:v>
                </c:pt>
                <c:pt idx="683">
                  <c:v>524.2</c:v>
                </c:pt>
                <c:pt idx="684">
                  <c:v>523.4</c:v>
                </c:pt>
                <c:pt idx="685">
                  <c:v>524.8</c:v>
                </c:pt>
                <c:pt idx="686">
                  <c:v>522.1</c:v>
                </c:pt>
                <c:pt idx="687">
                  <c:v>522.8</c:v>
                </c:pt>
                <c:pt idx="688">
                  <c:v>522.8</c:v>
                </c:pt>
                <c:pt idx="689">
                  <c:v>519.4</c:v>
                </c:pt>
                <c:pt idx="690">
                  <c:v>516</c:v>
                </c:pt>
                <c:pt idx="691">
                  <c:v>514.3</c:v>
                </c:pt>
                <c:pt idx="692">
                  <c:v>511.7</c:v>
                </c:pt>
                <c:pt idx="693">
                  <c:v>512.1</c:v>
                </c:pt>
                <c:pt idx="694">
                  <c:v>513.4</c:v>
                </c:pt>
                <c:pt idx="695">
                  <c:v>511</c:v>
                </c:pt>
                <c:pt idx="696">
                  <c:v>511.1</c:v>
                </c:pt>
                <c:pt idx="697">
                  <c:v>510.6</c:v>
                </c:pt>
                <c:pt idx="698">
                  <c:v>510.6</c:v>
                </c:pt>
                <c:pt idx="699">
                  <c:v>511.5</c:v>
                </c:pt>
                <c:pt idx="700">
                  <c:v>511.1</c:v>
                </c:pt>
                <c:pt idx="701">
                  <c:v>511.2</c:v>
                </c:pt>
                <c:pt idx="702">
                  <c:v>512.3</c:v>
                </c:pt>
                <c:pt idx="703">
                  <c:v>512.3</c:v>
                </c:pt>
                <c:pt idx="704">
                  <c:v>512</c:v>
                </c:pt>
                <c:pt idx="705">
                  <c:v>512</c:v>
                </c:pt>
                <c:pt idx="706">
                  <c:v>512.3</c:v>
                </c:pt>
                <c:pt idx="707">
                  <c:v>511.1</c:v>
                </c:pt>
                <c:pt idx="708">
                  <c:v>510.8</c:v>
                </c:pt>
                <c:pt idx="709">
                  <c:v>510.8</c:v>
                </c:pt>
                <c:pt idx="710">
                  <c:v>510.8</c:v>
                </c:pt>
                <c:pt idx="711">
                  <c:v>515.1</c:v>
                </c:pt>
                <c:pt idx="712">
                  <c:v>520.4</c:v>
                </c:pt>
                <c:pt idx="713">
                  <c:v>518.8</c:v>
                </c:pt>
                <c:pt idx="714">
                  <c:v>516.3</c:v>
                </c:pt>
                <c:pt idx="715">
                  <c:v>515.8</c:v>
                </c:pt>
                <c:pt idx="716">
                  <c:v>514.4</c:v>
                </c:pt>
                <c:pt idx="717">
                  <c:v>516.8</c:v>
                </c:pt>
                <c:pt idx="718">
                  <c:v>515.5</c:v>
                </c:pt>
                <c:pt idx="719">
                  <c:v>514.1</c:v>
                </c:pt>
                <c:pt idx="720">
                  <c:v>514.1</c:v>
                </c:pt>
                <c:pt idx="721">
                  <c:v>513</c:v>
                </c:pt>
                <c:pt idx="722">
                  <c:v>510.2</c:v>
                </c:pt>
                <c:pt idx="723">
                  <c:v>513.1</c:v>
                </c:pt>
                <c:pt idx="724">
                  <c:v>518.1</c:v>
                </c:pt>
                <c:pt idx="725">
                  <c:v>515.7</c:v>
                </c:pt>
                <c:pt idx="726">
                  <c:v>513.6</c:v>
                </c:pt>
                <c:pt idx="727">
                  <c:v>513.6</c:v>
                </c:pt>
                <c:pt idx="728">
                  <c:v>512.8</c:v>
                </c:pt>
                <c:pt idx="729">
                  <c:v>515.2</c:v>
                </c:pt>
                <c:pt idx="730">
                  <c:v>517.6</c:v>
                </c:pt>
                <c:pt idx="731">
                  <c:v>519.7</c:v>
                </c:pt>
                <c:pt idx="732">
                  <c:v>518.7</c:v>
                </c:pt>
                <c:pt idx="733">
                  <c:v>518.8</c:v>
                </c:pt>
                <c:pt idx="734">
                  <c:v>519.8</c:v>
                </c:pt>
                <c:pt idx="735">
                  <c:v>525.4</c:v>
                </c:pt>
                <c:pt idx="736">
                  <c:v>527.6</c:v>
                </c:pt>
                <c:pt idx="737">
                  <c:v>528.1</c:v>
                </c:pt>
                <c:pt idx="738">
                  <c:v>528.1</c:v>
                </c:pt>
                <c:pt idx="739">
                  <c:v>528.7</c:v>
                </c:pt>
                <c:pt idx="740">
                  <c:v>525.9</c:v>
                </c:pt>
                <c:pt idx="741">
                  <c:v>525</c:v>
                </c:pt>
                <c:pt idx="742">
                  <c:v>524.7</c:v>
                </c:pt>
                <c:pt idx="743">
                  <c:v>524</c:v>
                </c:pt>
                <c:pt idx="744">
                  <c:v>520.8</c:v>
                </c:pt>
                <c:pt idx="745">
                  <c:v>520.8</c:v>
                </c:pt>
                <c:pt idx="746">
                  <c:v>516.5</c:v>
                </c:pt>
                <c:pt idx="747">
                  <c:v>513.2</c:v>
                </c:pt>
                <c:pt idx="748">
                  <c:v>513.8</c:v>
                </c:pt>
                <c:pt idx="749">
                  <c:v>513.6</c:v>
                </c:pt>
                <c:pt idx="750">
                  <c:v>512.2</c:v>
                </c:pt>
                <c:pt idx="751">
                  <c:v>508.8</c:v>
                </c:pt>
                <c:pt idx="752">
                  <c:v>508.8</c:v>
                </c:pt>
                <c:pt idx="753">
                  <c:v>509.8</c:v>
                </c:pt>
                <c:pt idx="754">
                  <c:v>510.9</c:v>
                </c:pt>
                <c:pt idx="755">
                  <c:v>512</c:v>
                </c:pt>
                <c:pt idx="756">
                  <c:v>510.8</c:v>
                </c:pt>
                <c:pt idx="757">
                  <c:v>510.8</c:v>
                </c:pt>
                <c:pt idx="758">
                  <c:v>510.3</c:v>
                </c:pt>
                <c:pt idx="759">
                  <c:v>510.3</c:v>
                </c:pt>
                <c:pt idx="760">
                  <c:v>513</c:v>
                </c:pt>
                <c:pt idx="761">
                  <c:v>515.4</c:v>
                </c:pt>
                <c:pt idx="762">
                  <c:v>516.5</c:v>
                </c:pt>
                <c:pt idx="763">
                  <c:v>515.7</c:v>
                </c:pt>
                <c:pt idx="764">
                  <c:v>515.6</c:v>
                </c:pt>
                <c:pt idx="765">
                  <c:v>519.3</c:v>
                </c:pt>
                <c:pt idx="766">
                  <c:v>522.3</c:v>
                </c:pt>
                <c:pt idx="767">
                  <c:v>521.9</c:v>
                </c:pt>
                <c:pt idx="768">
                  <c:v>521.9</c:v>
                </c:pt>
                <c:pt idx="769">
                  <c:v>522.6</c:v>
                </c:pt>
                <c:pt idx="770">
                  <c:v>519.8</c:v>
                </c:pt>
                <c:pt idx="771">
                  <c:v>517.5</c:v>
                </c:pt>
                <c:pt idx="772">
                  <c:v>515.2</c:v>
                </c:pt>
                <c:pt idx="773">
                  <c:v>514.8</c:v>
                </c:pt>
                <c:pt idx="774">
                  <c:v>514.8</c:v>
                </c:pt>
                <c:pt idx="775">
                  <c:v>511.6</c:v>
                </c:pt>
                <c:pt idx="776">
                  <c:v>509.8</c:v>
                </c:pt>
                <c:pt idx="777">
                  <c:v>511.2</c:v>
                </c:pt>
                <c:pt idx="778">
                  <c:v>511.1</c:v>
                </c:pt>
                <c:pt idx="779">
                  <c:v>510.1</c:v>
                </c:pt>
                <c:pt idx="780">
                  <c:v>509.2</c:v>
                </c:pt>
                <c:pt idx="781">
                  <c:v>509.2</c:v>
                </c:pt>
                <c:pt idx="782">
                  <c:v>508.3</c:v>
                </c:pt>
                <c:pt idx="783">
                  <c:v>507.9</c:v>
                </c:pt>
                <c:pt idx="784">
                  <c:v>509.4</c:v>
                </c:pt>
                <c:pt idx="785">
                  <c:v>508.3</c:v>
                </c:pt>
                <c:pt idx="786">
                  <c:v>508.3</c:v>
                </c:pt>
                <c:pt idx="787">
                  <c:v>509.7</c:v>
                </c:pt>
                <c:pt idx="788">
                  <c:v>507.5</c:v>
                </c:pt>
                <c:pt idx="789">
                  <c:v>508.3</c:v>
                </c:pt>
                <c:pt idx="790">
                  <c:v>510.8</c:v>
                </c:pt>
                <c:pt idx="791">
                  <c:v>512</c:v>
                </c:pt>
                <c:pt idx="792">
                  <c:v>512</c:v>
                </c:pt>
                <c:pt idx="793">
                  <c:v>513.5</c:v>
                </c:pt>
                <c:pt idx="794">
                  <c:v>512.6</c:v>
                </c:pt>
                <c:pt idx="795">
                  <c:v>513.4</c:v>
                </c:pt>
                <c:pt idx="796">
                  <c:v>511.2</c:v>
                </c:pt>
                <c:pt idx="797">
                  <c:v>511.2</c:v>
                </c:pt>
                <c:pt idx="798">
                  <c:v>511.2</c:v>
                </c:pt>
                <c:pt idx="799">
                  <c:v>508.7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"直流母线电压均值/V"</c:f>
              <c:strCache>
                <c:ptCount val="1"/>
                <c:pt idx="0">
                  <c:v>直流母线电压均值/V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amount!$M$4:$M$803</c:f>
              <c:numCache>
                <c:formatCode>General</c:formatCode>
                <c:ptCount val="800"/>
                <c:pt idx="0">
                  <c:v>514.6</c:v>
                </c:pt>
                <c:pt idx="1">
                  <c:v>514.6</c:v>
                </c:pt>
                <c:pt idx="2">
                  <c:v>514.6</c:v>
                </c:pt>
                <c:pt idx="3">
                  <c:v>514.6</c:v>
                </c:pt>
                <c:pt idx="4">
                  <c:v>514.6</c:v>
                </c:pt>
                <c:pt idx="5">
                  <c:v>514.6</c:v>
                </c:pt>
                <c:pt idx="6">
                  <c:v>514.6</c:v>
                </c:pt>
                <c:pt idx="7">
                  <c:v>514.6</c:v>
                </c:pt>
                <c:pt idx="8">
                  <c:v>514.6</c:v>
                </c:pt>
                <c:pt idx="9">
                  <c:v>514.6</c:v>
                </c:pt>
                <c:pt idx="10">
                  <c:v>514.6</c:v>
                </c:pt>
                <c:pt idx="11">
                  <c:v>514.6</c:v>
                </c:pt>
                <c:pt idx="12">
                  <c:v>514.6</c:v>
                </c:pt>
                <c:pt idx="13">
                  <c:v>514.6</c:v>
                </c:pt>
                <c:pt idx="14">
                  <c:v>514.6</c:v>
                </c:pt>
                <c:pt idx="15">
                  <c:v>514.6</c:v>
                </c:pt>
                <c:pt idx="16">
                  <c:v>514.6</c:v>
                </c:pt>
                <c:pt idx="17">
                  <c:v>514.6</c:v>
                </c:pt>
                <c:pt idx="18">
                  <c:v>514.6</c:v>
                </c:pt>
                <c:pt idx="19">
                  <c:v>514.6</c:v>
                </c:pt>
                <c:pt idx="20">
                  <c:v>514.6</c:v>
                </c:pt>
                <c:pt idx="21">
                  <c:v>514.6</c:v>
                </c:pt>
                <c:pt idx="22">
                  <c:v>514.6</c:v>
                </c:pt>
                <c:pt idx="23">
                  <c:v>514.6</c:v>
                </c:pt>
                <c:pt idx="24">
                  <c:v>514.6</c:v>
                </c:pt>
                <c:pt idx="25">
                  <c:v>514.6</c:v>
                </c:pt>
                <c:pt idx="26">
                  <c:v>514.6</c:v>
                </c:pt>
                <c:pt idx="27">
                  <c:v>514.6</c:v>
                </c:pt>
                <c:pt idx="28">
                  <c:v>514.6</c:v>
                </c:pt>
                <c:pt idx="29">
                  <c:v>514.6</c:v>
                </c:pt>
                <c:pt idx="30">
                  <c:v>514.6</c:v>
                </c:pt>
                <c:pt idx="31">
                  <c:v>514.6</c:v>
                </c:pt>
                <c:pt idx="32">
                  <c:v>514.6</c:v>
                </c:pt>
                <c:pt idx="33">
                  <c:v>514.6</c:v>
                </c:pt>
                <c:pt idx="34">
                  <c:v>514.6</c:v>
                </c:pt>
                <c:pt idx="35">
                  <c:v>514.6</c:v>
                </c:pt>
                <c:pt idx="36">
                  <c:v>514.6</c:v>
                </c:pt>
                <c:pt idx="37">
                  <c:v>514.6</c:v>
                </c:pt>
                <c:pt idx="38">
                  <c:v>514.6</c:v>
                </c:pt>
                <c:pt idx="39">
                  <c:v>514.6</c:v>
                </c:pt>
                <c:pt idx="40">
                  <c:v>514.6</c:v>
                </c:pt>
                <c:pt idx="41">
                  <c:v>514.6</c:v>
                </c:pt>
                <c:pt idx="42">
                  <c:v>514.6</c:v>
                </c:pt>
                <c:pt idx="43">
                  <c:v>514.6</c:v>
                </c:pt>
                <c:pt idx="44">
                  <c:v>514.6</c:v>
                </c:pt>
                <c:pt idx="45">
                  <c:v>514.6</c:v>
                </c:pt>
                <c:pt idx="46">
                  <c:v>514.6</c:v>
                </c:pt>
                <c:pt idx="47">
                  <c:v>514.6</c:v>
                </c:pt>
                <c:pt idx="48">
                  <c:v>514.6</c:v>
                </c:pt>
                <c:pt idx="49">
                  <c:v>514.6</c:v>
                </c:pt>
                <c:pt idx="50">
                  <c:v>514.6</c:v>
                </c:pt>
                <c:pt idx="51">
                  <c:v>514.6</c:v>
                </c:pt>
                <c:pt idx="52">
                  <c:v>514.6</c:v>
                </c:pt>
                <c:pt idx="53">
                  <c:v>514.6</c:v>
                </c:pt>
                <c:pt idx="54">
                  <c:v>514.6</c:v>
                </c:pt>
                <c:pt idx="55">
                  <c:v>514.6</c:v>
                </c:pt>
                <c:pt idx="56">
                  <c:v>514.6</c:v>
                </c:pt>
                <c:pt idx="57">
                  <c:v>514.6</c:v>
                </c:pt>
                <c:pt idx="58">
                  <c:v>514.6</c:v>
                </c:pt>
                <c:pt idx="59">
                  <c:v>514.6</c:v>
                </c:pt>
                <c:pt idx="60">
                  <c:v>514.6</c:v>
                </c:pt>
                <c:pt idx="61">
                  <c:v>514.6</c:v>
                </c:pt>
                <c:pt idx="62">
                  <c:v>514.6</c:v>
                </c:pt>
                <c:pt idx="63">
                  <c:v>514.6</c:v>
                </c:pt>
                <c:pt idx="64">
                  <c:v>514.6</c:v>
                </c:pt>
                <c:pt idx="65">
                  <c:v>514.6</c:v>
                </c:pt>
                <c:pt idx="66">
                  <c:v>514.6</c:v>
                </c:pt>
                <c:pt idx="67">
                  <c:v>514.6</c:v>
                </c:pt>
                <c:pt idx="68">
                  <c:v>514.6</c:v>
                </c:pt>
                <c:pt idx="69">
                  <c:v>514.6</c:v>
                </c:pt>
                <c:pt idx="70">
                  <c:v>514.6</c:v>
                </c:pt>
                <c:pt idx="71">
                  <c:v>514.6</c:v>
                </c:pt>
                <c:pt idx="72">
                  <c:v>514.6</c:v>
                </c:pt>
                <c:pt idx="73">
                  <c:v>514.6</c:v>
                </c:pt>
                <c:pt idx="74">
                  <c:v>514.6</c:v>
                </c:pt>
                <c:pt idx="75">
                  <c:v>514.6</c:v>
                </c:pt>
                <c:pt idx="76">
                  <c:v>514.6</c:v>
                </c:pt>
                <c:pt idx="77">
                  <c:v>514.6</c:v>
                </c:pt>
                <c:pt idx="78">
                  <c:v>514.6</c:v>
                </c:pt>
                <c:pt idx="79">
                  <c:v>514.6</c:v>
                </c:pt>
                <c:pt idx="80">
                  <c:v>514.6</c:v>
                </c:pt>
                <c:pt idx="81">
                  <c:v>514.6</c:v>
                </c:pt>
                <c:pt idx="82">
                  <c:v>514.6</c:v>
                </c:pt>
                <c:pt idx="83">
                  <c:v>514.6</c:v>
                </c:pt>
                <c:pt idx="84">
                  <c:v>514.6</c:v>
                </c:pt>
                <c:pt idx="85">
                  <c:v>514.6</c:v>
                </c:pt>
                <c:pt idx="86">
                  <c:v>514.6</c:v>
                </c:pt>
                <c:pt idx="87">
                  <c:v>514.6</c:v>
                </c:pt>
                <c:pt idx="88">
                  <c:v>514.6</c:v>
                </c:pt>
                <c:pt idx="89">
                  <c:v>514.6</c:v>
                </c:pt>
                <c:pt idx="90">
                  <c:v>514.6</c:v>
                </c:pt>
                <c:pt idx="91">
                  <c:v>514.6</c:v>
                </c:pt>
                <c:pt idx="92">
                  <c:v>514.6</c:v>
                </c:pt>
                <c:pt idx="93">
                  <c:v>514.6</c:v>
                </c:pt>
                <c:pt idx="94">
                  <c:v>514.6</c:v>
                </c:pt>
                <c:pt idx="95">
                  <c:v>514.6</c:v>
                </c:pt>
                <c:pt idx="96">
                  <c:v>514.6</c:v>
                </c:pt>
                <c:pt idx="97">
                  <c:v>514.6</c:v>
                </c:pt>
                <c:pt idx="98">
                  <c:v>514.6</c:v>
                </c:pt>
                <c:pt idx="99">
                  <c:v>514.6</c:v>
                </c:pt>
                <c:pt idx="100">
                  <c:v>514.6</c:v>
                </c:pt>
                <c:pt idx="101">
                  <c:v>514.6</c:v>
                </c:pt>
                <c:pt idx="102">
                  <c:v>514.6</c:v>
                </c:pt>
                <c:pt idx="103">
                  <c:v>514.6</c:v>
                </c:pt>
                <c:pt idx="104">
                  <c:v>514.6</c:v>
                </c:pt>
                <c:pt idx="105">
                  <c:v>514.6</c:v>
                </c:pt>
                <c:pt idx="106">
                  <c:v>514.6</c:v>
                </c:pt>
                <c:pt idx="107">
                  <c:v>514.6</c:v>
                </c:pt>
                <c:pt idx="108">
                  <c:v>514.6</c:v>
                </c:pt>
                <c:pt idx="109">
                  <c:v>514.6</c:v>
                </c:pt>
                <c:pt idx="110">
                  <c:v>514.6</c:v>
                </c:pt>
                <c:pt idx="111">
                  <c:v>514.6</c:v>
                </c:pt>
                <c:pt idx="112">
                  <c:v>514.6</c:v>
                </c:pt>
                <c:pt idx="113">
                  <c:v>514.6</c:v>
                </c:pt>
                <c:pt idx="114">
                  <c:v>514.6</c:v>
                </c:pt>
                <c:pt idx="115">
                  <c:v>514.6</c:v>
                </c:pt>
                <c:pt idx="116">
                  <c:v>514.6</c:v>
                </c:pt>
                <c:pt idx="117">
                  <c:v>514.6</c:v>
                </c:pt>
                <c:pt idx="118">
                  <c:v>514.6</c:v>
                </c:pt>
                <c:pt idx="119">
                  <c:v>514.6</c:v>
                </c:pt>
                <c:pt idx="120">
                  <c:v>514.6</c:v>
                </c:pt>
                <c:pt idx="121">
                  <c:v>514.6</c:v>
                </c:pt>
                <c:pt idx="122">
                  <c:v>514.6</c:v>
                </c:pt>
                <c:pt idx="123">
                  <c:v>514.6</c:v>
                </c:pt>
                <c:pt idx="124">
                  <c:v>514.6</c:v>
                </c:pt>
                <c:pt idx="125">
                  <c:v>514.6</c:v>
                </c:pt>
                <c:pt idx="126">
                  <c:v>514.6</c:v>
                </c:pt>
                <c:pt idx="127">
                  <c:v>514.6</c:v>
                </c:pt>
                <c:pt idx="128">
                  <c:v>514.6</c:v>
                </c:pt>
                <c:pt idx="129">
                  <c:v>514.6</c:v>
                </c:pt>
                <c:pt idx="130">
                  <c:v>514.6</c:v>
                </c:pt>
                <c:pt idx="131">
                  <c:v>514.6</c:v>
                </c:pt>
                <c:pt idx="132">
                  <c:v>514.6</c:v>
                </c:pt>
                <c:pt idx="133">
                  <c:v>514.6</c:v>
                </c:pt>
                <c:pt idx="134">
                  <c:v>514.6</c:v>
                </c:pt>
                <c:pt idx="135">
                  <c:v>514.6</c:v>
                </c:pt>
                <c:pt idx="136">
                  <c:v>514.6</c:v>
                </c:pt>
                <c:pt idx="137">
                  <c:v>514.6</c:v>
                </c:pt>
                <c:pt idx="138">
                  <c:v>514.6</c:v>
                </c:pt>
                <c:pt idx="139">
                  <c:v>514.6</c:v>
                </c:pt>
                <c:pt idx="140">
                  <c:v>514.6</c:v>
                </c:pt>
                <c:pt idx="141">
                  <c:v>514.6</c:v>
                </c:pt>
                <c:pt idx="142">
                  <c:v>514.6</c:v>
                </c:pt>
                <c:pt idx="143">
                  <c:v>514.6</c:v>
                </c:pt>
                <c:pt idx="144">
                  <c:v>514.6</c:v>
                </c:pt>
                <c:pt idx="145">
                  <c:v>514.6</c:v>
                </c:pt>
                <c:pt idx="146">
                  <c:v>514.6</c:v>
                </c:pt>
                <c:pt idx="147">
                  <c:v>514.6</c:v>
                </c:pt>
                <c:pt idx="148">
                  <c:v>514.6</c:v>
                </c:pt>
                <c:pt idx="149">
                  <c:v>514.6</c:v>
                </c:pt>
                <c:pt idx="150">
                  <c:v>514.6</c:v>
                </c:pt>
                <c:pt idx="151">
                  <c:v>514.6</c:v>
                </c:pt>
                <c:pt idx="152">
                  <c:v>514.6</c:v>
                </c:pt>
                <c:pt idx="153">
                  <c:v>514.6</c:v>
                </c:pt>
                <c:pt idx="154">
                  <c:v>514.6</c:v>
                </c:pt>
                <c:pt idx="155">
                  <c:v>514.6</c:v>
                </c:pt>
                <c:pt idx="156">
                  <c:v>514.6</c:v>
                </c:pt>
                <c:pt idx="157">
                  <c:v>514.6</c:v>
                </c:pt>
                <c:pt idx="158">
                  <c:v>514.6</c:v>
                </c:pt>
                <c:pt idx="159">
                  <c:v>514.6</c:v>
                </c:pt>
                <c:pt idx="160">
                  <c:v>514.6</c:v>
                </c:pt>
                <c:pt idx="161">
                  <c:v>514.6</c:v>
                </c:pt>
                <c:pt idx="162">
                  <c:v>514.6</c:v>
                </c:pt>
                <c:pt idx="163">
                  <c:v>514.6</c:v>
                </c:pt>
                <c:pt idx="164">
                  <c:v>514.6</c:v>
                </c:pt>
                <c:pt idx="165">
                  <c:v>514.6</c:v>
                </c:pt>
                <c:pt idx="166">
                  <c:v>514.6</c:v>
                </c:pt>
                <c:pt idx="167">
                  <c:v>514.6</c:v>
                </c:pt>
                <c:pt idx="168">
                  <c:v>514.6</c:v>
                </c:pt>
                <c:pt idx="169">
                  <c:v>514.6</c:v>
                </c:pt>
                <c:pt idx="170">
                  <c:v>514.6</c:v>
                </c:pt>
                <c:pt idx="171">
                  <c:v>514.6</c:v>
                </c:pt>
                <c:pt idx="172">
                  <c:v>514.6</c:v>
                </c:pt>
                <c:pt idx="173">
                  <c:v>514.6</c:v>
                </c:pt>
                <c:pt idx="174">
                  <c:v>514.6</c:v>
                </c:pt>
                <c:pt idx="175">
                  <c:v>514.6</c:v>
                </c:pt>
                <c:pt idx="176">
                  <c:v>514.6</c:v>
                </c:pt>
                <c:pt idx="177">
                  <c:v>514.6</c:v>
                </c:pt>
                <c:pt idx="178">
                  <c:v>514.6</c:v>
                </c:pt>
                <c:pt idx="179">
                  <c:v>514.6</c:v>
                </c:pt>
                <c:pt idx="180">
                  <c:v>514.6</c:v>
                </c:pt>
                <c:pt idx="181">
                  <c:v>514.6</c:v>
                </c:pt>
                <c:pt idx="182">
                  <c:v>514.6</c:v>
                </c:pt>
                <c:pt idx="183">
                  <c:v>514.6</c:v>
                </c:pt>
                <c:pt idx="184">
                  <c:v>514.6</c:v>
                </c:pt>
                <c:pt idx="185">
                  <c:v>514.6</c:v>
                </c:pt>
                <c:pt idx="186">
                  <c:v>514.6</c:v>
                </c:pt>
                <c:pt idx="187">
                  <c:v>514.6</c:v>
                </c:pt>
                <c:pt idx="188">
                  <c:v>514.6</c:v>
                </c:pt>
                <c:pt idx="189">
                  <c:v>514.6</c:v>
                </c:pt>
                <c:pt idx="190">
                  <c:v>514.6</c:v>
                </c:pt>
                <c:pt idx="191">
                  <c:v>514.6</c:v>
                </c:pt>
                <c:pt idx="192">
                  <c:v>514.6</c:v>
                </c:pt>
                <c:pt idx="193">
                  <c:v>514.6</c:v>
                </c:pt>
                <c:pt idx="194">
                  <c:v>514.6</c:v>
                </c:pt>
                <c:pt idx="195">
                  <c:v>514.6</c:v>
                </c:pt>
                <c:pt idx="196">
                  <c:v>514.6</c:v>
                </c:pt>
                <c:pt idx="197">
                  <c:v>514.6</c:v>
                </c:pt>
                <c:pt idx="198">
                  <c:v>514.6</c:v>
                </c:pt>
                <c:pt idx="199">
                  <c:v>514.6</c:v>
                </c:pt>
                <c:pt idx="200">
                  <c:v>514.6</c:v>
                </c:pt>
                <c:pt idx="201">
                  <c:v>514.6</c:v>
                </c:pt>
                <c:pt idx="202">
                  <c:v>514.6</c:v>
                </c:pt>
                <c:pt idx="203">
                  <c:v>514.6</c:v>
                </c:pt>
                <c:pt idx="204">
                  <c:v>514.6</c:v>
                </c:pt>
                <c:pt idx="205">
                  <c:v>514.6</c:v>
                </c:pt>
                <c:pt idx="206">
                  <c:v>514.6</c:v>
                </c:pt>
                <c:pt idx="207">
                  <c:v>514.6</c:v>
                </c:pt>
                <c:pt idx="208">
                  <c:v>514.6</c:v>
                </c:pt>
                <c:pt idx="209">
                  <c:v>514.6</c:v>
                </c:pt>
                <c:pt idx="210">
                  <c:v>514.6</c:v>
                </c:pt>
                <c:pt idx="211">
                  <c:v>514.6</c:v>
                </c:pt>
                <c:pt idx="212">
                  <c:v>514.6</c:v>
                </c:pt>
                <c:pt idx="213">
                  <c:v>514.6</c:v>
                </c:pt>
                <c:pt idx="214">
                  <c:v>514.6</c:v>
                </c:pt>
                <c:pt idx="215">
                  <c:v>514.6</c:v>
                </c:pt>
                <c:pt idx="216">
                  <c:v>514.6</c:v>
                </c:pt>
                <c:pt idx="217">
                  <c:v>514.6</c:v>
                </c:pt>
                <c:pt idx="218">
                  <c:v>514.6</c:v>
                </c:pt>
                <c:pt idx="219">
                  <c:v>514.6</c:v>
                </c:pt>
                <c:pt idx="220">
                  <c:v>514.6</c:v>
                </c:pt>
                <c:pt idx="221">
                  <c:v>514.6</c:v>
                </c:pt>
                <c:pt idx="222">
                  <c:v>514.6</c:v>
                </c:pt>
                <c:pt idx="223">
                  <c:v>514.6</c:v>
                </c:pt>
                <c:pt idx="224">
                  <c:v>514.6</c:v>
                </c:pt>
                <c:pt idx="225">
                  <c:v>514.6</c:v>
                </c:pt>
                <c:pt idx="226">
                  <c:v>514.6</c:v>
                </c:pt>
                <c:pt idx="227">
                  <c:v>514.6</c:v>
                </c:pt>
                <c:pt idx="228">
                  <c:v>514.6</c:v>
                </c:pt>
                <c:pt idx="229">
                  <c:v>514.6</c:v>
                </c:pt>
                <c:pt idx="230">
                  <c:v>514.6</c:v>
                </c:pt>
                <c:pt idx="231">
                  <c:v>514.6</c:v>
                </c:pt>
                <c:pt idx="232">
                  <c:v>514.6</c:v>
                </c:pt>
                <c:pt idx="233">
                  <c:v>514.6</c:v>
                </c:pt>
                <c:pt idx="234">
                  <c:v>514.6</c:v>
                </c:pt>
                <c:pt idx="235">
                  <c:v>514.6</c:v>
                </c:pt>
                <c:pt idx="236">
                  <c:v>514.6</c:v>
                </c:pt>
                <c:pt idx="237">
                  <c:v>514.6</c:v>
                </c:pt>
                <c:pt idx="238">
                  <c:v>514.6</c:v>
                </c:pt>
                <c:pt idx="239">
                  <c:v>514.6</c:v>
                </c:pt>
                <c:pt idx="240">
                  <c:v>514.6</c:v>
                </c:pt>
                <c:pt idx="241">
                  <c:v>514.6</c:v>
                </c:pt>
                <c:pt idx="242">
                  <c:v>514.6</c:v>
                </c:pt>
                <c:pt idx="243">
                  <c:v>514.6</c:v>
                </c:pt>
                <c:pt idx="244">
                  <c:v>514.6</c:v>
                </c:pt>
                <c:pt idx="245">
                  <c:v>514.6</c:v>
                </c:pt>
                <c:pt idx="246">
                  <c:v>514.6</c:v>
                </c:pt>
                <c:pt idx="247">
                  <c:v>514.6</c:v>
                </c:pt>
                <c:pt idx="248">
                  <c:v>514.6</c:v>
                </c:pt>
                <c:pt idx="249">
                  <c:v>514.6</c:v>
                </c:pt>
                <c:pt idx="250">
                  <c:v>514.6</c:v>
                </c:pt>
                <c:pt idx="251">
                  <c:v>514.6</c:v>
                </c:pt>
                <c:pt idx="252">
                  <c:v>514.6</c:v>
                </c:pt>
                <c:pt idx="253">
                  <c:v>514.6</c:v>
                </c:pt>
                <c:pt idx="254">
                  <c:v>514.6</c:v>
                </c:pt>
                <c:pt idx="255">
                  <c:v>514.6</c:v>
                </c:pt>
                <c:pt idx="256">
                  <c:v>514.6</c:v>
                </c:pt>
                <c:pt idx="257">
                  <c:v>514.6</c:v>
                </c:pt>
                <c:pt idx="258">
                  <c:v>514.6</c:v>
                </c:pt>
                <c:pt idx="259">
                  <c:v>514.6</c:v>
                </c:pt>
                <c:pt idx="260">
                  <c:v>514.6</c:v>
                </c:pt>
                <c:pt idx="261">
                  <c:v>514.6</c:v>
                </c:pt>
                <c:pt idx="262">
                  <c:v>514.6</c:v>
                </c:pt>
                <c:pt idx="263">
                  <c:v>514.6</c:v>
                </c:pt>
                <c:pt idx="264">
                  <c:v>514.6</c:v>
                </c:pt>
                <c:pt idx="265">
                  <c:v>514.6</c:v>
                </c:pt>
                <c:pt idx="266">
                  <c:v>514.6</c:v>
                </c:pt>
                <c:pt idx="267">
                  <c:v>514.6</c:v>
                </c:pt>
                <c:pt idx="268">
                  <c:v>514.6</c:v>
                </c:pt>
                <c:pt idx="269">
                  <c:v>514.6</c:v>
                </c:pt>
                <c:pt idx="270">
                  <c:v>514.6</c:v>
                </c:pt>
                <c:pt idx="271">
                  <c:v>514.6</c:v>
                </c:pt>
                <c:pt idx="272">
                  <c:v>514.6</c:v>
                </c:pt>
                <c:pt idx="273">
                  <c:v>514.6</c:v>
                </c:pt>
                <c:pt idx="274">
                  <c:v>514.6</c:v>
                </c:pt>
                <c:pt idx="275">
                  <c:v>514.6</c:v>
                </c:pt>
                <c:pt idx="276">
                  <c:v>514.6</c:v>
                </c:pt>
                <c:pt idx="277">
                  <c:v>514.6</c:v>
                </c:pt>
                <c:pt idx="278">
                  <c:v>514.6</c:v>
                </c:pt>
                <c:pt idx="279">
                  <c:v>514.6</c:v>
                </c:pt>
                <c:pt idx="280">
                  <c:v>514.6</c:v>
                </c:pt>
                <c:pt idx="281">
                  <c:v>514.6</c:v>
                </c:pt>
                <c:pt idx="282">
                  <c:v>514.6</c:v>
                </c:pt>
                <c:pt idx="283">
                  <c:v>514.6</c:v>
                </c:pt>
                <c:pt idx="284">
                  <c:v>514.6</c:v>
                </c:pt>
                <c:pt idx="285">
                  <c:v>514.6</c:v>
                </c:pt>
                <c:pt idx="286">
                  <c:v>514.6</c:v>
                </c:pt>
                <c:pt idx="287">
                  <c:v>514.6</c:v>
                </c:pt>
                <c:pt idx="288">
                  <c:v>514.6</c:v>
                </c:pt>
                <c:pt idx="289">
                  <c:v>514.6</c:v>
                </c:pt>
                <c:pt idx="290">
                  <c:v>514.6</c:v>
                </c:pt>
                <c:pt idx="291">
                  <c:v>514.6</c:v>
                </c:pt>
                <c:pt idx="292">
                  <c:v>514.6</c:v>
                </c:pt>
                <c:pt idx="293">
                  <c:v>514.6</c:v>
                </c:pt>
                <c:pt idx="294">
                  <c:v>514.6</c:v>
                </c:pt>
                <c:pt idx="295">
                  <c:v>514.6</c:v>
                </c:pt>
                <c:pt idx="296">
                  <c:v>514.6</c:v>
                </c:pt>
                <c:pt idx="297">
                  <c:v>514.6</c:v>
                </c:pt>
                <c:pt idx="298">
                  <c:v>514.6</c:v>
                </c:pt>
                <c:pt idx="299">
                  <c:v>514.6</c:v>
                </c:pt>
                <c:pt idx="300">
                  <c:v>514.6</c:v>
                </c:pt>
                <c:pt idx="301">
                  <c:v>514.6</c:v>
                </c:pt>
                <c:pt idx="302">
                  <c:v>514.6</c:v>
                </c:pt>
                <c:pt idx="303">
                  <c:v>514.6</c:v>
                </c:pt>
                <c:pt idx="304">
                  <c:v>514.6</c:v>
                </c:pt>
                <c:pt idx="305">
                  <c:v>514.6</c:v>
                </c:pt>
                <c:pt idx="306">
                  <c:v>514.6</c:v>
                </c:pt>
                <c:pt idx="307">
                  <c:v>514.6</c:v>
                </c:pt>
                <c:pt idx="308">
                  <c:v>514.6</c:v>
                </c:pt>
                <c:pt idx="309">
                  <c:v>514.6</c:v>
                </c:pt>
                <c:pt idx="310">
                  <c:v>514.6</c:v>
                </c:pt>
                <c:pt idx="311">
                  <c:v>514.6</c:v>
                </c:pt>
                <c:pt idx="312">
                  <c:v>514.6</c:v>
                </c:pt>
                <c:pt idx="313">
                  <c:v>514.6</c:v>
                </c:pt>
                <c:pt idx="314">
                  <c:v>514.6</c:v>
                </c:pt>
                <c:pt idx="315">
                  <c:v>514.6</c:v>
                </c:pt>
                <c:pt idx="316">
                  <c:v>514.6</c:v>
                </c:pt>
                <c:pt idx="317">
                  <c:v>514.6</c:v>
                </c:pt>
                <c:pt idx="318">
                  <c:v>514.6</c:v>
                </c:pt>
                <c:pt idx="319">
                  <c:v>514.6</c:v>
                </c:pt>
                <c:pt idx="320">
                  <c:v>514.6</c:v>
                </c:pt>
                <c:pt idx="321">
                  <c:v>514.6</c:v>
                </c:pt>
                <c:pt idx="322">
                  <c:v>514.6</c:v>
                </c:pt>
                <c:pt idx="323">
                  <c:v>514.6</c:v>
                </c:pt>
                <c:pt idx="324">
                  <c:v>514.6</c:v>
                </c:pt>
                <c:pt idx="325">
                  <c:v>514.6</c:v>
                </c:pt>
                <c:pt idx="326">
                  <c:v>514.6</c:v>
                </c:pt>
                <c:pt idx="327">
                  <c:v>514.6</c:v>
                </c:pt>
                <c:pt idx="328">
                  <c:v>514.6</c:v>
                </c:pt>
                <c:pt idx="329">
                  <c:v>514.6</c:v>
                </c:pt>
                <c:pt idx="330">
                  <c:v>514.6</c:v>
                </c:pt>
                <c:pt idx="331">
                  <c:v>514.6</c:v>
                </c:pt>
                <c:pt idx="332">
                  <c:v>514.6</c:v>
                </c:pt>
                <c:pt idx="333">
                  <c:v>514.6</c:v>
                </c:pt>
                <c:pt idx="334">
                  <c:v>514.6</c:v>
                </c:pt>
                <c:pt idx="335">
                  <c:v>514.6</c:v>
                </c:pt>
                <c:pt idx="336">
                  <c:v>514.6</c:v>
                </c:pt>
                <c:pt idx="337">
                  <c:v>514.6</c:v>
                </c:pt>
                <c:pt idx="338">
                  <c:v>514.6</c:v>
                </c:pt>
                <c:pt idx="339">
                  <c:v>514.6</c:v>
                </c:pt>
                <c:pt idx="340">
                  <c:v>514.6</c:v>
                </c:pt>
                <c:pt idx="341">
                  <c:v>514.6</c:v>
                </c:pt>
                <c:pt idx="342">
                  <c:v>514.6</c:v>
                </c:pt>
                <c:pt idx="343">
                  <c:v>514.6</c:v>
                </c:pt>
                <c:pt idx="344">
                  <c:v>514.6</c:v>
                </c:pt>
                <c:pt idx="345">
                  <c:v>514.6</c:v>
                </c:pt>
                <c:pt idx="346">
                  <c:v>514.6</c:v>
                </c:pt>
                <c:pt idx="347">
                  <c:v>514.6</c:v>
                </c:pt>
                <c:pt idx="348">
                  <c:v>514.6</c:v>
                </c:pt>
                <c:pt idx="349">
                  <c:v>514.6</c:v>
                </c:pt>
                <c:pt idx="350">
                  <c:v>514.6</c:v>
                </c:pt>
                <c:pt idx="351">
                  <c:v>514.6</c:v>
                </c:pt>
                <c:pt idx="352">
                  <c:v>514.6</c:v>
                </c:pt>
                <c:pt idx="353">
                  <c:v>514.6</c:v>
                </c:pt>
                <c:pt idx="354">
                  <c:v>514.6</c:v>
                </c:pt>
                <c:pt idx="355">
                  <c:v>514.6</c:v>
                </c:pt>
                <c:pt idx="356">
                  <c:v>514.6</c:v>
                </c:pt>
                <c:pt idx="357">
                  <c:v>514.6</c:v>
                </c:pt>
                <c:pt idx="358">
                  <c:v>514.6</c:v>
                </c:pt>
                <c:pt idx="359">
                  <c:v>514.6</c:v>
                </c:pt>
                <c:pt idx="360">
                  <c:v>514.6</c:v>
                </c:pt>
                <c:pt idx="361">
                  <c:v>514.6</c:v>
                </c:pt>
                <c:pt idx="362">
                  <c:v>514.6</c:v>
                </c:pt>
                <c:pt idx="363">
                  <c:v>514.6</c:v>
                </c:pt>
                <c:pt idx="364">
                  <c:v>514.6</c:v>
                </c:pt>
                <c:pt idx="365">
                  <c:v>514.6</c:v>
                </c:pt>
                <c:pt idx="366">
                  <c:v>514.6</c:v>
                </c:pt>
                <c:pt idx="367">
                  <c:v>514.6</c:v>
                </c:pt>
                <c:pt idx="368">
                  <c:v>514.6</c:v>
                </c:pt>
                <c:pt idx="369">
                  <c:v>514.6</c:v>
                </c:pt>
                <c:pt idx="370">
                  <c:v>514.6</c:v>
                </c:pt>
                <c:pt idx="371">
                  <c:v>514.6</c:v>
                </c:pt>
                <c:pt idx="372">
                  <c:v>514.6</c:v>
                </c:pt>
                <c:pt idx="373">
                  <c:v>514.6</c:v>
                </c:pt>
                <c:pt idx="374">
                  <c:v>514.6</c:v>
                </c:pt>
                <c:pt idx="375">
                  <c:v>514.6</c:v>
                </c:pt>
                <c:pt idx="376">
                  <c:v>514.6</c:v>
                </c:pt>
                <c:pt idx="377">
                  <c:v>514.6</c:v>
                </c:pt>
                <c:pt idx="378">
                  <c:v>514.6</c:v>
                </c:pt>
                <c:pt idx="379">
                  <c:v>514.6</c:v>
                </c:pt>
                <c:pt idx="380">
                  <c:v>514.6</c:v>
                </c:pt>
                <c:pt idx="381">
                  <c:v>514.6</c:v>
                </c:pt>
                <c:pt idx="382">
                  <c:v>514.6</c:v>
                </c:pt>
                <c:pt idx="383">
                  <c:v>514.6</c:v>
                </c:pt>
                <c:pt idx="384">
                  <c:v>514.6</c:v>
                </c:pt>
                <c:pt idx="385">
                  <c:v>514.6</c:v>
                </c:pt>
                <c:pt idx="386">
                  <c:v>514.6</c:v>
                </c:pt>
                <c:pt idx="387">
                  <c:v>514.6</c:v>
                </c:pt>
                <c:pt idx="388">
                  <c:v>514.6</c:v>
                </c:pt>
                <c:pt idx="389">
                  <c:v>514.6</c:v>
                </c:pt>
                <c:pt idx="390">
                  <c:v>514.6</c:v>
                </c:pt>
                <c:pt idx="391">
                  <c:v>514.6</c:v>
                </c:pt>
                <c:pt idx="392">
                  <c:v>514.6</c:v>
                </c:pt>
                <c:pt idx="393">
                  <c:v>514.6</c:v>
                </c:pt>
                <c:pt idx="394">
                  <c:v>514.6</c:v>
                </c:pt>
                <c:pt idx="395">
                  <c:v>514.6</c:v>
                </c:pt>
                <c:pt idx="396">
                  <c:v>514.6</c:v>
                </c:pt>
                <c:pt idx="397">
                  <c:v>514.6</c:v>
                </c:pt>
                <c:pt idx="398">
                  <c:v>514.6</c:v>
                </c:pt>
                <c:pt idx="399">
                  <c:v>514.6</c:v>
                </c:pt>
                <c:pt idx="400">
                  <c:v>514.6</c:v>
                </c:pt>
                <c:pt idx="401">
                  <c:v>514.6</c:v>
                </c:pt>
                <c:pt idx="402">
                  <c:v>514.6</c:v>
                </c:pt>
                <c:pt idx="403">
                  <c:v>514.6</c:v>
                </c:pt>
                <c:pt idx="404">
                  <c:v>514.6</c:v>
                </c:pt>
                <c:pt idx="405">
                  <c:v>514.6</c:v>
                </c:pt>
                <c:pt idx="406">
                  <c:v>514.6</c:v>
                </c:pt>
                <c:pt idx="407">
                  <c:v>514.6</c:v>
                </c:pt>
                <c:pt idx="408">
                  <c:v>514.6</c:v>
                </c:pt>
                <c:pt idx="409">
                  <c:v>514.6</c:v>
                </c:pt>
                <c:pt idx="410">
                  <c:v>514.6</c:v>
                </c:pt>
                <c:pt idx="411">
                  <c:v>514.6</c:v>
                </c:pt>
                <c:pt idx="412">
                  <c:v>514.6</c:v>
                </c:pt>
                <c:pt idx="413">
                  <c:v>514.6</c:v>
                </c:pt>
                <c:pt idx="414">
                  <c:v>514.6</c:v>
                </c:pt>
                <c:pt idx="415">
                  <c:v>514.6</c:v>
                </c:pt>
                <c:pt idx="416">
                  <c:v>514.6</c:v>
                </c:pt>
                <c:pt idx="417">
                  <c:v>514.6</c:v>
                </c:pt>
                <c:pt idx="418">
                  <c:v>514.6</c:v>
                </c:pt>
                <c:pt idx="419">
                  <c:v>514.6</c:v>
                </c:pt>
                <c:pt idx="420">
                  <c:v>514.6</c:v>
                </c:pt>
                <c:pt idx="421">
                  <c:v>514.6</c:v>
                </c:pt>
                <c:pt idx="422">
                  <c:v>514.6</c:v>
                </c:pt>
                <c:pt idx="423">
                  <c:v>514.6</c:v>
                </c:pt>
                <c:pt idx="424">
                  <c:v>514.6</c:v>
                </c:pt>
                <c:pt idx="425">
                  <c:v>514.6</c:v>
                </c:pt>
                <c:pt idx="426">
                  <c:v>514.6</c:v>
                </c:pt>
                <c:pt idx="427">
                  <c:v>514.6</c:v>
                </c:pt>
                <c:pt idx="428">
                  <c:v>514.6</c:v>
                </c:pt>
                <c:pt idx="429">
                  <c:v>514.6</c:v>
                </c:pt>
                <c:pt idx="430">
                  <c:v>514.6</c:v>
                </c:pt>
                <c:pt idx="431">
                  <c:v>514.6</c:v>
                </c:pt>
                <c:pt idx="432">
                  <c:v>514.6</c:v>
                </c:pt>
                <c:pt idx="433">
                  <c:v>514.6</c:v>
                </c:pt>
                <c:pt idx="434">
                  <c:v>514.6</c:v>
                </c:pt>
                <c:pt idx="435">
                  <c:v>514.6</c:v>
                </c:pt>
                <c:pt idx="436">
                  <c:v>514.6</c:v>
                </c:pt>
                <c:pt idx="437">
                  <c:v>514.6</c:v>
                </c:pt>
                <c:pt idx="438">
                  <c:v>514.6</c:v>
                </c:pt>
                <c:pt idx="439">
                  <c:v>514.6</c:v>
                </c:pt>
                <c:pt idx="440">
                  <c:v>514.6</c:v>
                </c:pt>
                <c:pt idx="441">
                  <c:v>514.6</c:v>
                </c:pt>
                <c:pt idx="442">
                  <c:v>514.6</c:v>
                </c:pt>
                <c:pt idx="443">
                  <c:v>514.6</c:v>
                </c:pt>
                <c:pt idx="444">
                  <c:v>514.6</c:v>
                </c:pt>
                <c:pt idx="445">
                  <c:v>514.6</c:v>
                </c:pt>
                <c:pt idx="446">
                  <c:v>514.6</c:v>
                </c:pt>
                <c:pt idx="447">
                  <c:v>514.6</c:v>
                </c:pt>
                <c:pt idx="448">
                  <c:v>514.6</c:v>
                </c:pt>
                <c:pt idx="449">
                  <c:v>514.6</c:v>
                </c:pt>
                <c:pt idx="450">
                  <c:v>514.6</c:v>
                </c:pt>
                <c:pt idx="451">
                  <c:v>514.6</c:v>
                </c:pt>
                <c:pt idx="452">
                  <c:v>514.6</c:v>
                </c:pt>
                <c:pt idx="453">
                  <c:v>514.6</c:v>
                </c:pt>
                <c:pt idx="454">
                  <c:v>514.6</c:v>
                </c:pt>
                <c:pt idx="455">
                  <c:v>514.6</c:v>
                </c:pt>
                <c:pt idx="456">
                  <c:v>514.6</c:v>
                </c:pt>
                <c:pt idx="457">
                  <c:v>514.6</c:v>
                </c:pt>
                <c:pt idx="458">
                  <c:v>514.6</c:v>
                </c:pt>
                <c:pt idx="459">
                  <c:v>514.6</c:v>
                </c:pt>
                <c:pt idx="460">
                  <c:v>514.6</c:v>
                </c:pt>
                <c:pt idx="461">
                  <c:v>514.6</c:v>
                </c:pt>
                <c:pt idx="462">
                  <c:v>514.6</c:v>
                </c:pt>
                <c:pt idx="463">
                  <c:v>514.6</c:v>
                </c:pt>
                <c:pt idx="464">
                  <c:v>514.6</c:v>
                </c:pt>
                <c:pt idx="465">
                  <c:v>514.6</c:v>
                </c:pt>
                <c:pt idx="466">
                  <c:v>514.6</c:v>
                </c:pt>
                <c:pt idx="467">
                  <c:v>514.6</c:v>
                </c:pt>
                <c:pt idx="468">
                  <c:v>514.6</c:v>
                </c:pt>
                <c:pt idx="469">
                  <c:v>514.6</c:v>
                </c:pt>
                <c:pt idx="470">
                  <c:v>514.6</c:v>
                </c:pt>
                <c:pt idx="471">
                  <c:v>514.6</c:v>
                </c:pt>
                <c:pt idx="472">
                  <c:v>514.6</c:v>
                </c:pt>
                <c:pt idx="473">
                  <c:v>514.6</c:v>
                </c:pt>
                <c:pt idx="474">
                  <c:v>514.6</c:v>
                </c:pt>
                <c:pt idx="475">
                  <c:v>514.6</c:v>
                </c:pt>
                <c:pt idx="476">
                  <c:v>514.6</c:v>
                </c:pt>
                <c:pt idx="477">
                  <c:v>514.6</c:v>
                </c:pt>
                <c:pt idx="478">
                  <c:v>514.6</c:v>
                </c:pt>
                <c:pt idx="479">
                  <c:v>514.6</c:v>
                </c:pt>
                <c:pt idx="480">
                  <c:v>514.6</c:v>
                </c:pt>
                <c:pt idx="481">
                  <c:v>514.6</c:v>
                </c:pt>
                <c:pt idx="482">
                  <c:v>514.6</c:v>
                </c:pt>
                <c:pt idx="483">
                  <c:v>514.6</c:v>
                </c:pt>
                <c:pt idx="484">
                  <c:v>514.6</c:v>
                </c:pt>
                <c:pt idx="485">
                  <c:v>514.6</c:v>
                </c:pt>
                <c:pt idx="486">
                  <c:v>514.6</c:v>
                </c:pt>
                <c:pt idx="487">
                  <c:v>514.6</c:v>
                </c:pt>
                <c:pt idx="488">
                  <c:v>514.6</c:v>
                </c:pt>
                <c:pt idx="489">
                  <c:v>514.6</c:v>
                </c:pt>
                <c:pt idx="490">
                  <c:v>514.6</c:v>
                </c:pt>
                <c:pt idx="491">
                  <c:v>514.6</c:v>
                </c:pt>
                <c:pt idx="492">
                  <c:v>514.6</c:v>
                </c:pt>
                <c:pt idx="493">
                  <c:v>514.6</c:v>
                </c:pt>
                <c:pt idx="494">
                  <c:v>514.6</c:v>
                </c:pt>
                <c:pt idx="495">
                  <c:v>514.6</c:v>
                </c:pt>
                <c:pt idx="496">
                  <c:v>514.6</c:v>
                </c:pt>
                <c:pt idx="497">
                  <c:v>514.6</c:v>
                </c:pt>
                <c:pt idx="498">
                  <c:v>514.6</c:v>
                </c:pt>
                <c:pt idx="499">
                  <c:v>514.6</c:v>
                </c:pt>
                <c:pt idx="500">
                  <c:v>514.6</c:v>
                </c:pt>
                <c:pt idx="501">
                  <c:v>514.6</c:v>
                </c:pt>
                <c:pt idx="502">
                  <c:v>514.6</c:v>
                </c:pt>
                <c:pt idx="503">
                  <c:v>514.6</c:v>
                </c:pt>
                <c:pt idx="504">
                  <c:v>514.6</c:v>
                </c:pt>
                <c:pt idx="505">
                  <c:v>514.6</c:v>
                </c:pt>
                <c:pt idx="506">
                  <c:v>514.6</c:v>
                </c:pt>
                <c:pt idx="507">
                  <c:v>514.6</c:v>
                </c:pt>
                <c:pt idx="508">
                  <c:v>514.6</c:v>
                </c:pt>
                <c:pt idx="509">
                  <c:v>514.6</c:v>
                </c:pt>
                <c:pt idx="510">
                  <c:v>514.6</c:v>
                </c:pt>
                <c:pt idx="511">
                  <c:v>514.6</c:v>
                </c:pt>
                <c:pt idx="512">
                  <c:v>514.6</c:v>
                </c:pt>
                <c:pt idx="513">
                  <c:v>514.6</c:v>
                </c:pt>
                <c:pt idx="514">
                  <c:v>514.6</c:v>
                </c:pt>
                <c:pt idx="515">
                  <c:v>514.6</c:v>
                </c:pt>
                <c:pt idx="516">
                  <c:v>514.6</c:v>
                </c:pt>
                <c:pt idx="517">
                  <c:v>514.6</c:v>
                </c:pt>
                <c:pt idx="518">
                  <c:v>514.6</c:v>
                </c:pt>
                <c:pt idx="519">
                  <c:v>514.6</c:v>
                </c:pt>
                <c:pt idx="520">
                  <c:v>514.6</c:v>
                </c:pt>
                <c:pt idx="521">
                  <c:v>514.6</c:v>
                </c:pt>
                <c:pt idx="522">
                  <c:v>514.6</c:v>
                </c:pt>
                <c:pt idx="523">
                  <c:v>514.6</c:v>
                </c:pt>
                <c:pt idx="524">
                  <c:v>514.6</c:v>
                </c:pt>
                <c:pt idx="525">
                  <c:v>514.6</c:v>
                </c:pt>
                <c:pt idx="526">
                  <c:v>514.6</c:v>
                </c:pt>
                <c:pt idx="527">
                  <c:v>514.6</c:v>
                </c:pt>
                <c:pt idx="528">
                  <c:v>514.6</c:v>
                </c:pt>
                <c:pt idx="529">
                  <c:v>514.6</c:v>
                </c:pt>
                <c:pt idx="530">
                  <c:v>514.6</c:v>
                </c:pt>
                <c:pt idx="531">
                  <c:v>514.6</c:v>
                </c:pt>
                <c:pt idx="532">
                  <c:v>514.6</c:v>
                </c:pt>
                <c:pt idx="533">
                  <c:v>514.6</c:v>
                </c:pt>
                <c:pt idx="534">
                  <c:v>514.6</c:v>
                </c:pt>
                <c:pt idx="535">
                  <c:v>514.6</c:v>
                </c:pt>
                <c:pt idx="536">
                  <c:v>514.6</c:v>
                </c:pt>
                <c:pt idx="537">
                  <c:v>514.6</c:v>
                </c:pt>
                <c:pt idx="538">
                  <c:v>514.6</c:v>
                </c:pt>
                <c:pt idx="539">
                  <c:v>514.6</c:v>
                </c:pt>
                <c:pt idx="540">
                  <c:v>514.6</c:v>
                </c:pt>
                <c:pt idx="541">
                  <c:v>514.6</c:v>
                </c:pt>
                <c:pt idx="542">
                  <c:v>514.6</c:v>
                </c:pt>
                <c:pt idx="543">
                  <c:v>514.6</c:v>
                </c:pt>
                <c:pt idx="544">
                  <c:v>514.6</c:v>
                </c:pt>
                <c:pt idx="545">
                  <c:v>514.6</c:v>
                </c:pt>
                <c:pt idx="546">
                  <c:v>514.6</c:v>
                </c:pt>
                <c:pt idx="547">
                  <c:v>514.6</c:v>
                </c:pt>
                <c:pt idx="548">
                  <c:v>514.6</c:v>
                </c:pt>
                <c:pt idx="549">
                  <c:v>514.6</c:v>
                </c:pt>
                <c:pt idx="550">
                  <c:v>514.6</c:v>
                </c:pt>
                <c:pt idx="551">
                  <c:v>514.6</c:v>
                </c:pt>
                <c:pt idx="552">
                  <c:v>514.6</c:v>
                </c:pt>
                <c:pt idx="553">
                  <c:v>514.6</c:v>
                </c:pt>
                <c:pt idx="554">
                  <c:v>514.6</c:v>
                </c:pt>
                <c:pt idx="555">
                  <c:v>514.6</c:v>
                </c:pt>
                <c:pt idx="556">
                  <c:v>514.6</c:v>
                </c:pt>
                <c:pt idx="557">
                  <c:v>514.6</c:v>
                </c:pt>
                <c:pt idx="558">
                  <c:v>514.6</c:v>
                </c:pt>
                <c:pt idx="559">
                  <c:v>514.6</c:v>
                </c:pt>
                <c:pt idx="560">
                  <c:v>514.6</c:v>
                </c:pt>
                <c:pt idx="561">
                  <c:v>514.6</c:v>
                </c:pt>
                <c:pt idx="562">
                  <c:v>514.6</c:v>
                </c:pt>
                <c:pt idx="563">
                  <c:v>514.6</c:v>
                </c:pt>
                <c:pt idx="564">
                  <c:v>514.6</c:v>
                </c:pt>
                <c:pt idx="565">
                  <c:v>514.6</c:v>
                </c:pt>
                <c:pt idx="566">
                  <c:v>514.6</c:v>
                </c:pt>
                <c:pt idx="567">
                  <c:v>514.6</c:v>
                </c:pt>
                <c:pt idx="568">
                  <c:v>514.6</c:v>
                </c:pt>
                <c:pt idx="569">
                  <c:v>514.6</c:v>
                </c:pt>
                <c:pt idx="570">
                  <c:v>514.6</c:v>
                </c:pt>
                <c:pt idx="571">
                  <c:v>514.6</c:v>
                </c:pt>
                <c:pt idx="572">
                  <c:v>514.6</c:v>
                </c:pt>
                <c:pt idx="573">
                  <c:v>514.6</c:v>
                </c:pt>
                <c:pt idx="574">
                  <c:v>514.6</c:v>
                </c:pt>
                <c:pt idx="575">
                  <c:v>514.6</c:v>
                </c:pt>
                <c:pt idx="576">
                  <c:v>514.6</c:v>
                </c:pt>
                <c:pt idx="577">
                  <c:v>514.6</c:v>
                </c:pt>
                <c:pt idx="578">
                  <c:v>514.6</c:v>
                </c:pt>
                <c:pt idx="579">
                  <c:v>514.6</c:v>
                </c:pt>
                <c:pt idx="580">
                  <c:v>514.6</c:v>
                </c:pt>
                <c:pt idx="581">
                  <c:v>514.6</c:v>
                </c:pt>
                <c:pt idx="582">
                  <c:v>514.6</c:v>
                </c:pt>
                <c:pt idx="583">
                  <c:v>514.6</c:v>
                </c:pt>
                <c:pt idx="584">
                  <c:v>514.6</c:v>
                </c:pt>
                <c:pt idx="585">
                  <c:v>514.6</c:v>
                </c:pt>
                <c:pt idx="586">
                  <c:v>514.6</c:v>
                </c:pt>
                <c:pt idx="587">
                  <c:v>514.6</c:v>
                </c:pt>
                <c:pt idx="588">
                  <c:v>514.6</c:v>
                </c:pt>
                <c:pt idx="589">
                  <c:v>514.6</c:v>
                </c:pt>
                <c:pt idx="590">
                  <c:v>514.6</c:v>
                </c:pt>
                <c:pt idx="591">
                  <c:v>514.6</c:v>
                </c:pt>
                <c:pt idx="592">
                  <c:v>514.6</c:v>
                </c:pt>
                <c:pt idx="593">
                  <c:v>514.6</c:v>
                </c:pt>
                <c:pt idx="594">
                  <c:v>514.6</c:v>
                </c:pt>
                <c:pt idx="595">
                  <c:v>514.6</c:v>
                </c:pt>
                <c:pt idx="596">
                  <c:v>514.6</c:v>
                </c:pt>
                <c:pt idx="597">
                  <c:v>514.6</c:v>
                </c:pt>
                <c:pt idx="598">
                  <c:v>514.6</c:v>
                </c:pt>
                <c:pt idx="599">
                  <c:v>514.6</c:v>
                </c:pt>
                <c:pt idx="600">
                  <c:v>514.6</c:v>
                </c:pt>
                <c:pt idx="601">
                  <c:v>514.6</c:v>
                </c:pt>
                <c:pt idx="602">
                  <c:v>514.6</c:v>
                </c:pt>
                <c:pt idx="603">
                  <c:v>514.6</c:v>
                </c:pt>
                <c:pt idx="604">
                  <c:v>514.6</c:v>
                </c:pt>
                <c:pt idx="605">
                  <c:v>514.6</c:v>
                </c:pt>
                <c:pt idx="606">
                  <c:v>514.6</c:v>
                </c:pt>
                <c:pt idx="607">
                  <c:v>514.6</c:v>
                </c:pt>
                <c:pt idx="608">
                  <c:v>514.6</c:v>
                </c:pt>
                <c:pt idx="609">
                  <c:v>514.6</c:v>
                </c:pt>
                <c:pt idx="610">
                  <c:v>514.6</c:v>
                </c:pt>
                <c:pt idx="611">
                  <c:v>514.6</c:v>
                </c:pt>
                <c:pt idx="612">
                  <c:v>514.6</c:v>
                </c:pt>
                <c:pt idx="613">
                  <c:v>514.6</c:v>
                </c:pt>
                <c:pt idx="614">
                  <c:v>514.6</c:v>
                </c:pt>
                <c:pt idx="615">
                  <c:v>514.6</c:v>
                </c:pt>
                <c:pt idx="616">
                  <c:v>514.6</c:v>
                </c:pt>
                <c:pt idx="617">
                  <c:v>514.6</c:v>
                </c:pt>
                <c:pt idx="618">
                  <c:v>514.6</c:v>
                </c:pt>
                <c:pt idx="619">
                  <c:v>514.6</c:v>
                </c:pt>
                <c:pt idx="620">
                  <c:v>514.6</c:v>
                </c:pt>
                <c:pt idx="621">
                  <c:v>514.6</c:v>
                </c:pt>
                <c:pt idx="622">
                  <c:v>514.6</c:v>
                </c:pt>
                <c:pt idx="623">
                  <c:v>514.6</c:v>
                </c:pt>
                <c:pt idx="624">
                  <c:v>514.6</c:v>
                </c:pt>
                <c:pt idx="625">
                  <c:v>514.6</c:v>
                </c:pt>
                <c:pt idx="626">
                  <c:v>514.6</c:v>
                </c:pt>
                <c:pt idx="627">
                  <c:v>514.6</c:v>
                </c:pt>
                <c:pt idx="628">
                  <c:v>514.6</c:v>
                </c:pt>
                <c:pt idx="629">
                  <c:v>514.6</c:v>
                </c:pt>
                <c:pt idx="630">
                  <c:v>514.6</c:v>
                </c:pt>
                <c:pt idx="631">
                  <c:v>514.6</c:v>
                </c:pt>
                <c:pt idx="632">
                  <c:v>514.6</c:v>
                </c:pt>
                <c:pt idx="633">
                  <c:v>514.6</c:v>
                </c:pt>
                <c:pt idx="634">
                  <c:v>514.6</c:v>
                </c:pt>
                <c:pt idx="635">
                  <c:v>514.6</c:v>
                </c:pt>
                <c:pt idx="636">
                  <c:v>514.6</c:v>
                </c:pt>
                <c:pt idx="637">
                  <c:v>514.6</c:v>
                </c:pt>
                <c:pt idx="638">
                  <c:v>514.6</c:v>
                </c:pt>
                <c:pt idx="639">
                  <c:v>514.6</c:v>
                </c:pt>
                <c:pt idx="640">
                  <c:v>514.6</c:v>
                </c:pt>
                <c:pt idx="641">
                  <c:v>514.6</c:v>
                </c:pt>
                <c:pt idx="642">
                  <c:v>514.6</c:v>
                </c:pt>
                <c:pt idx="643">
                  <c:v>514.6</c:v>
                </c:pt>
                <c:pt idx="644">
                  <c:v>514.6</c:v>
                </c:pt>
                <c:pt idx="645">
                  <c:v>514.6</c:v>
                </c:pt>
                <c:pt idx="646">
                  <c:v>514.6</c:v>
                </c:pt>
                <c:pt idx="647">
                  <c:v>514.6</c:v>
                </c:pt>
                <c:pt idx="648">
                  <c:v>514.6</c:v>
                </c:pt>
                <c:pt idx="649">
                  <c:v>514.6</c:v>
                </c:pt>
                <c:pt idx="650">
                  <c:v>514.6</c:v>
                </c:pt>
                <c:pt idx="651">
                  <c:v>514.6</c:v>
                </c:pt>
                <c:pt idx="652">
                  <c:v>514.6</c:v>
                </c:pt>
                <c:pt idx="653">
                  <c:v>514.6</c:v>
                </c:pt>
                <c:pt idx="654">
                  <c:v>514.6</c:v>
                </c:pt>
                <c:pt idx="655">
                  <c:v>514.6</c:v>
                </c:pt>
                <c:pt idx="656">
                  <c:v>514.6</c:v>
                </c:pt>
                <c:pt idx="657">
                  <c:v>514.6</c:v>
                </c:pt>
                <c:pt idx="658">
                  <c:v>514.6</c:v>
                </c:pt>
                <c:pt idx="659">
                  <c:v>514.6</c:v>
                </c:pt>
                <c:pt idx="660">
                  <c:v>514.6</c:v>
                </c:pt>
                <c:pt idx="661">
                  <c:v>514.6</c:v>
                </c:pt>
                <c:pt idx="662">
                  <c:v>514.6</c:v>
                </c:pt>
                <c:pt idx="663">
                  <c:v>514.6</c:v>
                </c:pt>
                <c:pt idx="664">
                  <c:v>514.6</c:v>
                </c:pt>
                <c:pt idx="665">
                  <c:v>514.6</c:v>
                </c:pt>
                <c:pt idx="666">
                  <c:v>514.6</c:v>
                </c:pt>
                <c:pt idx="667">
                  <c:v>514.6</c:v>
                </c:pt>
                <c:pt idx="668">
                  <c:v>514.6</c:v>
                </c:pt>
                <c:pt idx="669">
                  <c:v>514.6</c:v>
                </c:pt>
                <c:pt idx="670">
                  <c:v>514.6</c:v>
                </c:pt>
                <c:pt idx="671">
                  <c:v>514.6</c:v>
                </c:pt>
                <c:pt idx="672">
                  <c:v>514.6</c:v>
                </c:pt>
                <c:pt idx="673">
                  <c:v>514.6</c:v>
                </c:pt>
                <c:pt idx="674">
                  <c:v>514.6</c:v>
                </c:pt>
                <c:pt idx="675">
                  <c:v>514.6</c:v>
                </c:pt>
                <c:pt idx="676">
                  <c:v>514.6</c:v>
                </c:pt>
                <c:pt idx="677">
                  <c:v>514.6</c:v>
                </c:pt>
                <c:pt idx="678">
                  <c:v>514.6</c:v>
                </c:pt>
                <c:pt idx="679">
                  <c:v>514.6</c:v>
                </c:pt>
                <c:pt idx="680">
                  <c:v>514.6</c:v>
                </c:pt>
                <c:pt idx="681">
                  <c:v>514.6</c:v>
                </c:pt>
                <c:pt idx="682">
                  <c:v>514.6</c:v>
                </c:pt>
                <c:pt idx="683">
                  <c:v>514.6</c:v>
                </c:pt>
                <c:pt idx="684">
                  <c:v>514.6</c:v>
                </c:pt>
                <c:pt idx="685">
                  <c:v>514.6</c:v>
                </c:pt>
                <c:pt idx="686">
                  <c:v>514.6</c:v>
                </c:pt>
                <c:pt idx="687">
                  <c:v>514.6</c:v>
                </c:pt>
                <c:pt idx="688">
                  <c:v>514.6</c:v>
                </c:pt>
                <c:pt idx="689">
                  <c:v>514.6</c:v>
                </c:pt>
                <c:pt idx="690">
                  <c:v>514.6</c:v>
                </c:pt>
                <c:pt idx="691">
                  <c:v>514.6</c:v>
                </c:pt>
                <c:pt idx="692">
                  <c:v>514.6</c:v>
                </c:pt>
                <c:pt idx="693">
                  <c:v>514.6</c:v>
                </c:pt>
                <c:pt idx="694">
                  <c:v>514.6</c:v>
                </c:pt>
                <c:pt idx="695">
                  <c:v>514.6</c:v>
                </c:pt>
                <c:pt idx="696">
                  <c:v>514.6</c:v>
                </c:pt>
                <c:pt idx="697">
                  <c:v>514.6</c:v>
                </c:pt>
                <c:pt idx="698">
                  <c:v>514.6</c:v>
                </c:pt>
                <c:pt idx="699">
                  <c:v>514.6</c:v>
                </c:pt>
                <c:pt idx="700">
                  <c:v>514.6</c:v>
                </c:pt>
                <c:pt idx="701">
                  <c:v>514.6</c:v>
                </c:pt>
                <c:pt idx="702">
                  <c:v>514.6</c:v>
                </c:pt>
                <c:pt idx="703">
                  <c:v>514.6</c:v>
                </c:pt>
                <c:pt idx="704">
                  <c:v>514.6</c:v>
                </c:pt>
                <c:pt idx="705">
                  <c:v>514.6</c:v>
                </c:pt>
                <c:pt idx="706">
                  <c:v>514.6</c:v>
                </c:pt>
                <c:pt idx="707">
                  <c:v>514.6</c:v>
                </c:pt>
                <c:pt idx="708">
                  <c:v>514.6</c:v>
                </c:pt>
                <c:pt idx="709">
                  <c:v>514.6</c:v>
                </c:pt>
                <c:pt idx="710">
                  <c:v>514.6</c:v>
                </c:pt>
                <c:pt idx="711">
                  <c:v>514.6</c:v>
                </c:pt>
                <c:pt idx="712">
                  <c:v>514.6</c:v>
                </c:pt>
                <c:pt idx="713">
                  <c:v>514.6</c:v>
                </c:pt>
                <c:pt idx="714">
                  <c:v>514.6</c:v>
                </c:pt>
                <c:pt idx="715">
                  <c:v>514.6</c:v>
                </c:pt>
                <c:pt idx="716">
                  <c:v>514.6</c:v>
                </c:pt>
                <c:pt idx="717">
                  <c:v>514.6</c:v>
                </c:pt>
                <c:pt idx="718">
                  <c:v>514.6</c:v>
                </c:pt>
                <c:pt idx="719">
                  <c:v>514.6</c:v>
                </c:pt>
                <c:pt idx="720">
                  <c:v>514.6</c:v>
                </c:pt>
                <c:pt idx="721">
                  <c:v>514.6</c:v>
                </c:pt>
                <c:pt idx="722">
                  <c:v>514.6</c:v>
                </c:pt>
                <c:pt idx="723">
                  <c:v>514.6</c:v>
                </c:pt>
                <c:pt idx="724">
                  <c:v>514.6</c:v>
                </c:pt>
                <c:pt idx="725">
                  <c:v>514.6</c:v>
                </c:pt>
                <c:pt idx="726">
                  <c:v>514.6</c:v>
                </c:pt>
                <c:pt idx="727">
                  <c:v>514.6</c:v>
                </c:pt>
                <c:pt idx="728">
                  <c:v>514.6</c:v>
                </c:pt>
                <c:pt idx="729">
                  <c:v>514.6</c:v>
                </c:pt>
                <c:pt idx="730">
                  <c:v>514.6</c:v>
                </c:pt>
                <c:pt idx="731">
                  <c:v>514.6</c:v>
                </c:pt>
                <c:pt idx="732">
                  <c:v>514.6</c:v>
                </c:pt>
                <c:pt idx="733">
                  <c:v>514.6</c:v>
                </c:pt>
                <c:pt idx="734">
                  <c:v>514.6</c:v>
                </c:pt>
                <c:pt idx="735">
                  <c:v>514.6</c:v>
                </c:pt>
                <c:pt idx="736">
                  <c:v>514.6</c:v>
                </c:pt>
                <c:pt idx="737">
                  <c:v>514.6</c:v>
                </c:pt>
                <c:pt idx="738">
                  <c:v>514.6</c:v>
                </c:pt>
                <c:pt idx="739">
                  <c:v>514.6</c:v>
                </c:pt>
                <c:pt idx="740">
                  <c:v>514.6</c:v>
                </c:pt>
                <c:pt idx="741">
                  <c:v>514.6</c:v>
                </c:pt>
                <c:pt idx="742">
                  <c:v>514.6</c:v>
                </c:pt>
                <c:pt idx="743">
                  <c:v>514.6</c:v>
                </c:pt>
                <c:pt idx="744">
                  <c:v>514.6</c:v>
                </c:pt>
                <c:pt idx="745">
                  <c:v>514.6</c:v>
                </c:pt>
                <c:pt idx="746">
                  <c:v>514.6</c:v>
                </c:pt>
                <c:pt idx="747">
                  <c:v>514.6</c:v>
                </c:pt>
                <c:pt idx="748">
                  <c:v>514.6</c:v>
                </c:pt>
                <c:pt idx="749">
                  <c:v>514.6</c:v>
                </c:pt>
                <c:pt idx="750">
                  <c:v>514.6</c:v>
                </c:pt>
                <c:pt idx="751">
                  <c:v>514.6</c:v>
                </c:pt>
                <c:pt idx="752">
                  <c:v>514.6</c:v>
                </c:pt>
                <c:pt idx="753">
                  <c:v>514.6</c:v>
                </c:pt>
                <c:pt idx="754">
                  <c:v>514.6</c:v>
                </c:pt>
                <c:pt idx="755">
                  <c:v>514.6</c:v>
                </c:pt>
                <c:pt idx="756">
                  <c:v>514.6</c:v>
                </c:pt>
                <c:pt idx="757">
                  <c:v>514.6</c:v>
                </c:pt>
                <c:pt idx="758">
                  <c:v>514.6</c:v>
                </c:pt>
                <c:pt idx="759">
                  <c:v>514.6</c:v>
                </c:pt>
                <c:pt idx="760">
                  <c:v>514.6</c:v>
                </c:pt>
                <c:pt idx="761">
                  <c:v>514.6</c:v>
                </c:pt>
                <c:pt idx="762">
                  <c:v>514.6</c:v>
                </c:pt>
                <c:pt idx="763">
                  <c:v>514.6</c:v>
                </c:pt>
                <c:pt idx="764">
                  <c:v>514.6</c:v>
                </c:pt>
                <c:pt idx="765">
                  <c:v>514.6</c:v>
                </c:pt>
                <c:pt idx="766">
                  <c:v>514.6</c:v>
                </c:pt>
                <c:pt idx="767">
                  <c:v>514.6</c:v>
                </c:pt>
                <c:pt idx="768">
                  <c:v>514.6</c:v>
                </c:pt>
                <c:pt idx="769">
                  <c:v>514.6</c:v>
                </c:pt>
                <c:pt idx="770">
                  <c:v>514.6</c:v>
                </c:pt>
                <c:pt idx="771">
                  <c:v>514.6</c:v>
                </c:pt>
                <c:pt idx="772">
                  <c:v>514.6</c:v>
                </c:pt>
                <c:pt idx="773">
                  <c:v>514.6</c:v>
                </c:pt>
                <c:pt idx="774">
                  <c:v>514.6</c:v>
                </c:pt>
                <c:pt idx="775">
                  <c:v>514.6</c:v>
                </c:pt>
                <c:pt idx="776">
                  <c:v>514.6</c:v>
                </c:pt>
                <c:pt idx="777">
                  <c:v>514.6</c:v>
                </c:pt>
                <c:pt idx="778">
                  <c:v>514.6</c:v>
                </c:pt>
                <c:pt idx="779">
                  <c:v>514.6</c:v>
                </c:pt>
                <c:pt idx="780">
                  <c:v>514.6</c:v>
                </c:pt>
                <c:pt idx="781">
                  <c:v>514.6</c:v>
                </c:pt>
                <c:pt idx="782">
                  <c:v>514.6</c:v>
                </c:pt>
                <c:pt idx="783">
                  <c:v>514.6</c:v>
                </c:pt>
                <c:pt idx="784">
                  <c:v>514.6</c:v>
                </c:pt>
                <c:pt idx="785">
                  <c:v>514.6</c:v>
                </c:pt>
                <c:pt idx="786">
                  <c:v>514.6</c:v>
                </c:pt>
                <c:pt idx="787">
                  <c:v>514.6</c:v>
                </c:pt>
                <c:pt idx="788">
                  <c:v>514.6</c:v>
                </c:pt>
                <c:pt idx="789">
                  <c:v>514.6</c:v>
                </c:pt>
                <c:pt idx="790">
                  <c:v>514.6</c:v>
                </c:pt>
                <c:pt idx="791">
                  <c:v>514.6</c:v>
                </c:pt>
                <c:pt idx="792">
                  <c:v>514.6</c:v>
                </c:pt>
                <c:pt idx="793">
                  <c:v>514.6</c:v>
                </c:pt>
                <c:pt idx="794">
                  <c:v>514.6</c:v>
                </c:pt>
                <c:pt idx="795">
                  <c:v>514.6</c:v>
                </c:pt>
                <c:pt idx="796">
                  <c:v>514.6</c:v>
                </c:pt>
                <c:pt idx="797">
                  <c:v>514.6</c:v>
                </c:pt>
                <c:pt idx="798">
                  <c:v>514.6</c:v>
                </c:pt>
                <c:pt idx="799">
                  <c:v>514.6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39193088"/>
        <c:axId val="240591616"/>
      </c:lineChart>
      <c:catAx>
        <c:axId val="23919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40591616"/>
        <c:crosses val="autoZero"/>
        <c:auto val="1"/>
        <c:lblAlgn val="ctr"/>
        <c:lblOffset val="100"/>
        <c:tickLblSkip val="50"/>
        <c:tickMarkSkip val="50"/>
        <c:noMultiLvlLbl val="0"/>
      </c:catAx>
      <c:valAx>
        <c:axId val="240591616"/>
        <c:scaling>
          <c:orientation val="minMax"/>
        </c:scaling>
        <c:delete val="0"/>
        <c:axPos val="l"/>
        <c:majorGridlines/>
        <c:numFmt formatCode="0.0_ 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9193088"/>
        <c:crosses val="autoZero"/>
        <c:crossBetween val="between"/>
      </c:valAx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171094294565638"/>
          <c:y val="0.0295888788237753"/>
          <c:w val="0.665983606557377"/>
          <c:h val="0.11065082572643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17</xdr:col>
      <xdr:colOff>137160</xdr:colOff>
      <xdr:row>5</xdr:row>
      <xdr:rowOff>99060</xdr:rowOff>
    </xdr:from>
    <xdr:to>
      <xdr:col>33</xdr:col>
      <xdr:colOff>68580</xdr:colOff>
      <xdr:row>22</xdr:row>
      <xdr:rowOff>121920</xdr:rowOff>
    </xdr:to>
    <xdr:graphicFrame>
      <xdr:nvGraphicFramePr>
        <xdr:cNvPr id="2" name="图表 1"/>
        <xdr:cNvGraphicFramePr/>
      </xdr:nvGraphicFramePr>
      <xdr:xfrm>
        <a:off x="17087850" y="2202180"/>
        <a:ext cx="9057640" cy="3131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147955</xdr:colOff>
      <xdr:row>25</xdr:row>
      <xdr:rowOff>62865</xdr:rowOff>
    </xdr:from>
    <xdr:to>
      <xdr:col>33</xdr:col>
      <xdr:colOff>113665</xdr:colOff>
      <xdr:row>42</xdr:row>
      <xdr:rowOff>92075</xdr:rowOff>
    </xdr:to>
    <xdr:graphicFrame>
      <xdr:nvGraphicFramePr>
        <xdr:cNvPr id="3" name="图表 2"/>
        <xdr:cNvGraphicFramePr/>
      </xdr:nvGraphicFramePr>
      <xdr:xfrm>
        <a:off x="17098645" y="5823585"/>
        <a:ext cx="9091930" cy="31381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307975</xdr:colOff>
      <xdr:row>27</xdr:row>
      <xdr:rowOff>113030</xdr:rowOff>
    </xdr:from>
    <xdr:to>
      <xdr:col>32</xdr:col>
      <xdr:colOff>201930</xdr:colOff>
      <xdr:row>29</xdr:row>
      <xdr:rowOff>18415</xdr:rowOff>
    </xdr:to>
    <xdr:sp>
      <xdr:nvSpPr>
        <xdr:cNvPr id="5" name="TextBox 4"/>
        <xdr:cNvSpPr txBox="1"/>
      </xdr:nvSpPr>
      <xdr:spPr>
        <a:xfrm>
          <a:off x="23989665" y="6239510"/>
          <a:ext cx="1690370" cy="2711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000" b="1">
              <a:latin typeface="+mn-ea"/>
              <a:ea typeface="+mn-ea"/>
            </a:rPr>
            <a:t>Time interval/10 min</a:t>
          </a:r>
          <a:endParaRPr lang="zh-CN" altLang="en-US" sz="1000" b="1">
            <a:latin typeface="+mn-ea"/>
            <a:ea typeface="+mn-ea"/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0.00738</cdr:x>
      <cdr:y>0.02522</cdr:y>
    </cdr:from>
    <cdr:to>
      <cdr:x>0.1623</cdr:x>
      <cdr:y>0.10752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45720" y="72390"/>
          <a:ext cx="960120" cy="23622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1100" b="1"/>
            <a:t>母线电压</a:t>
          </a:r>
          <a:r>
            <a:rPr lang="en-US" altLang="zh-CN" sz="1100" b="1"/>
            <a:t>/V</a:t>
          </a:r>
          <a:endParaRPr lang="zh-CN" altLang="en-US" sz="1100" b="1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0.00272651006711409</cdr:y>
    </cdr:from>
    <cdr:to>
      <cdr:x>0.0618479321474142</cdr:x>
      <cdr:y>0.0767617449664429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0" y="8255"/>
          <a:ext cx="1046480" cy="22415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/>
            <a:t>voltage/V</a:t>
          </a:r>
          <a:endParaRPr lang="zh-CN" altLang="en-US" sz="1000"/>
        </a:p>
      </cdr:txBody>
    </cdr:sp>
  </cdr:relSizeAnchor>
</c:userShapes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212090</xdr:colOff>
      <xdr:row>2</xdr:row>
      <xdr:rowOff>150495</xdr:rowOff>
    </xdr:from>
    <xdr:to>
      <xdr:col>17</xdr:col>
      <xdr:colOff>91440</xdr:colOff>
      <xdr:row>15</xdr:row>
      <xdr:rowOff>15875</xdr:rowOff>
    </xdr:to>
    <xdr:graphicFrame>
      <xdr:nvGraphicFramePr>
        <xdr:cNvPr id="4" name="图表 3"/>
        <xdr:cNvGraphicFramePr/>
      </xdr:nvGraphicFramePr>
      <xdr:xfrm>
        <a:off x="7690485" y="866775"/>
        <a:ext cx="5434330" cy="23571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313690</xdr:colOff>
      <xdr:row>4</xdr:row>
      <xdr:rowOff>118110</xdr:rowOff>
    </xdr:from>
    <xdr:to>
      <xdr:col>16</xdr:col>
      <xdr:colOff>448310</xdr:colOff>
      <xdr:row>5</xdr:row>
      <xdr:rowOff>140970</xdr:rowOff>
    </xdr:to>
    <xdr:sp>
      <xdr:nvSpPr>
        <xdr:cNvPr id="2" name="TextBox 1"/>
        <xdr:cNvSpPr txBox="1"/>
      </xdr:nvSpPr>
      <xdr:spPr>
        <a:xfrm>
          <a:off x="11495405" y="1209675"/>
          <a:ext cx="1369060" cy="215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/>
            <a:t>Time interval/200m</a:t>
          </a:r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108585</xdr:colOff>
      <xdr:row>5</xdr:row>
      <xdr:rowOff>148590</xdr:rowOff>
    </xdr:from>
    <xdr:to>
      <xdr:col>18</xdr:col>
      <xdr:colOff>419100</xdr:colOff>
      <xdr:row>20</xdr:row>
      <xdr:rowOff>34290</xdr:rowOff>
    </xdr:to>
    <xdr:graphicFrame>
      <xdr:nvGraphicFramePr>
        <xdr:cNvPr id="4" name="图表 3"/>
        <xdr:cNvGraphicFramePr/>
      </xdr:nvGraphicFramePr>
      <xdr:xfrm>
        <a:off x="7187565" y="1611630"/>
        <a:ext cx="6482715" cy="2628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</xdr:colOff>
      <xdr:row>7</xdr:row>
      <xdr:rowOff>144780</xdr:rowOff>
    </xdr:from>
    <xdr:to>
      <xdr:col>18</xdr:col>
      <xdr:colOff>194310</xdr:colOff>
      <xdr:row>8</xdr:row>
      <xdr:rowOff>175260</xdr:rowOff>
    </xdr:to>
    <xdr:sp>
      <xdr:nvSpPr>
        <xdr:cNvPr id="2" name="TextBox 1"/>
        <xdr:cNvSpPr txBox="1"/>
      </xdr:nvSpPr>
      <xdr:spPr>
        <a:xfrm>
          <a:off x="12043410" y="1973580"/>
          <a:ext cx="140208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>
              <a:sym typeface="+mn-ea"/>
            </a:rPr>
            <a:t>Time interval/200m</a:t>
          </a:r>
          <a:endParaRPr lang="zh-CN" altLang="en-US" sz="1100"/>
        </a:p>
        <a:p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228600</xdr:colOff>
      <xdr:row>5</xdr:row>
      <xdr:rowOff>62865</xdr:rowOff>
    </xdr:from>
    <xdr:to>
      <xdr:col>20</xdr:col>
      <xdr:colOff>406400</xdr:colOff>
      <xdr:row>18</xdr:row>
      <xdr:rowOff>133985</xdr:rowOff>
    </xdr:to>
    <xdr:graphicFrame>
      <xdr:nvGraphicFramePr>
        <xdr:cNvPr id="3" name="图表 2"/>
        <xdr:cNvGraphicFramePr/>
      </xdr:nvGraphicFramePr>
      <xdr:xfrm>
        <a:off x="8862060" y="1554480"/>
        <a:ext cx="6350000" cy="25723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515620</xdr:colOff>
      <xdr:row>7</xdr:row>
      <xdr:rowOff>118110</xdr:rowOff>
    </xdr:from>
    <xdr:to>
      <xdr:col>20</xdr:col>
      <xdr:colOff>92710</xdr:colOff>
      <xdr:row>9</xdr:row>
      <xdr:rowOff>11430</xdr:rowOff>
    </xdr:to>
    <xdr:sp>
      <xdr:nvSpPr>
        <xdr:cNvPr id="2" name="TextBox 1"/>
        <xdr:cNvSpPr txBox="1"/>
      </xdr:nvSpPr>
      <xdr:spPr>
        <a:xfrm>
          <a:off x="13469620" y="1994535"/>
          <a:ext cx="1428750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>
              <a:sym typeface="+mn-ea"/>
            </a:rPr>
            <a:t>Time interval/200m</a:t>
          </a:r>
          <a:endParaRPr lang="zh-CN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513080</xdr:colOff>
      <xdr:row>5</xdr:row>
      <xdr:rowOff>41910</xdr:rowOff>
    </xdr:from>
    <xdr:to>
      <xdr:col>18</xdr:col>
      <xdr:colOff>220980</xdr:colOff>
      <xdr:row>18</xdr:row>
      <xdr:rowOff>162560</xdr:rowOff>
    </xdr:to>
    <xdr:graphicFrame>
      <xdr:nvGraphicFramePr>
        <xdr:cNvPr id="2" name="图表 1"/>
        <xdr:cNvGraphicFramePr/>
      </xdr:nvGraphicFramePr>
      <xdr:xfrm>
        <a:off x="8567420" y="1414780"/>
        <a:ext cx="5880100" cy="26219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0.649152542372881</cdr:x>
      <cdr:y>0.148989898989899</cdr:y>
    </cdr:from>
    <cdr:to>
      <cdr:x>0.967796610169491</cdr:x>
      <cdr:y>0.251767676767677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3891280" y="374650"/>
          <a:ext cx="1910080" cy="25844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zh-CN" altLang="en-US" sz="1100">
              <a:latin typeface="+mn-ea"/>
              <a:ea typeface="+mn-ea"/>
            </a:rPr>
            <a:t>Time interval/200mS</a:t>
          </a:r>
          <a:endParaRPr lang="zh-CN" altLang="en-US" sz="1100">
            <a:latin typeface="+mn-ea"/>
            <a:ea typeface="+mn-ea"/>
          </a:endParaRPr>
        </a:p>
        <a:p>
          <a:endParaRPr lang="zh-CN" altLang="en-US" sz="1100">
            <a:latin typeface="+mn-ea"/>
            <a:ea typeface="+mn-ea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350520</xdr:colOff>
      <xdr:row>6</xdr:row>
      <xdr:rowOff>49530</xdr:rowOff>
    </xdr:from>
    <xdr:to>
      <xdr:col>23</xdr:col>
      <xdr:colOff>400050</xdr:colOff>
      <xdr:row>20</xdr:row>
      <xdr:rowOff>99695</xdr:rowOff>
    </xdr:to>
    <xdr:graphicFrame>
      <xdr:nvGraphicFramePr>
        <xdr:cNvPr id="2" name="图表 1"/>
        <xdr:cNvGraphicFramePr/>
      </xdr:nvGraphicFramePr>
      <xdr:xfrm>
        <a:off x="10340340" y="1614805"/>
        <a:ext cx="6221730" cy="27438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419100</xdr:colOff>
      <xdr:row>24</xdr:row>
      <xdr:rowOff>95250</xdr:rowOff>
    </xdr:from>
    <xdr:to>
      <xdr:col>23</xdr:col>
      <xdr:colOff>444500</xdr:colOff>
      <xdr:row>39</xdr:row>
      <xdr:rowOff>107950</xdr:rowOff>
    </xdr:to>
    <xdr:graphicFrame>
      <xdr:nvGraphicFramePr>
        <xdr:cNvPr id="3" name="图表 2"/>
        <xdr:cNvGraphicFramePr/>
      </xdr:nvGraphicFramePr>
      <xdr:xfrm>
        <a:off x="10408920" y="5123815"/>
        <a:ext cx="6197600" cy="28987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0.00612369871402327</cdr:x>
      <cdr:y>0.0895068941341435</cdr:y>
    </cdr:from>
    <cdr:to>
      <cdr:x>0.39548887528067</cdr:x>
      <cdr:y>0.152839448469269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38100" y="243205"/>
          <a:ext cx="2422525" cy="17208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wrap="square" rtlCol="0"/>
        <a:lstStyle/>
        <a:p>
          <a:r>
            <a:rPr lang="en-US" altLang="zh-CN" sz="1000"/>
            <a:t>Accumulated value of active power/kW</a:t>
          </a:r>
          <a:endParaRPr lang="en-US" altLang="zh-CN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parative%20data%20before%20and%20after%20installation%20of%20centralized%20control%20software%20system%20in%20Xin%2011%20block%20of%20Shengli%20Oilfiel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辛10集控直流母线电压数据(安装后）20211213"/>
    </sheetNames>
    <sheetDataSet>
      <sheetData sheetId="0">
        <row r="1">
          <cell r="K1" t="str">
            <v>Active power of DC bus before installing group control software</v>
          </cell>
        </row>
        <row r="1">
          <cell r="N1" t="str">
            <v>Active power of DC bus before installing group control software</v>
          </cell>
        </row>
        <row r="1">
          <cell r="P1" t="str">
            <v>Average active power of DC bus after installing group control software</v>
          </cell>
          <cell r="Q1" t="str">
            <v>Average active power of DC bus before installing group control software</v>
          </cell>
        </row>
        <row r="3">
          <cell r="K3">
            <v>20.3</v>
          </cell>
        </row>
        <row r="3">
          <cell r="N3">
            <v>20.6</v>
          </cell>
        </row>
        <row r="3">
          <cell r="P3">
            <v>17.2</v>
          </cell>
          <cell r="Q3">
            <v>18.3</v>
          </cell>
        </row>
        <row r="4">
          <cell r="K4">
            <v>20</v>
          </cell>
        </row>
        <row r="4">
          <cell r="N4">
            <v>18.7</v>
          </cell>
        </row>
        <row r="4">
          <cell r="P4">
            <v>17.2</v>
          </cell>
          <cell r="Q4">
            <v>18.3</v>
          </cell>
        </row>
        <row r="5">
          <cell r="K5">
            <v>16.8</v>
          </cell>
        </row>
        <row r="5">
          <cell r="N5">
            <v>26.3</v>
          </cell>
        </row>
        <row r="5">
          <cell r="P5">
            <v>17.2</v>
          </cell>
          <cell r="Q5">
            <v>18.3</v>
          </cell>
        </row>
        <row r="6">
          <cell r="K6">
            <v>21.2</v>
          </cell>
        </row>
        <row r="6">
          <cell r="N6">
            <v>24.4</v>
          </cell>
        </row>
        <row r="6">
          <cell r="P6">
            <v>17.2</v>
          </cell>
          <cell r="Q6">
            <v>18.3</v>
          </cell>
        </row>
        <row r="7">
          <cell r="K7">
            <v>19.7</v>
          </cell>
        </row>
        <row r="7">
          <cell r="N7">
            <v>11</v>
          </cell>
        </row>
        <row r="7">
          <cell r="P7">
            <v>17.2</v>
          </cell>
          <cell r="Q7">
            <v>18.3</v>
          </cell>
        </row>
        <row r="8">
          <cell r="K8">
            <v>21</v>
          </cell>
        </row>
        <row r="8">
          <cell r="N8">
            <v>30</v>
          </cell>
        </row>
        <row r="8">
          <cell r="P8">
            <v>17.2</v>
          </cell>
          <cell r="Q8">
            <v>18.3</v>
          </cell>
        </row>
        <row r="9">
          <cell r="K9">
            <v>15</v>
          </cell>
        </row>
        <row r="9">
          <cell r="N9">
            <v>22.5</v>
          </cell>
        </row>
        <row r="9">
          <cell r="P9">
            <v>17.2</v>
          </cell>
          <cell r="Q9">
            <v>18.3</v>
          </cell>
        </row>
        <row r="10">
          <cell r="K10">
            <v>18</v>
          </cell>
        </row>
        <row r="10">
          <cell r="N10">
            <v>21.9</v>
          </cell>
        </row>
        <row r="10">
          <cell r="P10">
            <v>17.2</v>
          </cell>
          <cell r="Q10">
            <v>18.3</v>
          </cell>
        </row>
        <row r="11">
          <cell r="K11">
            <v>18</v>
          </cell>
        </row>
        <row r="11">
          <cell r="N11">
            <v>4.4</v>
          </cell>
        </row>
        <row r="11">
          <cell r="P11">
            <v>17.2</v>
          </cell>
          <cell r="Q11">
            <v>18.3</v>
          </cell>
        </row>
        <row r="12">
          <cell r="K12">
            <v>16.6</v>
          </cell>
        </row>
        <row r="12">
          <cell r="N12">
            <v>20.1</v>
          </cell>
        </row>
        <row r="12">
          <cell r="P12">
            <v>17.2</v>
          </cell>
          <cell r="Q12">
            <v>18.3</v>
          </cell>
        </row>
        <row r="13">
          <cell r="K13">
            <v>17.3</v>
          </cell>
        </row>
        <row r="13">
          <cell r="N13">
            <v>23.4</v>
          </cell>
        </row>
        <row r="13">
          <cell r="P13">
            <v>17.2</v>
          </cell>
          <cell r="Q13">
            <v>18.3</v>
          </cell>
        </row>
        <row r="14">
          <cell r="K14">
            <v>20.5</v>
          </cell>
        </row>
        <row r="14">
          <cell r="N14">
            <v>23.9</v>
          </cell>
        </row>
        <row r="14">
          <cell r="P14">
            <v>17.2</v>
          </cell>
          <cell r="Q14">
            <v>18.3</v>
          </cell>
        </row>
        <row r="15">
          <cell r="K15">
            <v>16.8</v>
          </cell>
        </row>
        <row r="15">
          <cell r="N15">
            <v>7.8</v>
          </cell>
        </row>
        <row r="15">
          <cell r="P15">
            <v>17.2</v>
          </cell>
          <cell r="Q15">
            <v>18.3</v>
          </cell>
        </row>
        <row r="16">
          <cell r="K16">
            <v>17.1</v>
          </cell>
        </row>
        <row r="16">
          <cell r="N16">
            <v>21</v>
          </cell>
        </row>
        <row r="16">
          <cell r="P16">
            <v>17.2</v>
          </cell>
          <cell r="Q16">
            <v>18.3</v>
          </cell>
        </row>
        <row r="17">
          <cell r="K17">
            <v>19.6</v>
          </cell>
        </row>
        <row r="17">
          <cell r="N17">
            <v>23.9</v>
          </cell>
        </row>
        <row r="17">
          <cell r="P17">
            <v>17.2</v>
          </cell>
          <cell r="Q17">
            <v>18.3</v>
          </cell>
        </row>
        <row r="18">
          <cell r="K18">
            <v>16.9</v>
          </cell>
        </row>
        <row r="18">
          <cell r="N18">
            <v>19.8</v>
          </cell>
        </row>
        <row r="18">
          <cell r="P18">
            <v>17.2</v>
          </cell>
          <cell r="Q18">
            <v>18.3</v>
          </cell>
        </row>
        <row r="19">
          <cell r="K19">
            <v>16.3</v>
          </cell>
        </row>
        <row r="19">
          <cell r="N19">
            <v>20.8</v>
          </cell>
        </row>
        <row r="19">
          <cell r="P19">
            <v>17.2</v>
          </cell>
          <cell r="Q19">
            <v>18.3</v>
          </cell>
        </row>
        <row r="20">
          <cell r="K20">
            <v>16.7</v>
          </cell>
        </row>
        <row r="20">
          <cell r="N20">
            <v>20.8</v>
          </cell>
        </row>
        <row r="20">
          <cell r="P20">
            <v>17.2</v>
          </cell>
          <cell r="Q20">
            <v>18.3</v>
          </cell>
        </row>
        <row r="21">
          <cell r="K21">
            <v>16.9</v>
          </cell>
        </row>
        <row r="21">
          <cell r="N21">
            <v>29.7</v>
          </cell>
        </row>
        <row r="21">
          <cell r="P21">
            <v>17.2</v>
          </cell>
          <cell r="Q21">
            <v>18.3</v>
          </cell>
        </row>
        <row r="22">
          <cell r="K22">
            <v>17.4</v>
          </cell>
        </row>
        <row r="22">
          <cell r="N22">
            <v>8.5</v>
          </cell>
        </row>
        <row r="22">
          <cell r="P22">
            <v>17.2</v>
          </cell>
          <cell r="Q22">
            <v>18.3</v>
          </cell>
        </row>
        <row r="23">
          <cell r="K23">
            <v>20.5</v>
          </cell>
        </row>
        <row r="23">
          <cell r="N23">
            <v>13.3</v>
          </cell>
        </row>
        <row r="23">
          <cell r="P23">
            <v>17.2</v>
          </cell>
          <cell r="Q23">
            <v>18.3</v>
          </cell>
        </row>
        <row r="24">
          <cell r="K24">
            <v>14.5</v>
          </cell>
        </row>
        <row r="24">
          <cell r="N24">
            <v>25.4</v>
          </cell>
        </row>
        <row r="24">
          <cell r="P24">
            <v>17.2</v>
          </cell>
          <cell r="Q24">
            <v>18.3</v>
          </cell>
        </row>
        <row r="25">
          <cell r="K25">
            <v>15.9</v>
          </cell>
        </row>
        <row r="25">
          <cell r="N25">
            <v>29.7</v>
          </cell>
        </row>
        <row r="25">
          <cell r="P25">
            <v>17.2</v>
          </cell>
          <cell r="Q25">
            <v>18.3</v>
          </cell>
        </row>
        <row r="26">
          <cell r="K26">
            <v>15.8</v>
          </cell>
        </row>
        <row r="26">
          <cell r="N26">
            <v>9.4</v>
          </cell>
        </row>
        <row r="26">
          <cell r="P26">
            <v>17.2</v>
          </cell>
          <cell r="Q26">
            <v>18.3</v>
          </cell>
        </row>
        <row r="27">
          <cell r="K27">
            <v>19</v>
          </cell>
        </row>
        <row r="27">
          <cell r="N27">
            <v>27</v>
          </cell>
        </row>
        <row r="27">
          <cell r="P27">
            <v>17.2</v>
          </cell>
          <cell r="Q27">
            <v>18.3</v>
          </cell>
        </row>
        <row r="28">
          <cell r="K28">
            <v>16.2</v>
          </cell>
        </row>
        <row r="28">
          <cell r="N28">
            <v>26.4</v>
          </cell>
        </row>
        <row r="28">
          <cell r="P28">
            <v>17.2</v>
          </cell>
          <cell r="Q28">
            <v>18.3</v>
          </cell>
        </row>
        <row r="29">
          <cell r="K29">
            <v>19.5</v>
          </cell>
        </row>
        <row r="29">
          <cell r="N29">
            <v>31.2</v>
          </cell>
        </row>
        <row r="29">
          <cell r="P29">
            <v>17.2</v>
          </cell>
          <cell r="Q29">
            <v>18.3</v>
          </cell>
        </row>
        <row r="30">
          <cell r="K30">
            <v>16</v>
          </cell>
        </row>
        <row r="30">
          <cell r="N30">
            <v>13.7</v>
          </cell>
        </row>
        <row r="30">
          <cell r="P30">
            <v>17.2</v>
          </cell>
          <cell r="Q30">
            <v>18.3</v>
          </cell>
        </row>
        <row r="31">
          <cell r="K31">
            <v>18.6</v>
          </cell>
        </row>
        <row r="31">
          <cell r="N31">
            <v>12</v>
          </cell>
        </row>
        <row r="31">
          <cell r="P31">
            <v>17.2</v>
          </cell>
          <cell r="Q31">
            <v>18.3</v>
          </cell>
        </row>
        <row r="32">
          <cell r="K32">
            <v>20.4</v>
          </cell>
        </row>
        <row r="32">
          <cell r="N32">
            <v>27.2</v>
          </cell>
        </row>
        <row r="32">
          <cell r="P32">
            <v>17.2</v>
          </cell>
          <cell r="Q32">
            <v>18.3</v>
          </cell>
        </row>
        <row r="33">
          <cell r="K33">
            <v>19.2</v>
          </cell>
        </row>
        <row r="33">
          <cell r="N33">
            <v>18.9</v>
          </cell>
        </row>
        <row r="33">
          <cell r="P33">
            <v>17.2</v>
          </cell>
          <cell r="Q33">
            <v>18.3</v>
          </cell>
        </row>
        <row r="34">
          <cell r="K34">
            <v>16.9</v>
          </cell>
        </row>
        <row r="34">
          <cell r="N34">
            <v>12.6</v>
          </cell>
        </row>
        <row r="34">
          <cell r="P34">
            <v>17.2</v>
          </cell>
          <cell r="Q34">
            <v>18.3</v>
          </cell>
        </row>
        <row r="35">
          <cell r="K35">
            <v>21.6</v>
          </cell>
        </row>
        <row r="35">
          <cell r="N35">
            <v>5.1</v>
          </cell>
        </row>
        <row r="35">
          <cell r="P35">
            <v>17.2</v>
          </cell>
          <cell r="Q35">
            <v>18.3</v>
          </cell>
        </row>
        <row r="36">
          <cell r="K36">
            <v>16</v>
          </cell>
        </row>
        <row r="36">
          <cell r="N36">
            <v>8.7</v>
          </cell>
        </row>
        <row r="36">
          <cell r="P36">
            <v>17.2</v>
          </cell>
          <cell r="Q36">
            <v>18.3</v>
          </cell>
        </row>
        <row r="37">
          <cell r="K37">
            <v>18.4</v>
          </cell>
        </row>
        <row r="37">
          <cell r="N37">
            <v>17.1</v>
          </cell>
        </row>
        <row r="37">
          <cell r="P37">
            <v>17.2</v>
          </cell>
          <cell r="Q37">
            <v>18.3</v>
          </cell>
        </row>
        <row r="38">
          <cell r="K38">
            <v>22.2</v>
          </cell>
        </row>
        <row r="38">
          <cell r="N38">
            <v>22.7</v>
          </cell>
        </row>
        <row r="38">
          <cell r="P38">
            <v>17.2</v>
          </cell>
          <cell r="Q38">
            <v>18.3</v>
          </cell>
        </row>
        <row r="39">
          <cell r="K39">
            <v>14.7</v>
          </cell>
        </row>
        <row r="39">
          <cell r="N39">
            <v>17.2</v>
          </cell>
        </row>
        <row r="39">
          <cell r="P39">
            <v>17.2</v>
          </cell>
          <cell r="Q39">
            <v>18.3</v>
          </cell>
        </row>
        <row r="40">
          <cell r="K40">
            <v>14.7</v>
          </cell>
        </row>
        <row r="40">
          <cell r="N40">
            <v>23.1</v>
          </cell>
        </row>
        <row r="40">
          <cell r="P40">
            <v>17.2</v>
          </cell>
          <cell r="Q40">
            <v>18.3</v>
          </cell>
        </row>
        <row r="41">
          <cell r="K41">
            <v>20.7</v>
          </cell>
        </row>
        <row r="41">
          <cell r="N41">
            <v>16.6</v>
          </cell>
        </row>
        <row r="41">
          <cell r="P41">
            <v>17.2</v>
          </cell>
          <cell r="Q41">
            <v>18.3</v>
          </cell>
        </row>
        <row r="42">
          <cell r="K42">
            <v>17.8</v>
          </cell>
        </row>
        <row r="42">
          <cell r="N42">
            <v>22.7</v>
          </cell>
        </row>
        <row r="42">
          <cell r="P42">
            <v>17.2</v>
          </cell>
          <cell r="Q42">
            <v>18.3</v>
          </cell>
        </row>
        <row r="43">
          <cell r="K43">
            <v>14</v>
          </cell>
        </row>
        <row r="43">
          <cell r="N43">
            <v>23.5</v>
          </cell>
        </row>
        <row r="43">
          <cell r="P43">
            <v>17.2</v>
          </cell>
          <cell r="Q43">
            <v>18.3</v>
          </cell>
        </row>
        <row r="44">
          <cell r="K44">
            <v>21</v>
          </cell>
        </row>
        <row r="44">
          <cell r="N44">
            <v>17.6</v>
          </cell>
        </row>
        <row r="44">
          <cell r="P44">
            <v>17.2</v>
          </cell>
          <cell r="Q44">
            <v>18.3</v>
          </cell>
        </row>
        <row r="45">
          <cell r="K45">
            <v>14.6</v>
          </cell>
        </row>
        <row r="45">
          <cell r="N45">
            <v>11.2</v>
          </cell>
        </row>
        <row r="45">
          <cell r="P45">
            <v>17.2</v>
          </cell>
          <cell r="Q45">
            <v>18.3</v>
          </cell>
        </row>
        <row r="46">
          <cell r="K46">
            <v>18.9</v>
          </cell>
        </row>
        <row r="46">
          <cell r="N46">
            <v>18.9</v>
          </cell>
        </row>
        <row r="46">
          <cell r="P46">
            <v>17.2</v>
          </cell>
          <cell r="Q46">
            <v>18.3</v>
          </cell>
        </row>
        <row r="47">
          <cell r="K47">
            <v>15.7</v>
          </cell>
        </row>
        <row r="47">
          <cell r="N47">
            <v>19</v>
          </cell>
        </row>
        <row r="47">
          <cell r="P47">
            <v>17.2</v>
          </cell>
          <cell r="Q47">
            <v>18.3</v>
          </cell>
        </row>
        <row r="48">
          <cell r="K48">
            <v>18</v>
          </cell>
        </row>
        <row r="48">
          <cell r="N48">
            <v>10.5</v>
          </cell>
        </row>
        <row r="48">
          <cell r="P48">
            <v>17.2</v>
          </cell>
          <cell r="Q48">
            <v>18.3</v>
          </cell>
        </row>
        <row r="49">
          <cell r="K49">
            <v>15.1</v>
          </cell>
        </row>
        <row r="49">
          <cell r="N49">
            <v>8.2</v>
          </cell>
        </row>
        <row r="49">
          <cell r="P49">
            <v>17.2</v>
          </cell>
          <cell r="Q49">
            <v>18.3</v>
          </cell>
        </row>
        <row r="50">
          <cell r="K50">
            <v>19.8</v>
          </cell>
        </row>
        <row r="50">
          <cell r="N50">
            <v>14.8</v>
          </cell>
        </row>
        <row r="50">
          <cell r="P50">
            <v>17.2</v>
          </cell>
          <cell r="Q50">
            <v>18.3</v>
          </cell>
        </row>
        <row r="51">
          <cell r="K51">
            <v>16.1</v>
          </cell>
        </row>
        <row r="51">
          <cell r="N51">
            <v>20.4</v>
          </cell>
        </row>
        <row r="51">
          <cell r="P51">
            <v>17.2</v>
          </cell>
          <cell r="Q51">
            <v>18.3</v>
          </cell>
        </row>
        <row r="52">
          <cell r="K52">
            <v>18.6</v>
          </cell>
        </row>
        <row r="52">
          <cell r="N52">
            <v>19.3</v>
          </cell>
        </row>
        <row r="52">
          <cell r="P52">
            <v>17.2</v>
          </cell>
          <cell r="Q52">
            <v>18.3</v>
          </cell>
        </row>
        <row r="53">
          <cell r="K53">
            <v>18.2</v>
          </cell>
        </row>
        <row r="53">
          <cell r="N53">
            <v>13.3</v>
          </cell>
        </row>
        <row r="53">
          <cell r="P53">
            <v>17.2</v>
          </cell>
          <cell r="Q53">
            <v>18.3</v>
          </cell>
        </row>
        <row r="54">
          <cell r="K54">
            <v>17.1</v>
          </cell>
        </row>
        <row r="54">
          <cell r="N54">
            <v>15.5</v>
          </cell>
        </row>
        <row r="54">
          <cell r="P54">
            <v>17.2</v>
          </cell>
          <cell r="Q54">
            <v>18.3</v>
          </cell>
        </row>
        <row r="55">
          <cell r="K55">
            <v>15.7</v>
          </cell>
        </row>
        <row r="55">
          <cell r="N55">
            <v>27</v>
          </cell>
        </row>
        <row r="55">
          <cell r="P55">
            <v>17.2</v>
          </cell>
          <cell r="Q55">
            <v>18.3</v>
          </cell>
        </row>
        <row r="56">
          <cell r="K56">
            <v>20.3</v>
          </cell>
        </row>
        <row r="56">
          <cell r="N56">
            <v>19.6</v>
          </cell>
        </row>
        <row r="56">
          <cell r="P56">
            <v>17.2</v>
          </cell>
          <cell r="Q56">
            <v>18.3</v>
          </cell>
        </row>
        <row r="57">
          <cell r="K57">
            <v>17.5</v>
          </cell>
        </row>
        <row r="57">
          <cell r="N57">
            <v>20.4</v>
          </cell>
        </row>
        <row r="57">
          <cell r="P57">
            <v>17.2</v>
          </cell>
          <cell r="Q57">
            <v>18.3</v>
          </cell>
        </row>
        <row r="58">
          <cell r="K58">
            <v>18.5</v>
          </cell>
        </row>
        <row r="58">
          <cell r="N58">
            <v>22.8</v>
          </cell>
        </row>
        <row r="58">
          <cell r="P58">
            <v>17.2</v>
          </cell>
          <cell r="Q58">
            <v>18.3</v>
          </cell>
        </row>
        <row r="59">
          <cell r="K59">
            <v>20.9</v>
          </cell>
        </row>
        <row r="59">
          <cell r="N59">
            <v>29.1</v>
          </cell>
        </row>
        <row r="59">
          <cell r="P59">
            <v>17.2</v>
          </cell>
          <cell r="Q59">
            <v>18.3</v>
          </cell>
        </row>
        <row r="60">
          <cell r="K60">
            <v>18</v>
          </cell>
        </row>
        <row r="60">
          <cell r="N60">
            <v>15.6</v>
          </cell>
        </row>
        <row r="60">
          <cell r="P60">
            <v>17.2</v>
          </cell>
          <cell r="Q60">
            <v>18.3</v>
          </cell>
        </row>
        <row r="61">
          <cell r="K61">
            <v>19.4</v>
          </cell>
        </row>
        <row r="61">
          <cell r="N61">
            <v>8</v>
          </cell>
        </row>
        <row r="61">
          <cell r="P61">
            <v>17.2</v>
          </cell>
          <cell r="Q61">
            <v>18.3</v>
          </cell>
        </row>
        <row r="62">
          <cell r="K62">
            <v>18</v>
          </cell>
        </row>
        <row r="62">
          <cell r="N62">
            <v>14.4</v>
          </cell>
        </row>
        <row r="62">
          <cell r="P62">
            <v>17.2</v>
          </cell>
          <cell r="Q62">
            <v>18.3</v>
          </cell>
        </row>
        <row r="63">
          <cell r="K63">
            <v>19.2</v>
          </cell>
        </row>
        <row r="63">
          <cell r="N63">
            <v>33.6</v>
          </cell>
        </row>
        <row r="63">
          <cell r="P63">
            <v>17.2</v>
          </cell>
          <cell r="Q63">
            <v>18.3</v>
          </cell>
        </row>
        <row r="64">
          <cell r="K64">
            <v>19.8</v>
          </cell>
        </row>
        <row r="64">
          <cell r="N64">
            <v>11.3</v>
          </cell>
        </row>
        <row r="64">
          <cell r="P64">
            <v>17.2</v>
          </cell>
          <cell r="Q64">
            <v>18.3</v>
          </cell>
        </row>
        <row r="65">
          <cell r="K65">
            <v>21.8</v>
          </cell>
        </row>
        <row r="65">
          <cell r="N65">
            <v>12.5</v>
          </cell>
        </row>
        <row r="65">
          <cell r="P65">
            <v>17.2</v>
          </cell>
          <cell r="Q65">
            <v>18.3</v>
          </cell>
        </row>
        <row r="66">
          <cell r="K66">
            <v>16.4</v>
          </cell>
        </row>
        <row r="66">
          <cell r="N66">
            <v>25.6</v>
          </cell>
        </row>
        <row r="66">
          <cell r="P66">
            <v>17.2</v>
          </cell>
          <cell r="Q66">
            <v>18.3</v>
          </cell>
        </row>
        <row r="67">
          <cell r="K67">
            <v>20.4</v>
          </cell>
        </row>
        <row r="67">
          <cell r="N67">
            <v>22.1</v>
          </cell>
        </row>
        <row r="67">
          <cell r="P67">
            <v>17.2</v>
          </cell>
          <cell r="Q67">
            <v>18.3</v>
          </cell>
        </row>
        <row r="68">
          <cell r="K68">
            <v>18.4</v>
          </cell>
        </row>
        <row r="68">
          <cell r="N68">
            <v>16.6</v>
          </cell>
        </row>
        <row r="68">
          <cell r="P68">
            <v>17.2</v>
          </cell>
          <cell r="Q68">
            <v>18.3</v>
          </cell>
        </row>
        <row r="69">
          <cell r="K69">
            <v>18.1</v>
          </cell>
        </row>
        <row r="69">
          <cell r="N69">
            <v>10.7</v>
          </cell>
        </row>
        <row r="69">
          <cell r="P69">
            <v>17.2</v>
          </cell>
          <cell r="Q69">
            <v>18.3</v>
          </cell>
        </row>
        <row r="70">
          <cell r="K70">
            <v>13.8</v>
          </cell>
        </row>
        <row r="70">
          <cell r="N70">
            <v>17.1</v>
          </cell>
        </row>
        <row r="70">
          <cell r="P70">
            <v>17.2</v>
          </cell>
          <cell r="Q70">
            <v>18.3</v>
          </cell>
        </row>
        <row r="71">
          <cell r="K71">
            <v>21</v>
          </cell>
        </row>
        <row r="71">
          <cell r="N71">
            <v>27.4</v>
          </cell>
        </row>
        <row r="71">
          <cell r="P71">
            <v>17.2</v>
          </cell>
          <cell r="Q71">
            <v>18.3</v>
          </cell>
        </row>
        <row r="72">
          <cell r="K72">
            <v>20</v>
          </cell>
        </row>
        <row r="72">
          <cell r="N72">
            <v>26.7</v>
          </cell>
        </row>
        <row r="72">
          <cell r="P72">
            <v>17.2</v>
          </cell>
          <cell r="Q72">
            <v>18.3</v>
          </cell>
        </row>
        <row r="73">
          <cell r="K73">
            <v>19.8</v>
          </cell>
        </row>
        <row r="73">
          <cell r="N73">
            <v>7.2</v>
          </cell>
        </row>
        <row r="73">
          <cell r="P73">
            <v>17.2</v>
          </cell>
          <cell r="Q73">
            <v>18.3</v>
          </cell>
        </row>
        <row r="74">
          <cell r="K74">
            <v>16.1</v>
          </cell>
        </row>
        <row r="74">
          <cell r="N74">
            <v>23.8</v>
          </cell>
        </row>
        <row r="74">
          <cell r="P74">
            <v>17.2</v>
          </cell>
          <cell r="Q74">
            <v>18.3</v>
          </cell>
        </row>
        <row r="75">
          <cell r="K75">
            <v>23.1</v>
          </cell>
        </row>
        <row r="75">
          <cell r="N75">
            <v>20.1</v>
          </cell>
        </row>
        <row r="75">
          <cell r="P75">
            <v>17.2</v>
          </cell>
          <cell r="Q75">
            <v>18.3</v>
          </cell>
        </row>
        <row r="76">
          <cell r="K76">
            <v>19.5</v>
          </cell>
        </row>
        <row r="76">
          <cell r="N76">
            <v>23.8</v>
          </cell>
        </row>
        <row r="76">
          <cell r="P76">
            <v>17.2</v>
          </cell>
          <cell r="Q76">
            <v>18.3</v>
          </cell>
        </row>
        <row r="77">
          <cell r="K77">
            <v>20.5</v>
          </cell>
        </row>
        <row r="77">
          <cell r="N77">
            <v>20.6</v>
          </cell>
        </row>
        <row r="77">
          <cell r="P77">
            <v>17.2</v>
          </cell>
          <cell r="Q77">
            <v>18.3</v>
          </cell>
        </row>
        <row r="78">
          <cell r="K78">
            <v>19.7</v>
          </cell>
        </row>
        <row r="78">
          <cell r="N78">
            <v>22.8</v>
          </cell>
        </row>
        <row r="78">
          <cell r="P78">
            <v>17.2</v>
          </cell>
          <cell r="Q78">
            <v>18.3</v>
          </cell>
        </row>
        <row r="79">
          <cell r="K79">
            <v>20.6</v>
          </cell>
        </row>
        <row r="79">
          <cell r="N79">
            <v>13</v>
          </cell>
        </row>
        <row r="79">
          <cell r="P79">
            <v>17.2</v>
          </cell>
          <cell r="Q79">
            <v>18.3</v>
          </cell>
        </row>
        <row r="80">
          <cell r="K80">
            <v>19.4</v>
          </cell>
        </row>
        <row r="80">
          <cell r="N80">
            <v>8.8</v>
          </cell>
        </row>
        <row r="80">
          <cell r="P80">
            <v>17.2</v>
          </cell>
          <cell r="Q80">
            <v>18.3</v>
          </cell>
        </row>
        <row r="81">
          <cell r="K81">
            <v>20.1</v>
          </cell>
        </row>
        <row r="81">
          <cell r="N81">
            <v>29.9</v>
          </cell>
        </row>
        <row r="81">
          <cell r="P81">
            <v>17.2</v>
          </cell>
          <cell r="Q81">
            <v>18.3</v>
          </cell>
        </row>
        <row r="82">
          <cell r="K82">
            <v>19.8</v>
          </cell>
        </row>
        <row r="82">
          <cell r="N82">
            <v>29.3</v>
          </cell>
        </row>
        <row r="82">
          <cell r="P82">
            <v>17.2</v>
          </cell>
          <cell r="Q82">
            <v>18.3</v>
          </cell>
        </row>
        <row r="83">
          <cell r="K83">
            <v>16.6</v>
          </cell>
        </row>
        <row r="83">
          <cell r="N83">
            <v>14.1</v>
          </cell>
        </row>
        <row r="83">
          <cell r="P83">
            <v>17.2</v>
          </cell>
          <cell r="Q83">
            <v>18.3</v>
          </cell>
        </row>
        <row r="84">
          <cell r="K84">
            <v>18.1</v>
          </cell>
        </row>
        <row r="84">
          <cell r="N84">
            <v>16.7</v>
          </cell>
        </row>
        <row r="84">
          <cell r="P84">
            <v>17.2</v>
          </cell>
          <cell r="Q84">
            <v>18.3</v>
          </cell>
        </row>
        <row r="85">
          <cell r="K85">
            <v>17.8</v>
          </cell>
        </row>
        <row r="85">
          <cell r="N85">
            <v>25.8</v>
          </cell>
        </row>
        <row r="85">
          <cell r="P85">
            <v>17.2</v>
          </cell>
          <cell r="Q85">
            <v>18.3</v>
          </cell>
        </row>
        <row r="86">
          <cell r="K86">
            <v>17.3</v>
          </cell>
        </row>
        <row r="86">
          <cell r="N86">
            <v>24.7</v>
          </cell>
        </row>
        <row r="86">
          <cell r="P86">
            <v>17.2</v>
          </cell>
          <cell r="Q86">
            <v>18.3</v>
          </cell>
        </row>
        <row r="87">
          <cell r="K87">
            <v>16.8</v>
          </cell>
        </row>
        <row r="87">
          <cell r="N87">
            <v>11.8</v>
          </cell>
        </row>
        <row r="87">
          <cell r="P87">
            <v>17.2</v>
          </cell>
          <cell r="Q87">
            <v>18.3</v>
          </cell>
        </row>
        <row r="88">
          <cell r="K88">
            <v>20</v>
          </cell>
        </row>
        <row r="88">
          <cell r="N88">
            <v>13</v>
          </cell>
        </row>
        <row r="88">
          <cell r="P88">
            <v>17.2</v>
          </cell>
          <cell r="Q88">
            <v>18.3</v>
          </cell>
        </row>
        <row r="89">
          <cell r="K89">
            <v>14.8</v>
          </cell>
        </row>
        <row r="89">
          <cell r="N89">
            <v>23.6</v>
          </cell>
        </row>
        <row r="89">
          <cell r="P89">
            <v>17.2</v>
          </cell>
          <cell r="Q89">
            <v>18.3</v>
          </cell>
        </row>
        <row r="90">
          <cell r="K90">
            <v>16.7</v>
          </cell>
        </row>
        <row r="90">
          <cell r="N90">
            <v>20.7</v>
          </cell>
        </row>
        <row r="90">
          <cell r="P90">
            <v>17.2</v>
          </cell>
          <cell r="Q90">
            <v>18.3</v>
          </cell>
        </row>
        <row r="91">
          <cell r="K91">
            <v>15.9</v>
          </cell>
        </row>
        <row r="91">
          <cell r="N91">
            <v>27</v>
          </cell>
        </row>
        <row r="91">
          <cell r="P91">
            <v>17.2</v>
          </cell>
          <cell r="Q91">
            <v>18.3</v>
          </cell>
        </row>
        <row r="92">
          <cell r="K92">
            <v>18</v>
          </cell>
        </row>
        <row r="92">
          <cell r="N92">
            <v>17.8</v>
          </cell>
        </row>
        <row r="92">
          <cell r="P92">
            <v>17.2</v>
          </cell>
          <cell r="Q92">
            <v>18.3</v>
          </cell>
        </row>
        <row r="93">
          <cell r="K93">
            <v>15.1</v>
          </cell>
        </row>
        <row r="93">
          <cell r="N93">
            <v>24.1</v>
          </cell>
        </row>
        <row r="93">
          <cell r="P93">
            <v>17.2</v>
          </cell>
          <cell r="Q93">
            <v>18.3</v>
          </cell>
        </row>
        <row r="94">
          <cell r="K94">
            <v>17.4</v>
          </cell>
        </row>
        <row r="94">
          <cell r="N94">
            <v>14.1</v>
          </cell>
        </row>
        <row r="94">
          <cell r="P94">
            <v>17.2</v>
          </cell>
          <cell r="Q94">
            <v>18.3</v>
          </cell>
        </row>
        <row r="95">
          <cell r="K95">
            <v>14.7</v>
          </cell>
        </row>
        <row r="95">
          <cell r="N95">
            <v>18.8</v>
          </cell>
        </row>
        <row r="95">
          <cell r="P95">
            <v>17.2</v>
          </cell>
          <cell r="Q95">
            <v>18.3</v>
          </cell>
        </row>
        <row r="96">
          <cell r="K96">
            <v>15.2</v>
          </cell>
        </row>
        <row r="96">
          <cell r="N96">
            <v>28.7</v>
          </cell>
        </row>
        <row r="96">
          <cell r="P96">
            <v>17.2</v>
          </cell>
          <cell r="Q96">
            <v>18.3</v>
          </cell>
        </row>
        <row r="97">
          <cell r="K97">
            <v>14</v>
          </cell>
        </row>
        <row r="97">
          <cell r="N97">
            <v>23.5</v>
          </cell>
        </row>
        <row r="97">
          <cell r="P97">
            <v>17.2</v>
          </cell>
          <cell r="Q97">
            <v>18.3</v>
          </cell>
        </row>
        <row r="98">
          <cell r="K98">
            <v>14.5</v>
          </cell>
        </row>
        <row r="98">
          <cell r="N98">
            <v>12.1</v>
          </cell>
        </row>
        <row r="98">
          <cell r="P98">
            <v>17.2</v>
          </cell>
          <cell r="Q98">
            <v>18.3</v>
          </cell>
        </row>
        <row r="99">
          <cell r="K99">
            <v>15.3</v>
          </cell>
        </row>
        <row r="99">
          <cell r="N99">
            <v>11.2</v>
          </cell>
        </row>
        <row r="99">
          <cell r="P99">
            <v>17.2</v>
          </cell>
          <cell r="Q99">
            <v>18.3</v>
          </cell>
        </row>
        <row r="100">
          <cell r="K100">
            <v>15.1</v>
          </cell>
        </row>
        <row r="100">
          <cell r="N100">
            <v>21.6</v>
          </cell>
        </row>
        <row r="100">
          <cell r="P100">
            <v>17.2</v>
          </cell>
          <cell r="Q100">
            <v>18.3</v>
          </cell>
        </row>
        <row r="101">
          <cell r="K101">
            <v>14.3</v>
          </cell>
        </row>
        <row r="101">
          <cell r="N101">
            <v>24.2</v>
          </cell>
        </row>
        <row r="101">
          <cell r="P101">
            <v>17.2</v>
          </cell>
          <cell r="Q101">
            <v>18.3</v>
          </cell>
        </row>
        <row r="102">
          <cell r="K102">
            <v>14.7</v>
          </cell>
        </row>
        <row r="102">
          <cell r="N102">
            <v>12.9</v>
          </cell>
        </row>
        <row r="102">
          <cell r="P102">
            <v>17.2</v>
          </cell>
          <cell r="Q102">
            <v>18.3</v>
          </cell>
        </row>
        <row r="103">
          <cell r="K103">
            <v>15.1</v>
          </cell>
        </row>
        <row r="103">
          <cell r="N103">
            <v>20.4</v>
          </cell>
        </row>
        <row r="103">
          <cell r="P103">
            <v>17.2</v>
          </cell>
          <cell r="Q103">
            <v>18.3</v>
          </cell>
        </row>
        <row r="104">
          <cell r="K104">
            <v>14.3</v>
          </cell>
        </row>
        <row r="104">
          <cell r="N104">
            <v>17.9</v>
          </cell>
        </row>
        <row r="104">
          <cell r="P104">
            <v>17.2</v>
          </cell>
          <cell r="Q104">
            <v>18.3</v>
          </cell>
        </row>
        <row r="105">
          <cell r="K105">
            <v>14.6</v>
          </cell>
        </row>
        <row r="105">
          <cell r="N105">
            <v>21</v>
          </cell>
        </row>
        <row r="105">
          <cell r="P105">
            <v>17.2</v>
          </cell>
          <cell r="Q105">
            <v>18.3</v>
          </cell>
        </row>
        <row r="106">
          <cell r="K106">
            <v>16.4</v>
          </cell>
        </row>
        <row r="106">
          <cell r="N106">
            <v>6.6</v>
          </cell>
        </row>
        <row r="106">
          <cell r="P106">
            <v>17.2</v>
          </cell>
          <cell r="Q106">
            <v>18.3</v>
          </cell>
        </row>
        <row r="107">
          <cell r="K107">
            <v>14.4</v>
          </cell>
        </row>
        <row r="107">
          <cell r="N107">
            <v>6.9</v>
          </cell>
        </row>
        <row r="107">
          <cell r="P107">
            <v>17.2</v>
          </cell>
          <cell r="Q107">
            <v>18.3</v>
          </cell>
        </row>
        <row r="108">
          <cell r="K108">
            <v>14.8</v>
          </cell>
        </row>
        <row r="108">
          <cell r="N108">
            <v>10.8</v>
          </cell>
        </row>
        <row r="108">
          <cell r="P108">
            <v>17.2</v>
          </cell>
          <cell r="Q108">
            <v>18.3</v>
          </cell>
        </row>
        <row r="109">
          <cell r="K109">
            <v>15.2</v>
          </cell>
        </row>
        <row r="109">
          <cell r="N109">
            <v>13</v>
          </cell>
        </row>
        <row r="109">
          <cell r="P109">
            <v>17.2</v>
          </cell>
          <cell r="Q109">
            <v>18.3</v>
          </cell>
        </row>
        <row r="110">
          <cell r="K110">
            <v>12.9</v>
          </cell>
        </row>
        <row r="110">
          <cell r="N110">
            <v>18.8</v>
          </cell>
        </row>
        <row r="110">
          <cell r="P110">
            <v>17.2</v>
          </cell>
          <cell r="Q110">
            <v>18.3</v>
          </cell>
        </row>
        <row r="111">
          <cell r="K111">
            <v>13.6</v>
          </cell>
        </row>
        <row r="111">
          <cell r="N111">
            <v>3.6</v>
          </cell>
        </row>
        <row r="111">
          <cell r="P111">
            <v>17.2</v>
          </cell>
          <cell r="Q111">
            <v>18.3</v>
          </cell>
        </row>
        <row r="112">
          <cell r="K112">
            <v>14.9</v>
          </cell>
        </row>
        <row r="112">
          <cell r="N112">
            <v>9.2</v>
          </cell>
        </row>
        <row r="112">
          <cell r="P112">
            <v>17.2</v>
          </cell>
          <cell r="Q112">
            <v>18.3</v>
          </cell>
        </row>
        <row r="113">
          <cell r="K113">
            <v>14.8</v>
          </cell>
        </row>
        <row r="113">
          <cell r="N113">
            <v>12.9</v>
          </cell>
        </row>
        <row r="113">
          <cell r="P113">
            <v>17.2</v>
          </cell>
          <cell r="Q113">
            <v>18.3</v>
          </cell>
        </row>
        <row r="114">
          <cell r="K114">
            <v>14.8</v>
          </cell>
        </row>
        <row r="114">
          <cell r="N114">
            <v>11.6</v>
          </cell>
        </row>
        <row r="114">
          <cell r="P114">
            <v>17.2</v>
          </cell>
          <cell r="Q114">
            <v>18.3</v>
          </cell>
        </row>
        <row r="115">
          <cell r="K115">
            <v>14.7</v>
          </cell>
        </row>
        <row r="115">
          <cell r="N115">
            <v>5.2</v>
          </cell>
        </row>
        <row r="115">
          <cell r="P115">
            <v>17.2</v>
          </cell>
          <cell r="Q115">
            <v>18.3</v>
          </cell>
        </row>
        <row r="116">
          <cell r="K116">
            <v>13.1</v>
          </cell>
        </row>
        <row r="116">
          <cell r="N116">
            <v>10.5</v>
          </cell>
        </row>
        <row r="116">
          <cell r="P116">
            <v>17.2</v>
          </cell>
          <cell r="Q116">
            <v>18.3</v>
          </cell>
        </row>
        <row r="117">
          <cell r="K117">
            <v>15.6</v>
          </cell>
        </row>
        <row r="117">
          <cell r="N117">
            <v>8.4</v>
          </cell>
        </row>
        <row r="117">
          <cell r="P117">
            <v>17.2</v>
          </cell>
          <cell r="Q117">
            <v>18.3</v>
          </cell>
        </row>
        <row r="118">
          <cell r="K118">
            <v>15.8</v>
          </cell>
        </row>
        <row r="118">
          <cell r="N118">
            <v>10.8</v>
          </cell>
        </row>
        <row r="118">
          <cell r="P118">
            <v>17.2</v>
          </cell>
          <cell r="Q118">
            <v>18.3</v>
          </cell>
        </row>
        <row r="119">
          <cell r="K119">
            <v>13.8</v>
          </cell>
        </row>
        <row r="119">
          <cell r="N119">
            <v>8</v>
          </cell>
        </row>
        <row r="119">
          <cell r="P119">
            <v>17.2</v>
          </cell>
          <cell r="Q119">
            <v>18.3</v>
          </cell>
        </row>
        <row r="120">
          <cell r="K120">
            <v>14.2</v>
          </cell>
        </row>
        <row r="120">
          <cell r="N120">
            <v>19.4</v>
          </cell>
        </row>
        <row r="120">
          <cell r="P120">
            <v>17.2</v>
          </cell>
          <cell r="Q120">
            <v>18.3</v>
          </cell>
        </row>
        <row r="121">
          <cell r="K121">
            <v>15.9</v>
          </cell>
        </row>
        <row r="121">
          <cell r="N121">
            <v>4.9</v>
          </cell>
        </row>
        <row r="121">
          <cell r="P121">
            <v>17.2</v>
          </cell>
          <cell r="Q121">
            <v>18.3</v>
          </cell>
        </row>
        <row r="122">
          <cell r="K122">
            <v>13.8</v>
          </cell>
        </row>
        <row r="122">
          <cell r="N122">
            <v>8.5</v>
          </cell>
        </row>
        <row r="122">
          <cell r="P122">
            <v>17.2</v>
          </cell>
          <cell r="Q122">
            <v>18.3</v>
          </cell>
        </row>
        <row r="123">
          <cell r="K123">
            <v>13</v>
          </cell>
        </row>
        <row r="123">
          <cell r="N123">
            <v>7.6</v>
          </cell>
        </row>
        <row r="123">
          <cell r="P123">
            <v>17.2</v>
          </cell>
          <cell r="Q123">
            <v>18.3</v>
          </cell>
        </row>
        <row r="124">
          <cell r="K124">
            <v>15.8</v>
          </cell>
        </row>
        <row r="124">
          <cell r="N124">
            <v>4.6</v>
          </cell>
        </row>
        <row r="124">
          <cell r="P124">
            <v>17.2</v>
          </cell>
          <cell r="Q124">
            <v>18.3</v>
          </cell>
        </row>
        <row r="125">
          <cell r="K125">
            <v>14.7</v>
          </cell>
        </row>
        <row r="125">
          <cell r="N125">
            <v>5.7</v>
          </cell>
        </row>
        <row r="125">
          <cell r="P125">
            <v>17.2</v>
          </cell>
          <cell r="Q125">
            <v>18.3</v>
          </cell>
        </row>
        <row r="126">
          <cell r="K126">
            <v>14.7</v>
          </cell>
        </row>
        <row r="126">
          <cell r="N126">
            <v>6.9</v>
          </cell>
        </row>
        <row r="126">
          <cell r="P126">
            <v>17.2</v>
          </cell>
          <cell r="Q126">
            <v>18.3</v>
          </cell>
        </row>
        <row r="127">
          <cell r="K127">
            <v>17.4</v>
          </cell>
        </row>
        <row r="127">
          <cell r="N127">
            <v>12.3</v>
          </cell>
        </row>
        <row r="127">
          <cell r="P127">
            <v>17.2</v>
          </cell>
          <cell r="Q127">
            <v>18.3</v>
          </cell>
        </row>
        <row r="128">
          <cell r="K128">
            <v>15.6</v>
          </cell>
        </row>
        <row r="128">
          <cell r="N128">
            <v>9.3</v>
          </cell>
        </row>
        <row r="128">
          <cell r="P128">
            <v>17.2</v>
          </cell>
          <cell r="Q128">
            <v>18.3</v>
          </cell>
        </row>
        <row r="129">
          <cell r="K129">
            <v>16.7</v>
          </cell>
        </row>
        <row r="129">
          <cell r="N129">
            <v>10.5</v>
          </cell>
        </row>
        <row r="129">
          <cell r="P129">
            <v>17.2</v>
          </cell>
          <cell r="Q129">
            <v>18.3</v>
          </cell>
        </row>
        <row r="130">
          <cell r="K130">
            <v>20.3</v>
          </cell>
        </row>
        <row r="130">
          <cell r="N130">
            <v>9.1</v>
          </cell>
        </row>
        <row r="130">
          <cell r="P130">
            <v>17.2</v>
          </cell>
          <cell r="Q130">
            <v>18.3</v>
          </cell>
        </row>
        <row r="131">
          <cell r="K131">
            <v>14.7</v>
          </cell>
        </row>
        <row r="131">
          <cell r="N131">
            <v>13.3</v>
          </cell>
        </row>
        <row r="131">
          <cell r="P131">
            <v>17.2</v>
          </cell>
          <cell r="Q131">
            <v>18.3</v>
          </cell>
        </row>
        <row r="132">
          <cell r="K132">
            <v>15.9</v>
          </cell>
        </row>
        <row r="132">
          <cell r="N132">
            <v>13.1</v>
          </cell>
        </row>
        <row r="132">
          <cell r="P132">
            <v>17.2</v>
          </cell>
          <cell r="Q132">
            <v>18.3</v>
          </cell>
        </row>
        <row r="133">
          <cell r="K133">
            <v>20.7</v>
          </cell>
        </row>
        <row r="133">
          <cell r="N133">
            <v>20.5</v>
          </cell>
        </row>
        <row r="133">
          <cell r="P133">
            <v>17.2</v>
          </cell>
          <cell r="Q133">
            <v>18.3</v>
          </cell>
        </row>
        <row r="134">
          <cell r="K134">
            <v>16.8</v>
          </cell>
        </row>
        <row r="134">
          <cell r="N134">
            <v>12.8</v>
          </cell>
        </row>
        <row r="134">
          <cell r="P134">
            <v>17.2</v>
          </cell>
          <cell r="Q134">
            <v>18.3</v>
          </cell>
        </row>
        <row r="135">
          <cell r="K135">
            <v>15.3</v>
          </cell>
        </row>
        <row r="135">
          <cell r="N135">
            <v>8.4</v>
          </cell>
        </row>
        <row r="135">
          <cell r="P135">
            <v>17.2</v>
          </cell>
          <cell r="Q135">
            <v>18.3</v>
          </cell>
        </row>
        <row r="136">
          <cell r="K136">
            <v>20.9</v>
          </cell>
        </row>
        <row r="136">
          <cell r="N136">
            <v>5.9</v>
          </cell>
        </row>
        <row r="136">
          <cell r="P136">
            <v>17.2</v>
          </cell>
          <cell r="Q136">
            <v>18.3</v>
          </cell>
        </row>
        <row r="137">
          <cell r="K137">
            <v>16.9</v>
          </cell>
        </row>
        <row r="137">
          <cell r="N137">
            <v>16.6</v>
          </cell>
        </row>
        <row r="137">
          <cell r="P137">
            <v>17.2</v>
          </cell>
          <cell r="Q137">
            <v>18.3</v>
          </cell>
        </row>
        <row r="138">
          <cell r="K138">
            <v>16.3</v>
          </cell>
        </row>
        <row r="138">
          <cell r="N138">
            <v>14.6</v>
          </cell>
        </row>
        <row r="138">
          <cell r="P138">
            <v>17.2</v>
          </cell>
          <cell r="Q138">
            <v>18.3</v>
          </cell>
        </row>
        <row r="139">
          <cell r="K139">
            <v>20.2</v>
          </cell>
        </row>
        <row r="139">
          <cell r="N139">
            <v>17.6</v>
          </cell>
        </row>
        <row r="139">
          <cell r="P139">
            <v>17.2</v>
          </cell>
          <cell r="Q139">
            <v>18.3</v>
          </cell>
        </row>
        <row r="140">
          <cell r="K140">
            <v>17.7</v>
          </cell>
        </row>
        <row r="140">
          <cell r="N140">
            <v>10.3</v>
          </cell>
        </row>
        <row r="140">
          <cell r="P140">
            <v>17.2</v>
          </cell>
          <cell r="Q140">
            <v>18.3</v>
          </cell>
        </row>
        <row r="141">
          <cell r="K141">
            <v>20.7</v>
          </cell>
        </row>
        <row r="141">
          <cell r="N141">
            <v>9.8</v>
          </cell>
        </row>
        <row r="141">
          <cell r="P141">
            <v>17.2</v>
          </cell>
          <cell r="Q141">
            <v>18.3</v>
          </cell>
        </row>
        <row r="142">
          <cell r="K142">
            <v>18.5</v>
          </cell>
        </row>
        <row r="142">
          <cell r="N142">
            <v>16.8</v>
          </cell>
        </row>
        <row r="142">
          <cell r="P142">
            <v>17.2</v>
          </cell>
          <cell r="Q142">
            <v>18.3</v>
          </cell>
        </row>
        <row r="143">
          <cell r="K143">
            <v>16.8</v>
          </cell>
        </row>
        <row r="143">
          <cell r="N143">
            <v>17</v>
          </cell>
        </row>
        <row r="143">
          <cell r="P143">
            <v>17.2</v>
          </cell>
          <cell r="Q143">
            <v>18.3</v>
          </cell>
        </row>
        <row r="144">
          <cell r="K144">
            <v>19.8</v>
          </cell>
        </row>
        <row r="144">
          <cell r="N144">
            <v>20.6</v>
          </cell>
        </row>
        <row r="144">
          <cell r="P144">
            <v>17.2</v>
          </cell>
          <cell r="Q144">
            <v>18.3</v>
          </cell>
        </row>
        <row r="145">
          <cell r="K145">
            <v>17.8</v>
          </cell>
        </row>
        <row r="145">
          <cell r="N145">
            <v>10.7</v>
          </cell>
        </row>
        <row r="145">
          <cell r="P145">
            <v>17.2</v>
          </cell>
          <cell r="Q145">
            <v>18.3</v>
          </cell>
        </row>
        <row r="146">
          <cell r="K146">
            <v>18.7</v>
          </cell>
        </row>
        <row r="146">
          <cell r="N146">
            <v>21</v>
          </cell>
        </row>
        <row r="146">
          <cell r="P146">
            <v>17.2</v>
          </cell>
          <cell r="Q146">
            <v>18.3</v>
          </cell>
        </row>
        <row r="147">
          <cell r="K147">
            <v>15.4</v>
          </cell>
        </row>
        <row r="147">
          <cell r="N147">
            <v>14.2</v>
          </cell>
        </row>
        <row r="147">
          <cell r="P147">
            <v>17.2</v>
          </cell>
          <cell r="Q147">
            <v>18.3</v>
          </cell>
        </row>
        <row r="148">
          <cell r="K148">
            <v>21.6</v>
          </cell>
        </row>
        <row r="148">
          <cell r="N148">
            <v>22.5</v>
          </cell>
        </row>
        <row r="148">
          <cell r="P148">
            <v>17.2</v>
          </cell>
          <cell r="Q148">
            <v>18.3</v>
          </cell>
        </row>
        <row r="149">
          <cell r="K149">
            <v>17.8</v>
          </cell>
        </row>
        <row r="149">
          <cell r="N149">
            <v>8.2</v>
          </cell>
        </row>
        <row r="149">
          <cell r="P149">
            <v>17.2</v>
          </cell>
          <cell r="Q149">
            <v>18.3</v>
          </cell>
        </row>
        <row r="150">
          <cell r="K150">
            <v>19.2</v>
          </cell>
        </row>
        <row r="150">
          <cell r="N150">
            <v>21.6</v>
          </cell>
        </row>
        <row r="150">
          <cell r="P150">
            <v>17.2</v>
          </cell>
          <cell r="Q150">
            <v>18.3</v>
          </cell>
        </row>
        <row r="151">
          <cell r="K151">
            <v>15.3</v>
          </cell>
        </row>
        <row r="151">
          <cell r="N151">
            <v>19.2</v>
          </cell>
        </row>
        <row r="151">
          <cell r="P151">
            <v>17.2</v>
          </cell>
          <cell r="Q151">
            <v>18.3</v>
          </cell>
        </row>
        <row r="152">
          <cell r="K152">
            <v>19</v>
          </cell>
        </row>
        <row r="152">
          <cell r="N152">
            <v>24.1</v>
          </cell>
        </row>
        <row r="152">
          <cell r="P152">
            <v>17.2</v>
          </cell>
          <cell r="Q152">
            <v>18.3</v>
          </cell>
        </row>
        <row r="153">
          <cell r="K153">
            <v>16.8</v>
          </cell>
        </row>
        <row r="153">
          <cell r="N153">
            <v>25.4</v>
          </cell>
        </row>
        <row r="153">
          <cell r="P153">
            <v>17.2</v>
          </cell>
          <cell r="Q153">
            <v>18.3</v>
          </cell>
        </row>
        <row r="154">
          <cell r="K154">
            <v>20.7</v>
          </cell>
        </row>
        <row r="154">
          <cell r="N154">
            <v>17.3</v>
          </cell>
        </row>
        <row r="154">
          <cell r="P154">
            <v>17.2</v>
          </cell>
          <cell r="Q154">
            <v>18.3</v>
          </cell>
        </row>
        <row r="155">
          <cell r="K155">
            <v>16.9</v>
          </cell>
        </row>
        <row r="155">
          <cell r="N155">
            <v>22.2</v>
          </cell>
        </row>
        <row r="155">
          <cell r="P155">
            <v>17.2</v>
          </cell>
          <cell r="Q155">
            <v>18.3</v>
          </cell>
        </row>
        <row r="156">
          <cell r="K156">
            <v>18.5</v>
          </cell>
        </row>
        <row r="156">
          <cell r="N156">
            <v>12.8</v>
          </cell>
        </row>
        <row r="156">
          <cell r="P156">
            <v>17.2</v>
          </cell>
          <cell r="Q156">
            <v>18.3</v>
          </cell>
        </row>
        <row r="157">
          <cell r="K157">
            <v>20.1</v>
          </cell>
        </row>
        <row r="157">
          <cell r="N157">
            <v>14.3</v>
          </cell>
        </row>
        <row r="157">
          <cell r="P157">
            <v>17.2</v>
          </cell>
          <cell r="Q157">
            <v>18.3</v>
          </cell>
        </row>
        <row r="158">
          <cell r="K158">
            <v>21</v>
          </cell>
        </row>
        <row r="158">
          <cell r="N158">
            <v>6.6</v>
          </cell>
        </row>
        <row r="158">
          <cell r="P158">
            <v>17.2</v>
          </cell>
          <cell r="Q158">
            <v>18.3</v>
          </cell>
        </row>
        <row r="159">
          <cell r="K159">
            <v>16.9</v>
          </cell>
        </row>
        <row r="159">
          <cell r="N159">
            <v>16.4</v>
          </cell>
        </row>
        <row r="159">
          <cell r="P159">
            <v>17.2</v>
          </cell>
          <cell r="Q159">
            <v>18.3</v>
          </cell>
        </row>
        <row r="160">
          <cell r="K160">
            <v>21.2</v>
          </cell>
        </row>
        <row r="160">
          <cell r="N160">
            <v>26.1</v>
          </cell>
        </row>
        <row r="160">
          <cell r="P160">
            <v>17.2</v>
          </cell>
          <cell r="Q160">
            <v>18.3</v>
          </cell>
        </row>
        <row r="161">
          <cell r="K161">
            <v>21.1</v>
          </cell>
        </row>
        <row r="161">
          <cell r="N161">
            <v>17.6</v>
          </cell>
        </row>
        <row r="161">
          <cell r="P161">
            <v>17.2</v>
          </cell>
          <cell r="Q161">
            <v>18.3</v>
          </cell>
        </row>
        <row r="162">
          <cell r="K162">
            <v>18.4</v>
          </cell>
        </row>
        <row r="162">
          <cell r="N162">
            <v>15</v>
          </cell>
        </row>
        <row r="162">
          <cell r="P162">
            <v>17.2</v>
          </cell>
          <cell r="Q162">
            <v>18.3</v>
          </cell>
        </row>
        <row r="163">
          <cell r="K163">
            <v>19.3</v>
          </cell>
        </row>
        <row r="163">
          <cell r="N163">
            <v>18.6</v>
          </cell>
        </row>
        <row r="163">
          <cell r="P163">
            <v>17.2</v>
          </cell>
          <cell r="Q163">
            <v>18.3</v>
          </cell>
        </row>
        <row r="164">
          <cell r="K164">
            <v>20.1</v>
          </cell>
        </row>
        <row r="164">
          <cell r="N164">
            <v>24.5</v>
          </cell>
        </row>
        <row r="164">
          <cell r="P164">
            <v>17.2</v>
          </cell>
          <cell r="Q164">
            <v>18.3</v>
          </cell>
        </row>
        <row r="165">
          <cell r="K165">
            <v>16.5</v>
          </cell>
        </row>
        <row r="165">
          <cell r="N165">
            <v>30</v>
          </cell>
        </row>
        <row r="165">
          <cell r="P165">
            <v>17.2</v>
          </cell>
          <cell r="Q165">
            <v>18.3</v>
          </cell>
        </row>
        <row r="166">
          <cell r="K166">
            <v>16</v>
          </cell>
        </row>
        <row r="166">
          <cell r="N166">
            <v>10.9</v>
          </cell>
        </row>
        <row r="166">
          <cell r="P166">
            <v>17.2</v>
          </cell>
          <cell r="Q166">
            <v>18.3</v>
          </cell>
        </row>
        <row r="167">
          <cell r="K167">
            <v>19.3</v>
          </cell>
        </row>
        <row r="167">
          <cell r="N167">
            <v>24.2</v>
          </cell>
        </row>
        <row r="167">
          <cell r="P167">
            <v>17.2</v>
          </cell>
          <cell r="Q167">
            <v>18.3</v>
          </cell>
        </row>
        <row r="168">
          <cell r="K168">
            <v>19.8</v>
          </cell>
        </row>
        <row r="168">
          <cell r="N168">
            <v>24.6</v>
          </cell>
        </row>
        <row r="168">
          <cell r="P168">
            <v>17.2</v>
          </cell>
          <cell r="Q168">
            <v>18.3</v>
          </cell>
        </row>
        <row r="169">
          <cell r="K169">
            <v>17.8</v>
          </cell>
        </row>
        <row r="169">
          <cell r="N169">
            <v>17.8</v>
          </cell>
        </row>
        <row r="169">
          <cell r="P169">
            <v>17.2</v>
          </cell>
          <cell r="Q169">
            <v>18.3</v>
          </cell>
        </row>
        <row r="170">
          <cell r="K170">
            <v>20.4</v>
          </cell>
        </row>
        <row r="170">
          <cell r="N170">
            <v>12.5</v>
          </cell>
        </row>
        <row r="170">
          <cell r="P170">
            <v>17.2</v>
          </cell>
          <cell r="Q170">
            <v>18.3</v>
          </cell>
        </row>
        <row r="171">
          <cell r="K171">
            <v>19.9</v>
          </cell>
        </row>
        <row r="171">
          <cell r="N171">
            <v>10.1</v>
          </cell>
        </row>
        <row r="171">
          <cell r="P171">
            <v>17.2</v>
          </cell>
          <cell r="Q171">
            <v>18.3</v>
          </cell>
        </row>
        <row r="172">
          <cell r="K172">
            <v>18</v>
          </cell>
        </row>
        <row r="172">
          <cell r="N172">
            <v>9.7</v>
          </cell>
        </row>
        <row r="172">
          <cell r="P172">
            <v>17.2</v>
          </cell>
          <cell r="Q172">
            <v>18.3</v>
          </cell>
        </row>
        <row r="173">
          <cell r="K173">
            <v>18</v>
          </cell>
        </row>
        <row r="173">
          <cell r="N173">
            <v>21.2</v>
          </cell>
        </row>
        <row r="173">
          <cell r="P173">
            <v>17.2</v>
          </cell>
          <cell r="Q173">
            <v>18.3</v>
          </cell>
        </row>
        <row r="174">
          <cell r="K174">
            <v>20.7</v>
          </cell>
        </row>
        <row r="174">
          <cell r="N174">
            <v>11.8</v>
          </cell>
        </row>
        <row r="174">
          <cell r="P174">
            <v>17.2</v>
          </cell>
          <cell r="Q174">
            <v>18.3</v>
          </cell>
        </row>
        <row r="175">
          <cell r="K175">
            <v>17.2</v>
          </cell>
        </row>
        <row r="175">
          <cell r="N175">
            <v>33.3</v>
          </cell>
        </row>
        <row r="175">
          <cell r="P175">
            <v>17.2</v>
          </cell>
          <cell r="Q175">
            <v>18.3</v>
          </cell>
        </row>
        <row r="176">
          <cell r="K176">
            <v>19</v>
          </cell>
        </row>
        <row r="176">
          <cell r="N176">
            <v>14</v>
          </cell>
        </row>
        <row r="176">
          <cell r="P176">
            <v>17.2</v>
          </cell>
          <cell r="Q176">
            <v>18.3</v>
          </cell>
        </row>
        <row r="177">
          <cell r="K177">
            <v>20.6</v>
          </cell>
        </row>
        <row r="177">
          <cell r="N177">
            <v>18</v>
          </cell>
        </row>
        <row r="177">
          <cell r="P177">
            <v>17.2</v>
          </cell>
          <cell r="Q177">
            <v>18.3</v>
          </cell>
        </row>
        <row r="178">
          <cell r="K178">
            <v>15.4</v>
          </cell>
        </row>
        <row r="178">
          <cell r="N178">
            <v>15.7</v>
          </cell>
        </row>
        <row r="178">
          <cell r="P178">
            <v>17.2</v>
          </cell>
          <cell r="Q178">
            <v>18.3</v>
          </cell>
        </row>
        <row r="179">
          <cell r="K179">
            <v>19.2</v>
          </cell>
        </row>
        <row r="179">
          <cell r="N179">
            <v>26.9</v>
          </cell>
        </row>
        <row r="179">
          <cell r="P179">
            <v>17.2</v>
          </cell>
          <cell r="Q179">
            <v>18.3</v>
          </cell>
        </row>
        <row r="180">
          <cell r="K180">
            <v>17.3</v>
          </cell>
        </row>
        <row r="180">
          <cell r="N180">
            <v>15.8</v>
          </cell>
        </row>
        <row r="180">
          <cell r="P180">
            <v>17.2</v>
          </cell>
          <cell r="Q180">
            <v>18.3</v>
          </cell>
        </row>
        <row r="181">
          <cell r="K181">
            <v>16.2</v>
          </cell>
        </row>
        <row r="181">
          <cell r="N181">
            <v>22.7</v>
          </cell>
        </row>
        <row r="181">
          <cell r="P181">
            <v>17.2</v>
          </cell>
          <cell r="Q181">
            <v>18.3</v>
          </cell>
        </row>
        <row r="182">
          <cell r="K182">
            <v>15.8</v>
          </cell>
        </row>
        <row r="182">
          <cell r="N182">
            <v>9.5</v>
          </cell>
        </row>
        <row r="182">
          <cell r="P182">
            <v>17.2</v>
          </cell>
          <cell r="Q182">
            <v>18.3</v>
          </cell>
        </row>
        <row r="183">
          <cell r="K183">
            <v>18.1</v>
          </cell>
        </row>
        <row r="183">
          <cell r="N183">
            <v>26.6</v>
          </cell>
        </row>
        <row r="183">
          <cell r="P183">
            <v>17.2</v>
          </cell>
          <cell r="Q183">
            <v>18.3</v>
          </cell>
        </row>
        <row r="184">
          <cell r="K184">
            <v>16.8</v>
          </cell>
        </row>
        <row r="184">
          <cell r="N184">
            <v>8.6</v>
          </cell>
        </row>
        <row r="184">
          <cell r="P184">
            <v>17.2</v>
          </cell>
          <cell r="Q184">
            <v>18.3</v>
          </cell>
        </row>
        <row r="185">
          <cell r="K185">
            <v>18</v>
          </cell>
        </row>
        <row r="185">
          <cell r="N185">
            <v>13.6</v>
          </cell>
        </row>
        <row r="185">
          <cell r="P185">
            <v>17.2</v>
          </cell>
          <cell r="Q185">
            <v>18.3</v>
          </cell>
        </row>
        <row r="186">
          <cell r="K186">
            <v>19.4</v>
          </cell>
        </row>
        <row r="186">
          <cell r="N186">
            <v>9.9</v>
          </cell>
        </row>
        <row r="186">
          <cell r="P186">
            <v>17.2</v>
          </cell>
          <cell r="Q186">
            <v>18.3</v>
          </cell>
        </row>
        <row r="187">
          <cell r="K187">
            <v>17.2</v>
          </cell>
        </row>
        <row r="187">
          <cell r="N187">
            <v>24.9</v>
          </cell>
        </row>
        <row r="187">
          <cell r="P187">
            <v>17.2</v>
          </cell>
          <cell r="Q187">
            <v>18.3</v>
          </cell>
        </row>
        <row r="188">
          <cell r="K188">
            <v>15</v>
          </cell>
        </row>
        <row r="188">
          <cell r="N188">
            <v>27.8</v>
          </cell>
        </row>
        <row r="188">
          <cell r="P188">
            <v>17.2</v>
          </cell>
          <cell r="Q188">
            <v>18.3</v>
          </cell>
        </row>
        <row r="189">
          <cell r="K189">
            <v>18.9</v>
          </cell>
        </row>
        <row r="189">
          <cell r="N189">
            <v>23.2</v>
          </cell>
        </row>
        <row r="189">
          <cell r="P189">
            <v>17.2</v>
          </cell>
          <cell r="Q189">
            <v>18.3</v>
          </cell>
        </row>
        <row r="190">
          <cell r="K190">
            <v>19.4</v>
          </cell>
        </row>
        <row r="190">
          <cell r="N190">
            <v>24.2</v>
          </cell>
        </row>
        <row r="190">
          <cell r="P190">
            <v>17.2</v>
          </cell>
          <cell r="Q190">
            <v>18.3</v>
          </cell>
        </row>
        <row r="191">
          <cell r="K191">
            <v>17</v>
          </cell>
        </row>
        <row r="191">
          <cell r="N191">
            <v>22.1</v>
          </cell>
        </row>
        <row r="191">
          <cell r="P191">
            <v>17.2</v>
          </cell>
          <cell r="Q191">
            <v>18.3</v>
          </cell>
        </row>
        <row r="192">
          <cell r="K192">
            <v>19.8</v>
          </cell>
        </row>
        <row r="192">
          <cell r="N192">
            <v>26.6</v>
          </cell>
        </row>
        <row r="192">
          <cell r="P192">
            <v>17.2</v>
          </cell>
          <cell r="Q192">
            <v>18.3</v>
          </cell>
        </row>
        <row r="193">
          <cell r="K193">
            <v>17.8</v>
          </cell>
        </row>
        <row r="193">
          <cell r="N193">
            <v>18.3</v>
          </cell>
        </row>
        <row r="193">
          <cell r="P193">
            <v>17.2</v>
          </cell>
          <cell r="Q193">
            <v>18.3</v>
          </cell>
        </row>
        <row r="194">
          <cell r="K194">
            <v>18.7</v>
          </cell>
        </row>
        <row r="194">
          <cell r="N194">
            <v>24.3</v>
          </cell>
        </row>
        <row r="194">
          <cell r="P194">
            <v>17.2</v>
          </cell>
          <cell r="Q194">
            <v>18.3</v>
          </cell>
        </row>
        <row r="195">
          <cell r="K195">
            <v>15.6</v>
          </cell>
        </row>
        <row r="195">
          <cell r="N195">
            <v>10.8</v>
          </cell>
        </row>
        <row r="195">
          <cell r="P195">
            <v>17.2</v>
          </cell>
          <cell r="Q195">
            <v>18.3</v>
          </cell>
        </row>
        <row r="196">
          <cell r="K196">
            <v>15.9</v>
          </cell>
        </row>
        <row r="196">
          <cell r="N196">
            <v>20.1</v>
          </cell>
        </row>
        <row r="196">
          <cell r="P196">
            <v>17.2</v>
          </cell>
          <cell r="Q196">
            <v>18.3</v>
          </cell>
        </row>
        <row r="197">
          <cell r="K197">
            <v>18.9</v>
          </cell>
        </row>
        <row r="197">
          <cell r="N197">
            <v>9.1</v>
          </cell>
        </row>
        <row r="197">
          <cell r="P197">
            <v>17.2</v>
          </cell>
          <cell r="Q197">
            <v>18.3</v>
          </cell>
        </row>
        <row r="198">
          <cell r="K198">
            <v>18.2</v>
          </cell>
        </row>
        <row r="198">
          <cell r="N198">
            <v>20.8</v>
          </cell>
        </row>
        <row r="198">
          <cell r="P198">
            <v>17.2</v>
          </cell>
          <cell r="Q198">
            <v>18.3</v>
          </cell>
        </row>
        <row r="199">
          <cell r="K199">
            <v>16.6</v>
          </cell>
        </row>
        <row r="199">
          <cell r="N199">
            <v>8.8</v>
          </cell>
        </row>
        <row r="199">
          <cell r="P199">
            <v>17.2</v>
          </cell>
          <cell r="Q199">
            <v>18.3</v>
          </cell>
        </row>
        <row r="200">
          <cell r="K200">
            <v>17.4</v>
          </cell>
        </row>
        <row r="200">
          <cell r="N200">
            <v>21.3</v>
          </cell>
        </row>
        <row r="200">
          <cell r="P200">
            <v>17.2</v>
          </cell>
          <cell r="Q200">
            <v>18.3</v>
          </cell>
        </row>
        <row r="201">
          <cell r="K201">
            <v>18.7</v>
          </cell>
        </row>
        <row r="201">
          <cell r="N201">
            <v>27.3</v>
          </cell>
        </row>
        <row r="201">
          <cell r="P201">
            <v>17.2</v>
          </cell>
          <cell r="Q201">
            <v>18.3</v>
          </cell>
        </row>
        <row r="202">
          <cell r="K202">
            <v>17</v>
          </cell>
        </row>
        <row r="202">
          <cell r="N202">
            <v>26.3</v>
          </cell>
        </row>
        <row r="202">
          <cell r="P202">
            <v>17.2</v>
          </cell>
          <cell r="Q202">
            <v>18.3</v>
          </cell>
        </row>
        <row r="203">
          <cell r="K203">
            <v>17.2</v>
          </cell>
        </row>
        <row r="203">
          <cell r="N203">
            <v>9.1</v>
          </cell>
        </row>
        <row r="203">
          <cell r="P203">
            <v>17.2</v>
          </cell>
          <cell r="Q203">
            <v>18.3</v>
          </cell>
        </row>
        <row r="204">
          <cell r="K204">
            <v>19.9</v>
          </cell>
        </row>
        <row r="204">
          <cell r="N204">
            <v>18</v>
          </cell>
        </row>
        <row r="204">
          <cell r="P204">
            <v>17.2</v>
          </cell>
          <cell r="Q204">
            <v>18.3</v>
          </cell>
        </row>
        <row r="205">
          <cell r="K205">
            <v>17.8</v>
          </cell>
        </row>
        <row r="205">
          <cell r="N205">
            <v>21.8</v>
          </cell>
        </row>
        <row r="205">
          <cell r="P205">
            <v>17.2</v>
          </cell>
          <cell r="Q205">
            <v>18.3</v>
          </cell>
        </row>
        <row r="206">
          <cell r="K206">
            <v>16.4</v>
          </cell>
        </row>
        <row r="206">
          <cell r="N206">
            <v>28.9</v>
          </cell>
        </row>
        <row r="206">
          <cell r="P206">
            <v>17.2</v>
          </cell>
          <cell r="Q206">
            <v>18.3</v>
          </cell>
        </row>
        <row r="207">
          <cell r="K207">
            <v>18</v>
          </cell>
        </row>
        <row r="207">
          <cell r="N207">
            <v>10.7</v>
          </cell>
        </row>
        <row r="207">
          <cell r="P207">
            <v>17.2</v>
          </cell>
          <cell r="Q207">
            <v>18.3</v>
          </cell>
        </row>
        <row r="208">
          <cell r="K208">
            <v>17.3</v>
          </cell>
        </row>
        <row r="208">
          <cell r="N208">
            <v>15.9</v>
          </cell>
        </row>
        <row r="208">
          <cell r="P208">
            <v>17.2</v>
          </cell>
          <cell r="Q208">
            <v>18.3</v>
          </cell>
        </row>
        <row r="209">
          <cell r="K209">
            <v>15.8</v>
          </cell>
        </row>
        <row r="209">
          <cell r="N209">
            <v>23.5</v>
          </cell>
        </row>
        <row r="209">
          <cell r="P209">
            <v>17.2</v>
          </cell>
          <cell r="Q209">
            <v>18.3</v>
          </cell>
        </row>
        <row r="210">
          <cell r="K210">
            <v>17.3</v>
          </cell>
        </row>
        <row r="210">
          <cell r="N210">
            <v>9.9</v>
          </cell>
        </row>
        <row r="210">
          <cell r="P210">
            <v>17.2</v>
          </cell>
          <cell r="Q210">
            <v>18.3</v>
          </cell>
        </row>
        <row r="211">
          <cell r="K211">
            <v>14.1</v>
          </cell>
        </row>
        <row r="211">
          <cell r="N211">
            <v>10.6</v>
          </cell>
        </row>
        <row r="211">
          <cell r="P211">
            <v>17.2</v>
          </cell>
          <cell r="Q211">
            <v>18.3</v>
          </cell>
        </row>
        <row r="212">
          <cell r="K212">
            <v>15.9</v>
          </cell>
        </row>
        <row r="212">
          <cell r="N212">
            <v>14.4</v>
          </cell>
        </row>
        <row r="212">
          <cell r="P212">
            <v>17.2</v>
          </cell>
          <cell r="Q212">
            <v>18.3</v>
          </cell>
        </row>
        <row r="213">
          <cell r="K213">
            <v>20.2</v>
          </cell>
        </row>
        <row r="213">
          <cell r="N213">
            <v>28.5</v>
          </cell>
        </row>
        <row r="213">
          <cell r="P213">
            <v>17.2</v>
          </cell>
          <cell r="Q213">
            <v>18.3</v>
          </cell>
        </row>
        <row r="214">
          <cell r="K214">
            <v>16.7</v>
          </cell>
        </row>
        <row r="214">
          <cell r="N214">
            <v>16.6</v>
          </cell>
        </row>
        <row r="214">
          <cell r="P214">
            <v>17.2</v>
          </cell>
          <cell r="Q214">
            <v>18.3</v>
          </cell>
        </row>
        <row r="215">
          <cell r="K215">
            <v>14.6</v>
          </cell>
        </row>
        <row r="215">
          <cell r="N215">
            <v>22.6</v>
          </cell>
        </row>
        <row r="215">
          <cell r="P215">
            <v>17.2</v>
          </cell>
          <cell r="Q215">
            <v>18.3</v>
          </cell>
        </row>
        <row r="216">
          <cell r="K216">
            <v>22.4</v>
          </cell>
        </row>
        <row r="216">
          <cell r="N216">
            <v>18.3</v>
          </cell>
        </row>
        <row r="216">
          <cell r="P216">
            <v>17.2</v>
          </cell>
          <cell r="Q216">
            <v>18.3</v>
          </cell>
        </row>
        <row r="217">
          <cell r="K217">
            <v>16.4</v>
          </cell>
        </row>
        <row r="217">
          <cell r="N217">
            <v>32.6</v>
          </cell>
        </row>
        <row r="217">
          <cell r="P217">
            <v>17.2</v>
          </cell>
          <cell r="Q217">
            <v>18.3</v>
          </cell>
        </row>
        <row r="218">
          <cell r="K218">
            <v>16.8</v>
          </cell>
        </row>
        <row r="218">
          <cell r="N218">
            <v>12.1</v>
          </cell>
        </row>
        <row r="218">
          <cell r="P218">
            <v>17.2</v>
          </cell>
          <cell r="Q218">
            <v>18.3</v>
          </cell>
        </row>
        <row r="219">
          <cell r="K219">
            <v>16.7</v>
          </cell>
        </row>
        <row r="219">
          <cell r="N219">
            <v>22.7</v>
          </cell>
        </row>
        <row r="219">
          <cell r="P219">
            <v>17.2</v>
          </cell>
          <cell r="Q219">
            <v>18.3</v>
          </cell>
        </row>
        <row r="220">
          <cell r="K220">
            <v>18.6</v>
          </cell>
        </row>
        <row r="220">
          <cell r="N220">
            <v>19.5</v>
          </cell>
        </row>
        <row r="220">
          <cell r="P220">
            <v>17.2</v>
          </cell>
          <cell r="Q220">
            <v>18.3</v>
          </cell>
        </row>
        <row r="221">
          <cell r="K221">
            <v>16.5</v>
          </cell>
        </row>
        <row r="221">
          <cell r="N221">
            <v>29.6</v>
          </cell>
        </row>
        <row r="221">
          <cell r="P221">
            <v>17.2</v>
          </cell>
          <cell r="Q221">
            <v>18.3</v>
          </cell>
        </row>
        <row r="222">
          <cell r="K222">
            <v>21.1</v>
          </cell>
        </row>
        <row r="222">
          <cell r="N222">
            <v>19.2</v>
          </cell>
        </row>
        <row r="222">
          <cell r="P222">
            <v>17.2</v>
          </cell>
          <cell r="Q222">
            <v>18.3</v>
          </cell>
        </row>
        <row r="223">
          <cell r="K223">
            <v>15.4</v>
          </cell>
        </row>
        <row r="223">
          <cell r="N223">
            <v>14.6</v>
          </cell>
        </row>
        <row r="223">
          <cell r="P223">
            <v>17.2</v>
          </cell>
          <cell r="Q223">
            <v>18.3</v>
          </cell>
        </row>
        <row r="224">
          <cell r="K224">
            <v>14.9</v>
          </cell>
        </row>
        <row r="224">
          <cell r="N224">
            <v>10.1</v>
          </cell>
        </row>
        <row r="224">
          <cell r="P224">
            <v>17.2</v>
          </cell>
          <cell r="Q224">
            <v>18.3</v>
          </cell>
        </row>
        <row r="225">
          <cell r="K225">
            <v>18.7</v>
          </cell>
        </row>
        <row r="225">
          <cell r="N225">
            <v>24.3</v>
          </cell>
        </row>
        <row r="225">
          <cell r="P225">
            <v>17.2</v>
          </cell>
          <cell r="Q225">
            <v>18.3</v>
          </cell>
        </row>
        <row r="226">
          <cell r="K226">
            <v>16.2</v>
          </cell>
        </row>
        <row r="226">
          <cell r="N226">
            <v>11.9</v>
          </cell>
        </row>
        <row r="226">
          <cell r="P226">
            <v>17.2</v>
          </cell>
          <cell r="Q226">
            <v>18.3</v>
          </cell>
        </row>
        <row r="227">
          <cell r="K227">
            <v>16.5</v>
          </cell>
        </row>
        <row r="227">
          <cell r="N227">
            <v>16.6</v>
          </cell>
        </row>
        <row r="227">
          <cell r="P227">
            <v>17.2</v>
          </cell>
          <cell r="Q227">
            <v>18.3</v>
          </cell>
        </row>
        <row r="228">
          <cell r="K228">
            <v>21.2</v>
          </cell>
        </row>
        <row r="228">
          <cell r="N228">
            <v>21.7</v>
          </cell>
        </row>
        <row r="228">
          <cell r="P228">
            <v>17.2</v>
          </cell>
          <cell r="Q228">
            <v>18.3</v>
          </cell>
        </row>
        <row r="229">
          <cell r="K229">
            <v>16</v>
          </cell>
        </row>
        <row r="229">
          <cell r="N229">
            <v>27.9</v>
          </cell>
        </row>
        <row r="229">
          <cell r="P229">
            <v>17.2</v>
          </cell>
          <cell r="Q229">
            <v>18.3</v>
          </cell>
        </row>
        <row r="230">
          <cell r="K230">
            <v>15.5</v>
          </cell>
        </row>
        <row r="230">
          <cell r="N230">
            <v>18.6</v>
          </cell>
        </row>
        <row r="230">
          <cell r="P230">
            <v>17.2</v>
          </cell>
          <cell r="Q230">
            <v>18.3</v>
          </cell>
        </row>
        <row r="231">
          <cell r="K231">
            <v>16.3</v>
          </cell>
        </row>
        <row r="231">
          <cell r="N231">
            <v>14.5</v>
          </cell>
        </row>
        <row r="231">
          <cell r="P231">
            <v>17.2</v>
          </cell>
          <cell r="Q231">
            <v>18.3</v>
          </cell>
        </row>
        <row r="232">
          <cell r="K232">
            <v>15.7</v>
          </cell>
        </row>
        <row r="232">
          <cell r="N232">
            <v>19.7</v>
          </cell>
        </row>
        <row r="232">
          <cell r="P232">
            <v>17.2</v>
          </cell>
          <cell r="Q232">
            <v>18.3</v>
          </cell>
        </row>
        <row r="233">
          <cell r="K233">
            <v>16.7</v>
          </cell>
        </row>
        <row r="233">
          <cell r="N233">
            <v>19.4</v>
          </cell>
        </row>
        <row r="233">
          <cell r="P233">
            <v>17.2</v>
          </cell>
          <cell r="Q233">
            <v>18.3</v>
          </cell>
        </row>
        <row r="234">
          <cell r="K234">
            <v>18.9</v>
          </cell>
        </row>
        <row r="234">
          <cell r="N234">
            <v>24.8</v>
          </cell>
        </row>
        <row r="234">
          <cell r="P234">
            <v>17.2</v>
          </cell>
          <cell r="Q234">
            <v>18.3</v>
          </cell>
        </row>
        <row r="235">
          <cell r="K235">
            <v>14.7</v>
          </cell>
        </row>
        <row r="235">
          <cell r="N235">
            <v>18.2</v>
          </cell>
        </row>
        <row r="235">
          <cell r="P235">
            <v>17.2</v>
          </cell>
          <cell r="Q235">
            <v>18.3</v>
          </cell>
        </row>
        <row r="236">
          <cell r="K236">
            <v>15.1</v>
          </cell>
        </row>
        <row r="236">
          <cell r="N236">
            <v>11.8</v>
          </cell>
        </row>
        <row r="236">
          <cell r="P236">
            <v>17.2</v>
          </cell>
          <cell r="Q236">
            <v>18.3</v>
          </cell>
        </row>
        <row r="237">
          <cell r="K237">
            <v>18</v>
          </cell>
        </row>
        <row r="237">
          <cell r="N237">
            <v>8.1</v>
          </cell>
        </row>
        <row r="237">
          <cell r="P237">
            <v>17.2</v>
          </cell>
          <cell r="Q237">
            <v>18.3</v>
          </cell>
        </row>
        <row r="238">
          <cell r="K238">
            <v>13</v>
          </cell>
        </row>
        <row r="238">
          <cell r="N238">
            <v>32</v>
          </cell>
        </row>
        <row r="238">
          <cell r="P238">
            <v>17.2</v>
          </cell>
          <cell r="Q238">
            <v>18.3</v>
          </cell>
        </row>
        <row r="239">
          <cell r="K239">
            <v>13.5</v>
          </cell>
        </row>
        <row r="239">
          <cell r="N239">
            <v>17.6</v>
          </cell>
        </row>
        <row r="239">
          <cell r="P239">
            <v>17.2</v>
          </cell>
          <cell r="Q239">
            <v>18.3</v>
          </cell>
        </row>
        <row r="240">
          <cell r="K240">
            <v>15.7</v>
          </cell>
        </row>
        <row r="240">
          <cell r="N240">
            <v>21.1</v>
          </cell>
        </row>
        <row r="240">
          <cell r="P240">
            <v>17.2</v>
          </cell>
          <cell r="Q240">
            <v>18.3</v>
          </cell>
        </row>
        <row r="241">
          <cell r="K241">
            <v>14.7</v>
          </cell>
        </row>
        <row r="241">
          <cell r="N241">
            <v>11</v>
          </cell>
        </row>
        <row r="241">
          <cell r="P241">
            <v>17.2</v>
          </cell>
          <cell r="Q241">
            <v>18.3</v>
          </cell>
        </row>
        <row r="242">
          <cell r="K242">
            <v>13.4</v>
          </cell>
        </row>
        <row r="242">
          <cell r="N242">
            <v>25.7</v>
          </cell>
        </row>
        <row r="242">
          <cell r="P242">
            <v>17.2</v>
          </cell>
          <cell r="Q242">
            <v>18.3</v>
          </cell>
        </row>
        <row r="243">
          <cell r="K243">
            <v>16.2</v>
          </cell>
        </row>
        <row r="243">
          <cell r="N243">
            <v>19.3</v>
          </cell>
        </row>
        <row r="243">
          <cell r="P243">
            <v>17.2</v>
          </cell>
          <cell r="Q243">
            <v>18.3</v>
          </cell>
        </row>
        <row r="244">
          <cell r="K244">
            <v>14.2</v>
          </cell>
        </row>
        <row r="244">
          <cell r="N244">
            <v>28.8</v>
          </cell>
        </row>
        <row r="244">
          <cell r="P244">
            <v>17.2</v>
          </cell>
          <cell r="Q244">
            <v>18.3</v>
          </cell>
        </row>
        <row r="245">
          <cell r="K245">
            <v>14.2</v>
          </cell>
        </row>
        <row r="245">
          <cell r="N245">
            <v>19.4</v>
          </cell>
        </row>
        <row r="245">
          <cell r="P245">
            <v>17.2</v>
          </cell>
          <cell r="Q245">
            <v>18.3</v>
          </cell>
        </row>
        <row r="246">
          <cell r="K246">
            <v>14.5</v>
          </cell>
        </row>
        <row r="246">
          <cell r="N246">
            <v>30.1</v>
          </cell>
        </row>
        <row r="246">
          <cell r="P246">
            <v>17.2</v>
          </cell>
          <cell r="Q246">
            <v>18.3</v>
          </cell>
        </row>
        <row r="247">
          <cell r="K247">
            <v>14.1</v>
          </cell>
        </row>
        <row r="247">
          <cell r="N247">
            <v>20.4</v>
          </cell>
        </row>
        <row r="247">
          <cell r="P247">
            <v>17.2</v>
          </cell>
          <cell r="Q247">
            <v>18.3</v>
          </cell>
        </row>
        <row r="248">
          <cell r="K248">
            <v>13.8</v>
          </cell>
        </row>
        <row r="248">
          <cell r="N248">
            <v>30.6</v>
          </cell>
        </row>
        <row r="248">
          <cell r="P248">
            <v>17.2</v>
          </cell>
          <cell r="Q248">
            <v>18.3</v>
          </cell>
        </row>
        <row r="249">
          <cell r="K249">
            <v>16.1</v>
          </cell>
        </row>
        <row r="249">
          <cell r="N249">
            <v>4.8</v>
          </cell>
        </row>
        <row r="249">
          <cell r="P249">
            <v>17.2</v>
          </cell>
          <cell r="Q249">
            <v>18.3</v>
          </cell>
        </row>
        <row r="250">
          <cell r="K250">
            <v>13.7</v>
          </cell>
        </row>
        <row r="250">
          <cell r="N250">
            <v>6.6</v>
          </cell>
        </row>
        <row r="250">
          <cell r="P250">
            <v>17.2</v>
          </cell>
          <cell r="Q250">
            <v>18.3</v>
          </cell>
        </row>
        <row r="251">
          <cell r="K251">
            <v>12.4</v>
          </cell>
        </row>
        <row r="251">
          <cell r="N251">
            <v>25.9</v>
          </cell>
        </row>
        <row r="251">
          <cell r="P251">
            <v>17.2</v>
          </cell>
          <cell r="Q251">
            <v>18.3</v>
          </cell>
        </row>
        <row r="252">
          <cell r="K252">
            <v>14.6</v>
          </cell>
        </row>
        <row r="252">
          <cell r="N252">
            <v>15.9</v>
          </cell>
        </row>
        <row r="252">
          <cell r="P252">
            <v>17.2</v>
          </cell>
          <cell r="Q252">
            <v>18.3</v>
          </cell>
        </row>
        <row r="253">
          <cell r="K253">
            <v>14.4</v>
          </cell>
        </row>
        <row r="253">
          <cell r="N253">
            <v>9.2</v>
          </cell>
        </row>
        <row r="253">
          <cell r="P253">
            <v>17.2</v>
          </cell>
          <cell r="Q253">
            <v>18.3</v>
          </cell>
        </row>
        <row r="254">
          <cell r="K254">
            <v>14.1</v>
          </cell>
        </row>
        <row r="254">
          <cell r="N254">
            <v>12</v>
          </cell>
        </row>
        <row r="254">
          <cell r="P254">
            <v>17.2</v>
          </cell>
          <cell r="Q254">
            <v>18.3</v>
          </cell>
        </row>
        <row r="255">
          <cell r="K255">
            <v>16</v>
          </cell>
        </row>
        <row r="255">
          <cell r="N255">
            <v>16.2</v>
          </cell>
        </row>
        <row r="255">
          <cell r="P255">
            <v>17.2</v>
          </cell>
          <cell r="Q255">
            <v>18.3</v>
          </cell>
        </row>
        <row r="256">
          <cell r="K256">
            <v>16.5</v>
          </cell>
        </row>
        <row r="256">
          <cell r="N256">
            <v>18.8</v>
          </cell>
        </row>
        <row r="256">
          <cell r="P256">
            <v>17.2</v>
          </cell>
          <cell r="Q256">
            <v>18.3</v>
          </cell>
        </row>
        <row r="257">
          <cell r="K257">
            <v>15.1</v>
          </cell>
        </row>
        <row r="257">
          <cell r="N257">
            <v>7.4</v>
          </cell>
        </row>
        <row r="257">
          <cell r="P257">
            <v>17.2</v>
          </cell>
          <cell r="Q257">
            <v>18.3</v>
          </cell>
        </row>
        <row r="258">
          <cell r="K258">
            <v>16.9</v>
          </cell>
        </row>
        <row r="258">
          <cell r="N258">
            <v>7.9</v>
          </cell>
        </row>
        <row r="258">
          <cell r="P258">
            <v>17.2</v>
          </cell>
          <cell r="Q258">
            <v>18.3</v>
          </cell>
        </row>
        <row r="259">
          <cell r="K259">
            <v>14.7</v>
          </cell>
        </row>
        <row r="259">
          <cell r="N259">
            <v>16.9</v>
          </cell>
        </row>
        <row r="259">
          <cell r="P259">
            <v>17.2</v>
          </cell>
          <cell r="Q259">
            <v>18.3</v>
          </cell>
        </row>
        <row r="260">
          <cell r="K260">
            <v>18.4</v>
          </cell>
        </row>
        <row r="260">
          <cell r="N260">
            <v>12.3</v>
          </cell>
        </row>
        <row r="260">
          <cell r="P260">
            <v>17.2</v>
          </cell>
          <cell r="Q260">
            <v>18.3</v>
          </cell>
        </row>
        <row r="261">
          <cell r="K261">
            <v>15.8</v>
          </cell>
        </row>
        <row r="261">
          <cell r="N261">
            <v>12.9</v>
          </cell>
        </row>
        <row r="261">
          <cell r="P261">
            <v>17.2</v>
          </cell>
          <cell r="Q261">
            <v>18.3</v>
          </cell>
        </row>
        <row r="262">
          <cell r="K262">
            <v>19.6</v>
          </cell>
        </row>
        <row r="262">
          <cell r="N262">
            <v>8.4</v>
          </cell>
        </row>
        <row r="262">
          <cell r="P262">
            <v>17.2</v>
          </cell>
          <cell r="Q262">
            <v>18.3</v>
          </cell>
        </row>
        <row r="263">
          <cell r="K263">
            <v>16</v>
          </cell>
        </row>
        <row r="263">
          <cell r="N263">
            <v>15.5</v>
          </cell>
        </row>
        <row r="263">
          <cell r="P263">
            <v>17.2</v>
          </cell>
          <cell r="Q263">
            <v>18.3</v>
          </cell>
        </row>
        <row r="264">
          <cell r="K264">
            <v>14.8</v>
          </cell>
        </row>
        <row r="264">
          <cell r="N264">
            <v>13.4</v>
          </cell>
        </row>
        <row r="264">
          <cell r="P264">
            <v>17.2</v>
          </cell>
          <cell r="Q264">
            <v>18.3</v>
          </cell>
        </row>
        <row r="265">
          <cell r="K265">
            <v>15.5</v>
          </cell>
        </row>
        <row r="265">
          <cell r="N265">
            <v>18.9</v>
          </cell>
        </row>
        <row r="265">
          <cell r="P265">
            <v>17.2</v>
          </cell>
          <cell r="Q265">
            <v>18.3</v>
          </cell>
        </row>
        <row r="266">
          <cell r="K266">
            <v>17.2</v>
          </cell>
        </row>
        <row r="266">
          <cell r="N266">
            <v>10.6</v>
          </cell>
        </row>
        <row r="266">
          <cell r="P266">
            <v>17.2</v>
          </cell>
          <cell r="Q266">
            <v>18.3</v>
          </cell>
        </row>
        <row r="267">
          <cell r="K267">
            <v>16.7</v>
          </cell>
        </row>
        <row r="267">
          <cell r="N267">
            <v>20.6</v>
          </cell>
        </row>
        <row r="267">
          <cell r="P267">
            <v>17.2</v>
          </cell>
          <cell r="Q267">
            <v>18.3</v>
          </cell>
        </row>
        <row r="268">
          <cell r="K268">
            <v>16.2</v>
          </cell>
        </row>
        <row r="268">
          <cell r="N268">
            <v>8.2</v>
          </cell>
        </row>
        <row r="268">
          <cell r="P268">
            <v>17.2</v>
          </cell>
          <cell r="Q268">
            <v>18.3</v>
          </cell>
        </row>
        <row r="269">
          <cell r="K269">
            <v>17.6</v>
          </cell>
        </row>
        <row r="269">
          <cell r="N269">
            <v>20.8</v>
          </cell>
        </row>
        <row r="269">
          <cell r="P269">
            <v>17.2</v>
          </cell>
          <cell r="Q269">
            <v>18.3</v>
          </cell>
        </row>
        <row r="270">
          <cell r="K270">
            <v>15.8</v>
          </cell>
        </row>
        <row r="270">
          <cell r="N270">
            <v>13.8</v>
          </cell>
        </row>
        <row r="270">
          <cell r="P270">
            <v>17.2</v>
          </cell>
          <cell r="Q270">
            <v>18.3</v>
          </cell>
        </row>
        <row r="271">
          <cell r="K271">
            <v>18.6</v>
          </cell>
        </row>
        <row r="271">
          <cell r="N271">
            <v>17.6</v>
          </cell>
        </row>
        <row r="271">
          <cell r="P271">
            <v>17.2</v>
          </cell>
          <cell r="Q271">
            <v>18.3</v>
          </cell>
        </row>
        <row r="272">
          <cell r="K272">
            <v>16.8</v>
          </cell>
        </row>
        <row r="272">
          <cell r="N272">
            <v>8.2</v>
          </cell>
        </row>
        <row r="272">
          <cell r="P272">
            <v>17.2</v>
          </cell>
          <cell r="Q272">
            <v>18.3</v>
          </cell>
        </row>
        <row r="273">
          <cell r="K273">
            <v>16.2</v>
          </cell>
        </row>
        <row r="273">
          <cell r="N273">
            <v>7.3</v>
          </cell>
        </row>
        <row r="273">
          <cell r="P273">
            <v>17.2</v>
          </cell>
          <cell r="Q273">
            <v>18.3</v>
          </cell>
        </row>
        <row r="274">
          <cell r="K274">
            <v>15.4</v>
          </cell>
        </row>
        <row r="274">
          <cell r="N274">
            <v>9.5</v>
          </cell>
        </row>
        <row r="274">
          <cell r="P274">
            <v>17.2</v>
          </cell>
          <cell r="Q274">
            <v>18.3</v>
          </cell>
        </row>
        <row r="275">
          <cell r="K275">
            <v>19.2</v>
          </cell>
        </row>
        <row r="275">
          <cell r="N275">
            <v>21.5</v>
          </cell>
        </row>
        <row r="275">
          <cell r="P275">
            <v>17.2</v>
          </cell>
          <cell r="Q275">
            <v>18.3</v>
          </cell>
        </row>
        <row r="276">
          <cell r="K276">
            <v>15.9</v>
          </cell>
        </row>
        <row r="276">
          <cell r="N276">
            <v>10</v>
          </cell>
        </row>
        <row r="276">
          <cell r="P276">
            <v>17.2</v>
          </cell>
          <cell r="Q276">
            <v>18.3</v>
          </cell>
        </row>
        <row r="277">
          <cell r="K277">
            <v>14.6</v>
          </cell>
        </row>
        <row r="277">
          <cell r="N277">
            <v>13.7</v>
          </cell>
        </row>
        <row r="277">
          <cell r="P277">
            <v>17.2</v>
          </cell>
          <cell r="Q277">
            <v>18.3</v>
          </cell>
        </row>
        <row r="278">
          <cell r="K278">
            <v>15.2</v>
          </cell>
        </row>
        <row r="278">
          <cell r="N278">
            <v>18.8</v>
          </cell>
        </row>
        <row r="278">
          <cell r="P278">
            <v>17.2</v>
          </cell>
          <cell r="Q278">
            <v>18.3</v>
          </cell>
        </row>
        <row r="279">
          <cell r="K279">
            <v>18.9</v>
          </cell>
        </row>
        <row r="279">
          <cell r="N279">
            <v>15.6</v>
          </cell>
        </row>
        <row r="279">
          <cell r="P279">
            <v>17.2</v>
          </cell>
          <cell r="Q279">
            <v>18.3</v>
          </cell>
        </row>
        <row r="280">
          <cell r="K280">
            <v>16.5</v>
          </cell>
        </row>
        <row r="280">
          <cell r="N280">
            <v>12.5</v>
          </cell>
        </row>
        <row r="280">
          <cell r="P280">
            <v>17.2</v>
          </cell>
          <cell r="Q280">
            <v>18.3</v>
          </cell>
        </row>
        <row r="281">
          <cell r="K281">
            <v>19.9</v>
          </cell>
        </row>
        <row r="281">
          <cell r="N281">
            <v>9.7</v>
          </cell>
        </row>
        <row r="281">
          <cell r="P281">
            <v>17.2</v>
          </cell>
          <cell r="Q281">
            <v>18.3</v>
          </cell>
        </row>
        <row r="282">
          <cell r="K282">
            <v>17.9</v>
          </cell>
        </row>
        <row r="282">
          <cell r="N282">
            <v>15.2</v>
          </cell>
        </row>
        <row r="282">
          <cell r="P282">
            <v>17.2</v>
          </cell>
          <cell r="Q282">
            <v>18.3</v>
          </cell>
        </row>
        <row r="283">
          <cell r="K283">
            <v>17.9</v>
          </cell>
        </row>
        <row r="283">
          <cell r="N283">
            <v>12.2</v>
          </cell>
        </row>
        <row r="283">
          <cell r="P283">
            <v>17.2</v>
          </cell>
          <cell r="Q283">
            <v>18.3</v>
          </cell>
        </row>
        <row r="284">
          <cell r="K284">
            <v>19</v>
          </cell>
        </row>
        <row r="284">
          <cell r="N284">
            <v>30.1</v>
          </cell>
        </row>
        <row r="284">
          <cell r="P284">
            <v>17.2</v>
          </cell>
          <cell r="Q284">
            <v>18.3</v>
          </cell>
        </row>
        <row r="285">
          <cell r="K285">
            <v>17.7</v>
          </cell>
        </row>
        <row r="285">
          <cell r="N285">
            <v>8.1</v>
          </cell>
        </row>
        <row r="285">
          <cell r="P285">
            <v>17.2</v>
          </cell>
          <cell r="Q285">
            <v>18.3</v>
          </cell>
        </row>
        <row r="286">
          <cell r="K286">
            <v>18.8</v>
          </cell>
        </row>
        <row r="286">
          <cell r="N286">
            <v>10</v>
          </cell>
        </row>
        <row r="286">
          <cell r="P286">
            <v>17.2</v>
          </cell>
          <cell r="Q286">
            <v>18.3</v>
          </cell>
        </row>
        <row r="287">
          <cell r="K287">
            <v>19.4</v>
          </cell>
        </row>
        <row r="287">
          <cell r="N287">
            <v>25.2</v>
          </cell>
        </row>
        <row r="287">
          <cell r="P287">
            <v>17.2</v>
          </cell>
          <cell r="Q287">
            <v>18.3</v>
          </cell>
        </row>
        <row r="288">
          <cell r="K288">
            <v>14.9</v>
          </cell>
        </row>
        <row r="288">
          <cell r="N288">
            <v>28.3</v>
          </cell>
        </row>
        <row r="288">
          <cell r="P288">
            <v>17.2</v>
          </cell>
          <cell r="Q288">
            <v>18.3</v>
          </cell>
        </row>
        <row r="289">
          <cell r="K289">
            <v>16.5</v>
          </cell>
        </row>
        <row r="289">
          <cell r="N289">
            <v>15.1</v>
          </cell>
        </row>
        <row r="289">
          <cell r="P289">
            <v>17.2</v>
          </cell>
          <cell r="Q289">
            <v>18.3</v>
          </cell>
        </row>
        <row r="290">
          <cell r="K290">
            <v>19.2</v>
          </cell>
        </row>
        <row r="290">
          <cell r="N290">
            <v>12.7</v>
          </cell>
        </row>
        <row r="290">
          <cell r="P290">
            <v>17.2</v>
          </cell>
          <cell r="Q290">
            <v>18.3</v>
          </cell>
        </row>
        <row r="291">
          <cell r="K291">
            <v>14.9</v>
          </cell>
        </row>
        <row r="291">
          <cell r="N291">
            <v>23.4</v>
          </cell>
        </row>
        <row r="291">
          <cell r="P291">
            <v>17.2</v>
          </cell>
          <cell r="Q291">
            <v>18.3</v>
          </cell>
        </row>
        <row r="292">
          <cell r="K292">
            <v>14.2</v>
          </cell>
        </row>
        <row r="292">
          <cell r="N292">
            <v>28.3</v>
          </cell>
        </row>
        <row r="292">
          <cell r="P292">
            <v>17.2</v>
          </cell>
          <cell r="Q292">
            <v>18.3</v>
          </cell>
        </row>
        <row r="293">
          <cell r="K293">
            <v>20.4</v>
          </cell>
        </row>
        <row r="293">
          <cell r="N293">
            <v>19.1</v>
          </cell>
        </row>
        <row r="293">
          <cell r="P293">
            <v>17.2</v>
          </cell>
          <cell r="Q293">
            <v>18.3</v>
          </cell>
        </row>
        <row r="294">
          <cell r="K294">
            <v>16.5</v>
          </cell>
        </row>
        <row r="294">
          <cell r="N294">
            <v>17.6</v>
          </cell>
        </row>
        <row r="294">
          <cell r="P294">
            <v>17.2</v>
          </cell>
          <cell r="Q294">
            <v>18.3</v>
          </cell>
        </row>
        <row r="295">
          <cell r="K295">
            <v>16.8</v>
          </cell>
        </row>
        <row r="295">
          <cell r="N295">
            <v>19.5</v>
          </cell>
        </row>
        <row r="295">
          <cell r="P295">
            <v>17.2</v>
          </cell>
          <cell r="Q295">
            <v>18.3</v>
          </cell>
        </row>
        <row r="296">
          <cell r="K296">
            <v>18.4</v>
          </cell>
        </row>
        <row r="296">
          <cell r="N296">
            <v>24.3</v>
          </cell>
        </row>
        <row r="296">
          <cell r="P296">
            <v>17.2</v>
          </cell>
          <cell r="Q296">
            <v>18.3</v>
          </cell>
        </row>
        <row r="297">
          <cell r="K297">
            <v>15.4</v>
          </cell>
        </row>
        <row r="297">
          <cell r="N297">
            <v>11.5</v>
          </cell>
        </row>
        <row r="297">
          <cell r="P297">
            <v>17.2</v>
          </cell>
          <cell r="Q297">
            <v>18.3</v>
          </cell>
        </row>
        <row r="298">
          <cell r="K298">
            <v>16.9</v>
          </cell>
        </row>
        <row r="298">
          <cell r="N298">
            <v>9.7</v>
          </cell>
        </row>
        <row r="298">
          <cell r="P298">
            <v>17.2</v>
          </cell>
          <cell r="Q298">
            <v>18.3</v>
          </cell>
        </row>
        <row r="299">
          <cell r="K299">
            <v>18</v>
          </cell>
        </row>
        <row r="299">
          <cell r="N299">
            <v>19</v>
          </cell>
        </row>
        <row r="299">
          <cell r="P299">
            <v>17.2</v>
          </cell>
          <cell r="Q299">
            <v>18.3</v>
          </cell>
        </row>
        <row r="300">
          <cell r="K300">
            <v>14.4</v>
          </cell>
        </row>
        <row r="300">
          <cell r="N300">
            <v>22.1</v>
          </cell>
        </row>
        <row r="300">
          <cell r="P300">
            <v>17.2</v>
          </cell>
          <cell r="Q300">
            <v>18.3</v>
          </cell>
        </row>
        <row r="301">
          <cell r="K301">
            <v>17</v>
          </cell>
        </row>
        <row r="301">
          <cell r="N301">
            <v>24.7</v>
          </cell>
        </row>
        <row r="301">
          <cell r="P301">
            <v>17.2</v>
          </cell>
          <cell r="Q301">
            <v>18.3</v>
          </cell>
        </row>
        <row r="302">
          <cell r="K302">
            <v>20.9</v>
          </cell>
        </row>
        <row r="302">
          <cell r="N302">
            <v>20.7</v>
          </cell>
        </row>
        <row r="302">
          <cell r="P302">
            <v>17.2</v>
          </cell>
          <cell r="Q302">
            <v>18.3</v>
          </cell>
        </row>
        <row r="303">
          <cell r="K303">
            <v>15.7</v>
          </cell>
        </row>
        <row r="303">
          <cell r="N303">
            <v>21.7</v>
          </cell>
        </row>
        <row r="303">
          <cell r="P303">
            <v>17.2</v>
          </cell>
          <cell r="Q303">
            <v>18.3</v>
          </cell>
        </row>
        <row r="304">
          <cell r="K304">
            <v>13.5</v>
          </cell>
        </row>
        <row r="304">
          <cell r="N304">
            <v>19.6</v>
          </cell>
        </row>
        <row r="304">
          <cell r="P304">
            <v>17.2</v>
          </cell>
          <cell r="Q304">
            <v>18.3</v>
          </cell>
        </row>
        <row r="305">
          <cell r="K305">
            <v>20.1</v>
          </cell>
        </row>
        <row r="305">
          <cell r="N305">
            <v>24.1</v>
          </cell>
        </row>
        <row r="305">
          <cell r="P305">
            <v>17.2</v>
          </cell>
          <cell r="Q305">
            <v>18.3</v>
          </cell>
        </row>
        <row r="306">
          <cell r="K306">
            <v>16.7</v>
          </cell>
        </row>
        <row r="306">
          <cell r="N306">
            <v>20.3</v>
          </cell>
        </row>
        <row r="306">
          <cell r="P306">
            <v>17.2</v>
          </cell>
          <cell r="Q306">
            <v>18.3</v>
          </cell>
        </row>
        <row r="307">
          <cell r="K307">
            <v>17.1</v>
          </cell>
        </row>
        <row r="307">
          <cell r="N307">
            <v>17.1</v>
          </cell>
        </row>
        <row r="307">
          <cell r="P307">
            <v>17.2</v>
          </cell>
          <cell r="Q307">
            <v>18.3</v>
          </cell>
        </row>
        <row r="308">
          <cell r="K308">
            <v>20.1</v>
          </cell>
        </row>
        <row r="308">
          <cell r="N308">
            <v>21.2</v>
          </cell>
        </row>
        <row r="308">
          <cell r="P308">
            <v>17.2</v>
          </cell>
          <cell r="Q308">
            <v>18.3</v>
          </cell>
        </row>
        <row r="309">
          <cell r="K309">
            <v>18.7</v>
          </cell>
        </row>
        <row r="309">
          <cell r="N309">
            <v>14</v>
          </cell>
        </row>
        <row r="309">
          <cell r="P309">
            <v>17.2</v>
          </cell>
          <cell r="Q309">
            <v>18.3</v>
          </cell>
        </row>
        <row r="310">
          <cell r="K310">
            <v>15</v>
          </cell>
        </row>
        <row r="310">
          <cell r="N310">
            <v>14.4</v>
          </cell>
        </row>
        <row r="310">
          <cell r="P310">
            <v>17.2</v>
          </cell>
          <cell r="Q310">
            <v>18.3</v>
          </cell>
        </row>
        <row r="311">
          <cell r="K311">
            <v>21.6</v>
          </cell>
        </row>
        <row r="311">
          <cell r="N311">
            <v>9.4</v>
          </cell>
        </row>
        <row r="311">
          <cell r="P311">
            <v>17.2</v>
          </cell>
          <cell r="Q311">
            <v>18.3</v>
          </cell>
        </row>
        <row r="312">
          <cell r="K312">
            <v>15.6</v>
          </cell>
        </row>
        <row r="312">
          <cell r="N312">
            <v>18</v>
          </cell>
        </row>
        <row r="312">
          <cell r="P312">
            <v>17.2</v>
          </cell>
          <cell r="Q312">
            <v>18.3</v>
          </cell>
        </row>
        <row r="313">
          <cell r="K313">
            <v>18.2</v>
          </cell>
        </row>
        <row r="313">
          <cell r="N313">
            <v>19.6</v>
          </cell>
        </row>
        <row r="313">
          <cell r="P313">
            <v>17.2</v>
          </cell>
          <cell r="Q313">
            <v>18.3</v>
          </cell>
        </row>
        <row r="314">
          <cell r="K314">
            <v>21.1</v>
          </cell>
        </row>
        <row r="314">
          <cell r="N314">
            <v>29.4</v>
          </cell>
        </row>
        <row r="314">
          <cell r="P314">
            <v>17.2</v>
          </cell>
          <cell r="Q314">
            <v>18.3</v>
          </cell>
        </row>
        <row r="315">
          <cell r="K315">
            <v>17.4</v>
          </cell>
        </row>
        <row r="315">
          <cell r="N315">
            <v>12.2</v>
          </cell>
        </row>
        <row r="315">
          <cell r="P315">
            <v>17.2</v>
          </cell>
          <cell r="Q315">
            <v>18.3</v>
          </cell>
        </row>
        <row r="316">
          <cell r="K316">
            <v>15.2</v>
          </cell>
        </row>
        <row r="316">
          <cell r="N316">
            <v>15.5</v>
          </cell>
        </row>
        <row r="316">
          <cell r="P316">
            <v>17.2</v>
          </cell>
          <cell r="Q316">
            <v>18.3</v>
          </cell>
        </row>
        <row r="317">
          <cell r="K317">
            <v>19.8</v>
          </cell>
        </row>
        <row r="317">
          <cell r="N317">
            <v>24.5</v>
          </cell>
        </row>
        <row r="317">
          <cell r="P317">
            <v>17.2</v>
          </cell>
          <cell r="Q317">
            <v>18.3</v>
          </cell>
        </row>
        <row r="318">
          <cell r="K318">
            <v>15.1</v>
          </cell>
        </row>
        <row r="318">
          <cell r="N318">
            <v>25.5</v>
          </cell>
        </row>
        <row r="318">
          <cell r="P318">
            <v>17.2</v>
          </cell>
          <cell r="Q318">
            <v>18.3</v>
          </cell>
        </row>
        <row r="319">
          <cell r="K319">
            <v>14.5</v>
          </cell>
        </row>
        <row r="319">
          <cell r="N319">
            <v>10</v>
          </cell>
        </row>
        <row r="319">
          <cell r="P319">
            <v>17.2</v>
          </cell>
          <cell r="Q319">
            <v>18.3</v>
          </cell>
        </row>
        <row r="320">
          <cell r="K320">
            <v>20.1</v>
          </cell>
        </row>
        <row r="320">
          <cell r="N320">
            <v>16.5</v>
          </cell>
        </row>
        <row r="320">
          <cell r="P320">
            <v>17.2</v>
          </cell>
          <cell r="Q320">
            <v>18.3</v>
          </cell>
        </row>
        <row r="321">
          <cell r="K321">
            <v>14.9</v>
          </cell>
        </row>
        <row r="321">
          <cell r="N321">
            <v>16.1</v>
          </cell>
        </row>
        <row r="321">
          <cell r="P321">
            <v>17.2</v>
          </cell>
          <cell r="Q321">
            <v>18.3</v>
          </cell>
        </row>
        <row r="322">
          <cell r="K322">
            <v>17.4</v>
          </cell>
        </row>
        <row r="322">
          <cell r="N322">
            <v>14.6</v>
          </cell>
        </row>
        <row r="322">
          <cell r="P322">
            <v>17.2</v>
          </cell>
          <cell r="Q322">
            <v>18.3</v>
          </cell>
        </row>
        <row r="323">
          <cell r="K323">
            <v>16.1</v>
          </cell>
        </row>
        <row r="323">
          <cell r="N323">
            <v>9.2</v>
          </cell>
        </row>
        <row r="323">
          <cell r="P323">
            <v>17.2</v>
          </cell>
          <cell r="Q323">
            <v>18.3</v>
          </cell>
        </row>
        <row r="324">
          <cell r="K324">
            <v>15.1</v>
          </cell>
        </row>
        <row r="324">
          <cell r="N324">
            <v>14.6</v>
          </cell>
        </row>
        <row r="324">
          <cell r="P324">
            <v>17.2</v>
          </cell>
          <cell r="Q324">
            <v>18.3</v>
          </cell>
        </row>
        <row r="325">
          <cell r="K325">
            <v>16.9</v>
          </cell>
        </row>
        <row r="325">
          <cell r="N325">
            <v>31</v>
          </cell>
        </row>
        <row r="325">
          <cell r="P325">
            <v>17.2</v>
          </cell>
          <cell r="Q325">
            <v>18.3</v>
          </cell>
        </row>
        <row r="326">
          <cell r="K326">
            <v>20</v>
          </cell>
        </row>
        <row r="326">
          <cell r="N326">
            <v>15.1</v>
          </cell>
        </row>
        <row r="326">
          <cell r="P326">
            <v>17.2</v>
          </cell>
          <cell r="Q326">
            <v>18.3</v>
          </cell>
        </row>
        <row r="327">
          <cell r="K327">
            <v>14.5</v>
          </cell>
        </row>
        <row r="327">
          <cell r="N327">
            <v>25.4</v>
          </cell>
        </row>
        <row r="327">
          <cell r="P327">
            <v>17.2</v>
          </cell>
          <cell r="Q327">
            <v>18.3</v>
          </cell>
        </row>
        <row r="328">
          <cell r="K328">
            <v>16</v>
          </cell>
        </row>
        <row r="328">
          <cell r="N328">
            <v>17.2</v>
          </cell>
        </row>
        <row r="328">
          <cell r="P328">
            <v>17.2</v>
          </cell>
          <cell r="Q328">
            <v>18.3</v>
          </cell>
        </row>
        <row r="329">
          <cell r="K329">
            <v>19.9</v>
          </cell>
        </row>
        <row r="329">
          <cell r="N329">
            <v>29</v>
          </cell>
        </row>
        <row r="329">
          <cell r="P329">
            <v>17.2</v>
          </cell>
          <cell r="Q329">
            <v>18.3</v>
          </cell>
        </row>
        <row r="330">
          <cell r="K330">
            <v>16.5</v>
          </cell>
        </row>
        <row r="330">
          <cell r="N330">
            <v>13.3</v>
          </cell>
        </row>
        <row r="330">
          <cell r="P330">
            <v>17.2</v>
          </cell>
          <cell r="Q330">
            <v>18.3</v>
          </cell>
        </row>
        <row r="331">
          <cell r="K331">
            <v>14.3</v>
          </cell>
        </row>
        <row r="331">
          <cell r="N331">
            <v>28.4</v>
          </cell>
        </row>
        <row r="331">
          <cell r="P331">
            <v>17.2</v>
          </cell>
          <cell r="Q331">
            <v>18.3</v>
          </cell>
        </row>
        <row r="332">
          <cell r="K332">
            <v>16.5</v>
          </cell>
        </row>
        <row r="332">
          <cell r="N332">
            <v>18.5</v>
          </cell>
        </row>
        <row r="332">
          <cell r="P332">
            <v>17.2</v>
          </cell>
          <cell r="Q332">
            <v>18.3</v>
          </cell>
        </row>
        <row r="333">
          <cell r="K333">
            <v>14.7</v>
          </cell>
        </row>
        <row r="333">
          <cell r="N333">
            <v>31.8</v>
          </cell>
        </row>
        <row r="333">
          <cell r="P333">
            <v>17.2</v>
          </cell>
          <cell r="Q333">
            <v>18.3</v>
          </cell>
        </row>
        <row r="334">
          <cell r="K334">
            <v>15.8</v>
          </cell>
        </row>
        <row r="334">
          <cell r="N334">
            <v>9.5</v>
          </cell>
        </row>
        <row r="334">
          <cell r="P334">
            <v>17.2</v>
          </cell>
          <cell r="Q334">
            <v>18.3</v>
          </cell>
        </row>
        <row r="335">
          <cell r="K335">
            <v>21.4</v>
          </cell>
        </row>
        <row r="335">
          <cell r="N335">
            <v>16.9</v>
          </cell>
        </row>
        <row r="335">
          <cell r="P335">
            <v>17.2</v>
          </cell>
          <cell r="Q335">
            <v>18.3</v>
          </cell>
        </row>
        <row r="336">
          <cell r="K336">
            <v>14.9</v>
          </cell>
        </row>
        <row r="336">
          <cell r="N336">
            <v>13.5</v>
          </cell>
        </row>
        <row r="336">
          <cell r="P336">
            <v>17.2</v>
          </cell>
          <cell r="Q336">
            <v>18.3</v>
          </cell>
        </row>
        <row r="337">
          <cell r="K337">
            <v>18.5</v>
          </cell>
        </row>
        <row r="337">
          <cell r="N337">
            <v>24.9</v>
          </cell>
        </row>
        <row r="337">
          <cell r="P337">
            <v>17.2</v>
          </cell>
          <cell r="Q337">
            <v>18.3</v>
          </cell>
        </row>
        <row r="338">
          <cell r="K338">
            <v>19.8</v>
          </cell>
        </row>
        <row r="338">
          <cell r="N338">
            <v>12.7</v>
          </cell>
        </row>
        <row r="338">
          <cell r="P338">
            <v>17.2</v>
          </cell>
          <cell r="Q338">
            <v>18.3</v>
          </cell>
        </row>
        <row r="339">
          <cell r="K339">
            <v>19</v>
          </cell>
        </row>
        <row r="339">
          <cell r="N339">
            <v>20</v>
          </cell>
        </row>
        <row r="339">
          <cell r="P339">
            <v>17.2</v>
          </cell>
          <cell r="Q339">
            <v>18.3</v>
          </cell>
        </row>
        <row r="340">
          <cell r="K340">
            <v>14.7</v>
          </cell>
        </row>
        <row r="340">
          <cell r="N340">
            <v>17.3</v>
          </cell>
        </row>
        <row r="340">
          <cell r="P340">
            <v>17.2</v>
          </cell>
          <cell r="Q340">
            <v>18.3</v>
          </cell>
        </row>
        <row r="341">
          <cell r="K341">
            <v>21.9</v>
          </cell>
        </row>
        <row r="341">
          <cell r="N341">
            <v>26.6</v>
          </cell>
        </row>
        <row r="341">
          <cell r="P341">
            <v>17.2</v>
          </cell>
          <cell r="Q341">
            <v>18.3</v>
          </cell>
        </row>
        <row r="342">
          <cell r="K342">
            <v>15.1</v>
          </cell>
        </row>
        <row r="342">
          <cell r="N342">
            <v>15.7</v>
          </cell>
        </row>
        <row r="342">
          <cell r="P342">
            <v>17.2</v>
          </cell>
          <cell r="Q342">
            <v>18.3</v>
          </cell>
        </row>
        <row r="343">
          <cell r="K343">
            <v>16.8</v>
          </cell>
        </row>
        <row r="343">
          <cell r="N343">
            <v>18.4</v>
          </cell>
        </row>
        <row r="343">
          <cell r="P343">
            <v>17.2</v>
          </cell>
          <cell r="Q343">
            <v>18.3</v>
          </cell>
        </row>
        <row r="344">
          <cell r="K344">
            <v>18.5</v>
          </cell>
        </row>
        <row r="344">
          <cell r="N344">
            <v>23.2</v>
          </cell>
        </row>
        <row r="344">
          <cell r="P344">
            <v>17.2</v>
          </cell>
          <cell r="Q344">
            <v>18.3</v>
          </cell>
        </row>
        <row r="345">
          <cell r="K345">
            <v>18.2</v>
          </cell>
        </row>
        <row r="345">
          <cell r="N345">
            <v>23.9</v>
          </cell>
        </row>
        <row r="345">
          <cell r="P345">
            <v>17.2</v>
          </cell>
          <cell r="Q345">
            <v>18.3</v>
          </cell>
        </row>
        <row r="346">
          <cell r="K346">
            <v>14.1</v>
          </cell>
        </row>
        <row r="346">
          <cell r="N346">
            <v>20</v>
          </cell>
        </row>
        <row r="346">
          <cell r="P346">
            <v>17.2</v>
          </cell>
          <cell r="Q346">
            <v>18.3</v>
          </cell>
        </row>
        <row r="347">
          <cell r="K347">
            <v>17</v>
          </cell>
        </row>
        <row r="347">
          <cell r="N347">
            <v>8.3</v>
          </cell>
        </row>
        <row r="347">
          <cell r="P347">
            <v>17.2</v>
          </cell>
          <cell r="Q347">
            <v>18.3</v>
          </cell>
        </row>
        <row r="348">
          <cell r="K348">
            <v>14.5</v>
          </cell>
        </row>
        <row r="348">
          <cell r="N348">
            <v>10.5</v>
          </cell>
        </row>
        <row r="348">
          <cell r="P348">
            <v>17.2</v>
          </cell>
          <cell r="Q348">
            <v>18.3</v>
          </cell>
        </row>
        <row r="349">
          <cell r="K349">
            <v>17.8</v>
          </cell>
        </row>
        <row r="349">
          <cell r="N349">
            <v>17.6</v>
          </cell>
        </row>
        <row r="349">
          <cell r="P349">
            <v>17.2</v>
          </cell>
          <cell r="Q349">
            <v>18.3</v>
          </cell>
        </row>
        <row r="350">
          <cell r="K350">
            <v>17.9</v>
          </cell>
        </row>
        <row r="350">
          <cell r="N350">
            <v>21.2</v>
          </cell>
        </row>
        <row r="350">
          <cell r="P350">
            <v>17.2</v>
          </cell>
          <cell r="Q350">
            <v>18.3</v>
          </cell>
        </row>
        <row r="351">
          <cell r="K351">
            <v>16.6</v>
          </cell>
        </row>
        <row r="351">
          <cell r="N351">
            <v>11.8</v>
          </cell>
        </row>
        <row r="351">
          <cell r="P351">
            <v>17.2</v>
          </cell>
          <cell r="Q351">
            <v>18.3</v>
          </cell>
        </row>
        <row r="352">
          <cell r="K352">
            <v>17.7</v>
          </cell>
        </row>
        <row r="352">
          <cell r="N352">
            <v>11.1</v>
          </cell>
        </row>
        <row r="352">
          <cell r="P352">
            <v>17.2</v>
          </cell>
          <cell r="Q352">
            <v>18.3</v>
          </cell>
        </row>
        <row r="353">
          <cell r="K353">
            <v>15.7</v>
          </cell>
        </row>
        <row r="353">
          <cell r="N353">
            <v>14.5</v>
          </cell>
        </row>
        <row r="353">
          <cell r="P353">
            <v>17.2</v>
          </cell>
          <cell r="Q353">
            <v>18.3</v>
          </cell>
        </row>
        <row r="354">
          <cell r="K354">
            <v>15.2</v>
          </cell>
        </row>
        <row r="354">
          <cell r="N354">
            <v>31.1</v>
          </cell>
        </row>
        <row r="354">
          <cell r="P354">
            <v>17.2</v>
          </cell>
          <cell r="Q354">
            <v>18.3</v>
          </cell>
        </row>
        <row r="355">
          <cell r="K355">
            <v>16.4</v>
          </cell>
        </row>
        <row r="355">
          <cell r="N355">
            <v>13.4</v>
          </cell>
        </row>
        <row r="355">
          <cell r="P355">
            <v>17.2</v>
          </cell>
          <cell r="Q355">
            <v>18.3</v>
          </cell>
        </row>
        <row r="356">
          <cell r="K356">
            <v>19</v>
          </cell>
        </row>
        <row r="356">
          <cell r="N356">
            <v>25.7</v>
          </cell>
        </row>
        <row r="356">
          <cell r="P356">
            <v>17.2</v>
          </cell>
          <cell r="Q356">
            <v>18.3</v>
          </cell>
        </row>
        <row r="357">
          <cell r="K357">
            <v>17.3</v>
          </cell>
        </row>
        <row r="357">
          <cell r="N357">
            <v>17.1</v>
          </cell>
        </row>
        <row r="357">
          <cell r="P357">
            <v>17.2</v>
          </cell>
          <cell r="Q357">
            <v>18.3</v>
          </cell>
        </row>
        <row r="358">
          <cell r="K358">
            <v>17.7</v>
          </cell>
        </row>
        <row r="358">
          <cell r="N358">
            <v>33.2</v>
          </cell>
        </row>
        <row r="358">
          <cell r="P358">
            <v>17.2</v>
          </cell>
          <cell r="Q358">
            <v>18.3</v>
          </cell>
        </row>
        <row r="359">
          <cell r="K359">
            <v>19.4</v>
          </cell>
        </row>
        <row r="359">
          <cell r="N359">
            <v>6.2</v>
          </cell>
        </row>
        <row r="359">
          <cell r="P359">
            <v>17.2</v>
          </cell>
          <cell r="Q359">
            <v>18.3</v>
          </cell>
        </row>
        <row r="360">
          <cell r="K360">
            <v>15</v>
          </cell>
        </row>
        <row r="360">
          <cell r="N360">
            <v>14.1</v>
          </cell>
        </row>
        <row r="360">
          <cell r="P360">
            <v>17.2</v>
          </cell>
          <cell r="Q360">
            <v>18.3</v>
          </cell>
        </row>
        <row r="361">
          <cell r="K361">
            <v>15.3</v>
          </cell>
        </row>
        <row r="361">
          <cell r="N361">
            <v>7.6</v>
          </cell>
        </row>
        <row r="361">
          <cell r="P361">
            <v>17.2</v>
          </cell>
          <cell r="Q361">
            <v>18.3</v>
          </cell>
        </row>
        <row r="362">
          <cell r="K362">
            <v>20.2</v>
          </cell>
        </row>
        <row r="362">
          <cell r="N362">
            <v>16.3</v>
          </cell>
        </row>
        <row r="362">
          <cell r="P362">
            <v>17.2</v>
          </cell>
          <cell r="Q362">
            <v>18.3</v>
          </cell>
        </row>
        <row r="363">
          <cell r="K363">
            <v>16.6</v>
          </cell>
        </row>
        <row r="363">
          <cell r="N363">
            <v>11.7</v>
          </cell>
        </row>
        <row r="363">
          <cell r="P363">
            <v>17.2</v>
          </cell>
          <cell r="Q363">
            <v>18.3</v>
          </cell>
        </row>
        <row r="364">
          <cell r="K364">
            <v>15.6</v>
          </cell>
        </row>
        <row r="364">
          <cell r="N364">
            <v>26.6</v>
          </cell>
        </row>
        <row r="364">
          <cell r="P364">
            <v>17.2</v>
          </cell>
          <cell r="Q364">
            <v>18.3</v>
          </cell>
        </row>
        <row r="365">
          <cell r="K365">
            <v>19.6</v>
          </cell>
        </row>
        <row r="365">
          <cell r="N365">
            <v>13.1</v>
          </cell>
        </row>
        <row r="365">
          <cell r="P365">
            <v>17.2</v>
          </cell>
          <cell r="Q365">
            <v>18.3</v>
          </cell>
        </row>
        <row r="366">
          <cell r="K366">
            <v>18.5</v>
          </cell>
        </row>
        <row r="366">
          <cell r="N366">
            <v>10.1</v>
          </cell>
        </row>
        <row r="366">
          <cell r="P366">
            <v>17.2</v>
          </cell>
          <cell r="Q366">
            <v>18.3</v>
          </cell>
        </row>
        <row r="367">
          <cell r="K367">
            <v>17.1</v>
          </cell>
        </row>
        <row r="367">
          <cell r="N367">
            <v>21.9</v>
          </cell>
        </row>
        <row r="367">
          <cell r="P367">
            <v>17.2</v>
          </cell>
          <cell r="Q367">
            <v>18.3</v>
          </cell>
        </row>
        <row r="368">
          <cell r="K368">
            <v>20.1</v>
          </cell>
        </row>
        <row r="368">
          <cell r="N368">
            <v>17</v>
          </cell>
        </row>
        <row r="368">
          <cell r="P368">
            <v>17.2</v>
          </cell>
          <cell r="Q368">
            <v>18.3</v>
          </cell>
        </row>
        <row r="369">
          <cell r="K369">
            <v>16.5</v>
          </cell>
        </row>
        <row r="369">
          <cell r="N369">
            <v>8.8</v>
          </cell>
        </row>
        <row r="369">
          <cell r="P369">
            <v>17.2</v>
          </cell>
          <cell r="Q369">
            <v>18.3</v>
          </cell>
        </row>
        <row r="370">
          <cell r="K370">
            <v>18.6</v>
          </cell>
        </row>
        <row r="370">
          <cell r="N370">
            <v>6.3</v>
          </cell>
        </row>
        <row r="370">
          <cell r="P370">
            <v>17.2</v>
          </cell>
          <cell r="Q370">
            <v>18.3</v>
          </cell>
        </row>
        <row r="371">
          <cell r="K371">
            <v>21.6</v>
          </cell>
        </row>
        <row r="371">
          <cell r="N371">
            <v>23.6</v>
          </cell>
        </row>
        <row r="371">
          <cell r="P371">
            <v>17.2</v>
          </cell>
          <cell r="Q371">
            <v>18.3</v>
          </cell>
        </row>
        <row r="372">
          <cell r="K372">
            <v>15.8</v>
          </cell>
        </row>
        <row r="372">
          <cell r="N372">
            <v>18.3</v>
          </cell>
        </row>
        <row r="372">
          <cell r="P372">
            <v>17.2</v>
          </cell>
          <cell r="Q372">
            <v>18.3</v>
          </cell>
        </row>
        <row r="373">
          <cell r="K373">
            <v>18</v>
          </cell>
        </row>
        <row r="373">
          <cell r="N373">
            <v>8.1</v>
          </cell>
        </row>
        <row r="373">
          <cell r="P373">
            <v>17.2</v>
          </cell>
          <cell r="Q373">
            <v>18.3</v>
          </cell>
        </row>
        <row r="374">
          <cell r="K374">
            <v>16.6</v>
          </cell>
        </row>
        <row r="374">
          <cell r="N374">
            <v>3.7</v>
          </cell>
        </row>
        <row r="374">
          <cell r="P374">
            <v>17.2</v>
          </cell>
          <cell r="Q374">
            <v>18.3</v>
          </cell>
        </row>
        <row r="375">
          <cell r="K375">
            <v>14.3</v>
          </cell>
        </row>
        <row r="375">
          <cell r="N375">
            <v>15</v>
          </cell>
        </row>
        <row r="375">
          <cell r="P375">
            <v>17.2</v>
          </cell>
          <cell r="Q375">
            <v>18.3</v>
          </cell>
        </row>
        <row r="376">
          <cell r="K376">
            <v>13.3</v>
          </cell>
        </row>
        <row r="376">
          <cell r="N376">
            <v>17.1</v>
          </cell>
        </row>
        <row r="376">
          <cell r="P376">
            <v>17.2</v>
          </cell>
          <cell r="Q376">
            <v>18.3</v>
          </cell>
        </row>
        <row r="377">
          <cell r="K377">
            <v>17.2</v>
          </cell>
        </row>
        <row r="377">
          <cell r="N377">
            <v>10.8</v>
          </cell>
        </row>
        <row r="377">
          <cell r="P377">
            <v>17.2</v>
          </cell>
          <cell r="Q377">
            <v>18.3</v>
          </cell>
        </row>
        <row r="378">
          <cell r="K378">
            <v>14.7</v>
          </cell>
        </row>
        <row r="378">
          <cell r="N378">
            <v>9.3</v>
          </cell>
        </row>
        <row r="378">
          <cell r="P378">
            <v>17.2</v>
          </cell>
          <cell r="Q378">
            <v>18.3</v>
          </cell>
        </row>
        <row r="379">
          <cell r="K379">
            <v>16.3</v>
          </cell>
        </row>
        <row r="379">
          <cell r="N379">
            <v>15.3</v>
          </cell>
        </row>
        <row r="379">
          <cell r="P379">
            <v>17.2</v>
          </cell>
          <cell r="Q379">
            <v>18.3</v>
          </cell>
        </row>
        <row r="380">
          <cell r="K380">
            <v>14.5</v>
          </cell>
        </row>
        <row r="380">
          <cell r="N380">
            <v>16.5</v>
          </cell>
        </row>
        <row r="380">
          <cell r="P380">
            <v>17.2</v>
          </cell>
          <cell r="Q380">
            <v>18.3</v>
          </cell>
        </row>
        <row r="381">
          <cell r="K381">
            <v>17</v>
          </cell>
        </row>
        <row r="381">
          <cell r="N381">
            <v>11.2</v>
          </cell>
        </row>
        <row r="381">
          <cell r="P381">
            <v>17.2</v>
          </cell>
          <cell r="Q381">
            <v>18.3</v>
          </cell>
        </row>
        <row r="382">
          <cell r="K382">
            <v>14.2</v>
          </cell>
        </row>
        <row r="382">
          <cell r="N382">
            <v>10.1</v>
          </cell>
        </row>
        <row r="382">
          <cell r="P382">
            <v>17.2</v>
          </cell>
          <cell r="Q382">
            <v>18.3</v>
          </cell>
        </row>
        <row r="383">
          <cell r="K383">
            <v>16.1</v>
          </cell>
        </row>
        <row r="383">
          <cell r="N383">
            <v>12.8</v>
          </cell>
        </row>
        <row r="383">
          <cell r="P383">
            <v>17.2</v>
          </cell>
          <cell r="Q383">
            <v>18.3</v>
          </cell>
        </row>
        <row r="384">
          <cell r="K384">
            <v>14.5</v>
          </cell>
        </row>
        <row r="384">
          <cell r="N384">
            <v>15.5</v>
          </cell>
        </row>
        <row r="384">
          <cell r="P384">
            <v>17.2</v>
          </cell>
          <cell r="Q384">
            <v>18.3</v>
          </cell>
        </row>
        <row r="385">
          <cell r="K385">
            <v>15.3</v>
          </cell>
        </row>
        <row r="385">
          <cell r="N385">
            <v>23.7</v>
          </cell>
        </row>
        <row r="385">
          <cell r="P385">
            <v>17.2</v>
          </cell>
          <cell r="Q385">
            <v>18.3</v>
          </cell>
        </row>
        <row r="386">
          <cell r="K386">
            <v>16.5</v>
          </cell>
        </row>
        <row r="386">
          <cell r="N386">
            <v>8</v>
          </cell>
        </row>
        <row r="386">
          <cell r="P386">
            <v>17.2</v>
          </cell>
          <cell r="Q386">
            <v>18.3</v>
          </cell>
        </row>
        <row r="387">
          <cell r="K387">
            <v>13.8</v>
          </cell>
        </row>
        <row r="387">
          <cell r="N387">
            <v>13.1</v>
          </cell>
        </row>
        <row r="387">
          <cell r="P387">
            <v>17.2</v>
          </cell>
          <cell r="Q387">
            <v>18.3</v>
          </cell>
        </row>
        <row r="388">
          <cell r="K388">
            <v>13.6</v>
          </cell>
        </row>
        <row r="388">
          <cell r="N388">
            <v>11.7</v>
          </cell>
        </row>
        <row r="388">
          <cell r="P388">
            <v>17.2</v>
          </cell>
          <cell r="Q388">
            <v>18.3</v>
          </cell>
        </row>
        <row r="389">
          <cell r="K389">
            <v>15</v>
          </cell>
        </row>
        <row r="389">
          <cell r="N389">
            <v>17.1</v>
          </cell>
        </row>
        <row r="389">
          <cell r="P389">
            <v>17.2</v>
          </cell>
          <cell r="Q389">
            <v>18.3</v>
          </cell>
        </row>
        <row r="390">
          <cell r="K390">
            <v>15.4</v>
          </cell>
        </row>
        <row r="390">
          <cell r="N390">
            <v>14</v>
          </cell>
        </row>
        <row r="390">
          <cell r="P390">
            <v>17.2</v>
          </cell>
          <cell r="Q390">
            <v>18.3</v>
          </cell>
        </row>
        <row r="391">
          <cell r="K391">
            <v>15.1</v>
          </cell>
        </row>
        <row r="391">
          <cell r="N391">
            <v>17.2</v>
          </cell>
        </row>
        <row r="391">
          <cell r="P391">
            <v>17.2</v>
          </cell>
          <cell r="Q391">
            <v>18.3</v>
          </cell>
        </row>
        <row r="392">
          <cell r="K392">
            <v>16.6</v>
          </cell>
        </row>
        <row r="392">
          <cell r="N392">
            <v>10.1</v>
          </cell>
        </row>
        <row r="392">
          <cell r="P392">
            <v>17.2</v>
          </cell>
          <cell r="Q392">
            <v>18.3</v>
          </cell>
        </row>
        <row r="393">
          <cell r="K393">
            <v>13.3</v>
          </cell>
        </row>
        <row r="393">
          <cell r="N393">
            <v>10.9</v>
          </cell>
        </row>
        <row r="393">
          <cell r="P393">
            <v>17.2</v>
          </cell>
          <cell r="Q393">
            <v>18.3</v>
          </cell>
        </row>
        <row r="394">
          <cell r="K394">
            <v>15.6</v>
          </cell>
        </row>
        <row r="394">
          <cell r="N394">
            <v>21.5</v>
          </cell>
        </row>
        <row r="394">
          <cell r="P394">
            <v>17.2</v>
          </cell>
          <cell r="Q394">
            <v>18.3</v>
          </cell>
        </row>
        <row r="395">
          <cell r="K395">
            <v>17</v>
          </cell>
        </row>
        <row r="395">
          <cell r="N395">
            <v>28.1</v>
          </cell>
        </row>
        <row r="395">
          <cell r="P395">
            <v>17.2</v>
          </cell>
          <cell r="Q395">
            <v>18.3</v>
          </cell>
        </row>
        <row r="396">
          <cell r="K396">
            <v>14.2</v>
          </cell>
        </row>
        <row r="396">
          <cell r="N396">
            <v>20.2</v>
          </cell>
        </row>
        <row r="396">
          <cell r="P396">
            <v>17.2</v>
          </cell>
          <cell r="Q396">
            <v>18.3</v>
          </cell>
        </row>
        <row r="397">
          <cell r="K397">
            <v>13.6</v>
          </cell>
        </row>
        <row r="397">
          <cell r="N397">
            <v>18.6</v>
          </cell>
        </row>
        <row r="397">
          <cell r="P397">
            <v>17.2</v>
          </cell>
          <cell r="Q397">
            <v>18.3</v>
          </cell>
        </row>
        <row r="398">
          <cell r="K398">
            <v>16.8</v>
          </cell>
        </row>
        <row r="398">
          <cell r="N398">
            <v>15.3</v>
          </cell>
        </row>
        <row r="398">
          <cell r="P398">
            <v>17.2</v>
          </cell>
          <cell r="Q398">
            <v>18.3</v>
          </cell>
        </row>
        <row r="399">
          <cell r="K399">
            <v>13.2</v>
          </cell>
        </row>
        <row r="399">
          <cell r="N399">
            <v>12.9</v>
          </cell>
        </row>
        <row r="399">
          <cell r="P399">
            <v>17.2</v>
          </cell>
          <cell r="Q399">
            <v>18.3</v>
          </cell>
        </row>
        <row r="400">
          <cell r="K400">
            <v>13.5</v>
          </cell>
        </row>
        <row r="400">
          <cell r="N400">
            <v>7.9</v>
          </cell>
        </row>
        <row r="400">
          <cell r="P400">
            <v>17.2</v>
          </cell>
          <cell r="Q400">
            <v>18.3</v>
          </cell>
        </row>
        <row r="401">
          <cell r="K401">
            <v>14</v>
          </cell>
        </row>
        <row r="401">
          <cell r="N401">
            <v>6.9</v>
          </cell>
        </row>
        <row r="401">
          <cell r="P401">
            <v>17.2</v>
          </cell>
          <cell r="Q401">
            <v>18.3</v>
          </cell>
        </row>
        <row r="402">
          <cell r="K402">
            <v>15.2</v>
          </cell>
        </row>
        <row r="402">
          <cell r="N402">
            <v>12.6</v>
          </cell>
        </row>
        <row r="402">
          <cell r="P402">
            <v>17.2</v>
          </cell>
          <cell r="Q402">
            <v>18.3</v>
          </cell>
        </row>
        <row r="403">
          <cell r="K403">
            <v>14.3</v>
          </cell>
        </row>
        <row r="403">
          <cell r="N403">
            <v>17</v>
          </cell>
        </row>
        <row r="403">
          <cell r="P403">
            <v>17.2</v>
          </cell>
          <cell r="Q403">
            <v>18.3</v>
          </cell>
        </row>
        <row r="404">
          <cell r="K404">
            <v>15.2</v>
          </cell>
        </row>
        <row r="404">
          <cell r="N404">
            <v>7.7</v>
          </cell>
        </row>
        <row r="404">
          <cell r="P404">
            <v>17.2</v>
          </cell>
          <cell r="Q404">
            <v>18.3</v>
          </cell>
        </row>
        <row r="405">
          <cell r="K405">
            <v>14.9</v>
          </cell>
        </row>
        <row r="405">
          <cell r="N405">
            <v>15.7</v>
          </cell>
        </row>
        <row r="405">
          <cell r="P405">
            <v>17.2</v>
          </cell>
          <cell r="Q405">
            <v>18.3</v>
          </cell>
        </row>
        <row r="406">
          <cell r="K406">
            <v>14.7</v>
          </cell>
        </row>
        <row r="406">
          <cell r="N406">
            <v>11.1</v>
          </cell>
        </row>
        <row r="406">
          <cell r="P406">
            <v>17.2</v>
          </cell>
          <cell r="Q406">
            <v>18.3</v>
          </cell>
        </row>
        <row r="407">
          <cell r="K407">
            <v>16.3</v>
          </cell>
        </row>
        <row r="407">
          <cell r="N407">
            <v>28.4</v>
          </cell>
        </row>
        <row r="407">
          <cell r="P407">
            <v>17.2</v>
          </cell>
          <cell r="Q407">
            <v>18.3</v>
          </cell>
        </row>
        <row r="408">
          <cell r="K408">
            <v>13.8</v>
          </cell>
        </row>
        <row r="408">
          <cell r="N408">
            <v>29.6</v>
          </cell>
        </row>
        <row r="408">
          <cell r="P408">
            <v>17.2</v>
          </cell>
          <cell r="Q408">
            <v>18.3</v>
          </cell>
        </row>
        <row r="409">
          <cell r="K409">
            <v>16.1</v>
          </cell>
        </row>
        <row r="409">
          <cell r="N409">
            <v>19</v>
          </cell>
        </row>
        <row r="409">
          <cell r="P409">
            <v>17.2</v>
          </cell>
          <cell r="Q409">
            <v>18.3</v>
          </cell>
        </row>
        <row r="410">
          <cell r="K410">
            <v>18.2</v>
          </cell>
        </row>
        <row r="410">
          <cell r="N410">
            <v>15.9</v>
          </cell>
        </row>
        <row r="410">
          <cell r="P410">
            <v>17.2</v>
          </cell>
          <cell r="Q410">
            <v>18.3</v>
          </cell>
        </row>
        <row r="411">
          <cell r="K411">
            <v>14.6</v>
          </cell>
        </row>
        <row r="411">
          <cell r="N411">
            <v>8.8</v>
          </cell>
        </row>
        <row r="411">
          <cell r="P411">
            <v>17.2</v>
          </cell>
          <cell r="Q411">
            <v>18.3</v>
          </cell>
        </row>
        <row r="412">
          <cell r="K412">
            <v>13</v>
          </cell>
        </row>
        <row r="412">
          <cell r="N412">
            <v>17.1</v>
          </cell>
        </row>
        <row r="412">
          <cell r="P412">
            <v>17.2</v>
          </cell>
          <cell r="Q412">
            <v>18.3</v>
          </cell>
        </row>
        <row r="413">
          <cell r="K413">
            <v>18.9</v>
          </cell>
        </row>
        <row r="413">
          <cell r="N413">
            <v>21</v>
          </cell>
        </row>
        <row r="413">
          <cell r="P413">
            <v>17.2</v>
          </cell>
          <cell r="Q413">
            <v>18.3</v>
          </cell>
        </row>
        <row r="414">
          <cell r="K414">
            <v>15</v>
          </cell>
        </row>
        <row r="414">
          <cell r="N414">
            <v>16.2</v>
          </cell>
        </row>
        <row r="414">
          <cell r="P414">
            <v>17.2</v>
          </cell>
          <cell r="Q414">
            <v>18.3</v>
          </cell>
        </row>
        <row r="415">
          <cell r="K415">
            <v>15.8</v>
          </cell>
        </row>
        <row r="415">
          <cell r="N415">
            <v>15.4</v>
          </cell>
        </row>
        <row r="415">
          <cell r="P415">
            <v>17.2</v>
          </cell>
          <cell r="Q415">
            <v>18.3</v>
          </cell>
        </row>
        <row r="416">
          <cell r="K416">
            <v>19.2</v>
          </cell>
        </row>
        <row r="416">
          <cell r="N416">
            <v>10</v>
          </cell>
        </row>
        <row r="416">
          <cell r="P416">
            <v>17.2</v>
          </cell>
          <cell r="Q416">
            <v>18.3</v>
          </cell>
        </row>
        <row r="417">
          <cell r="K417">
            <v>17.4</v>
          </cell>
        </row>
        <row r="417">
          <cell r="N417">
            <v>19.7</v>
          </cell>
        </row>
        <row r="417">
          <cell r="P417">
            <v>17.2</v>
          </cell>
          <cell r="Q417">
            <v>18.3</v>
          </cell>
        </row>
        <row r="418">
          <cell r="K418">
            <v>16.9</v>
          </cell>
        </row>
        <row r="418">
          <cell r="N418">
            <v>20.7</v>
          </cell>
        </row>
        <row r="418">
          <cell r="P418">
            <v>17.2</v>
          </cell>
          <cell r="Q418">
            <v>18.3</v>
          </cell>
        </row>
        <row r="419">
          <cell r="K419">
            <v>19.8</v>
          </cell>
        </row>
        <row r="419">
          <cell r="N419">
            <v>12.1</v>
          </cell>
        </row>
        <row r="419">
          <cell r="P419">
            <v>17.2</v>
          </cell>
          <cell r="Q419">
            <v>18.3</v>
          </cell>
        </row>
        <row r="420">
          <cell r="K420">
            <v>16</v>
          </cell>
        </row>
        <row r="420">
          <cell r="N420">
            <v>15.1</v>
          </cell>
        </row>
        <row r="420">
          <cell r="P420">
            <v>17.2</v>
          </cell>
          <cell r="Q420">
            <v>18.3</v>
          </cell>
        </row>
        <row r="421">
          <cell r="K421">
            <v>18.2</v>
          </cell>
        </row>
        <row r="421">
          <cell r="N421">
            <v>25.4</v>
          </cell>
        </row>
        <row r="421">
          <cell r="P421">
            <v>17.2</v>
          </cell>
          <cell r="Q421">
            <v>18.3</v>
          </cell>
        </row>
        <row r="422">
          <cell r="K422">
            <v>22.5</v>
          </cell>
        </row>
        <row r="422">
          <cell r="N422">
            <v>15.5</v>
          </cell>
        </row>
        <row r="422">
          <cell r="P422">
            <v>17.2</v>
          </cell>
          <cell r="Q422">
            <v>18.3</v>
          </cell>
        </row>
        <row r="423">
          <cell r="K423">
            <v>15.6</v>
          </cell>
        </row>
        <row r="423">
          <cell r="N423">
            <v>6.2</v>
          </cell>
        </row>
        <row r="423">
          <cell r="P423">
            <v>17.2</v>
          </cell>
          <cell r="Q423">
            <v>18.3</v>
          </cell>
        </row>
        <row r="424">
          <cell r="K424">
            <v>16.3</v>
          </cell>
        </row>
        <row r="424">
          <cell r="N424">
            <v>8.5</v>
          </cell>
        </row>
        <row r="424">
          <cell r="P424">
            <v>17.2</v>
          </cell>
          <cell r="Q424">
            <v>18.3</v>
          </cell>
        </row>
        <row r="425">
          <cell r="K425">
            <v>17.5</v>
          </cell>
        </row>
        <row r="425">
          <cell r="N425">
            <v>19.9</v>
          </cell>
        </row>
        <row r="425">
          <cell r="P425">
            <v>17.2</v>
          </cell>
          <cell r="Q425">
            <v>18.3</v>
          </cell>
        </row>
        <row r="426">
          <cell r="K426">
            <v>14.2</v>
          </cell>
        </row>
        <row r="426">
          <cell r="N426">
            <v>24.7</v>
          </cell>
        </row>
        <row r="426">
          <cell r="P426">
            <v>17.2</v>
          </cell>
          <cell r="Q426">
            <v>18.3</v>
          </cell>
        </row>
        <row r="427">
          <cell r="K427">
            <v>14.9</v>
          </cell>
        </row>
        <row r="427">
          <cell r="N427">
            <v>25.2</v>
          </cell>
        </row>
        <row r="427">
          <cell r="P427">
            <v>17.2</v>
          </cell>
          <cell r="Q427">
            <v>18.3</v>
          </cell>
        </row>
        <row r="428">
          <cell r="K428">
            <v>20.8</v>
          </cell>
        </row>
        <row r="428">
          <cell r="N428">
            <v>13.8</v>
          </cell>
        </row>
        <row r="428">
          <cell r="P428">
            <v>17.2</v>
          </cell>
          <cell r="Q428">
            <v>18.3</v>
          </cell>
        </row>
        <row r="429">
          <cell r="K429">
            <v>16.6</v>
          </cell>
        </row>
        <row r="429">
          <cell r="N429">
            <v>23.9</v>
          </cell>
        </row>
        <row r="429">
          <cell r="P429">
            <v>17.2</v>
          </cell>
          <cell r="Q429">
            <v>18.3</v>
          </cell>
        </row>
        <row r="430">
          <cell r="K430">
            <v>15.5</v>
          </cell>
        </row>
        <row r="430">
          <cell r="N430">
            <v>11.9</v>
          </cell>
        </row>
        <row r="430">
          <cell r="P430">
            <v>17.2</v>
          </cell>
          <cell r="Q430">
            <v>18.3</v>
          </cell>
        </row>
        <row r="431">
          <cell r="K431">
            <v>17.7</v>
          </cell>
        </row>
        <row r="431">
          <cell r="N431">
            <v>13.2</v>
          </cell>
        </row>
        <row r="431">
          <cell r="P431">
            <v>17.2</v>
          </cell>
          <cell r="Q431">
            <v>18.3</v>
          </cell>
        </row>
        <row r="432">
          <cell r="K432">
            <v>14.8</v>
          </cell>
        </row>
        <row r="432">
          <cell r="N432">
            <v>16.9</v>
          </cell>
        </row>
        <row r="432">
          <cell r="P432">
            <v>17.2</v>
          </cell>
          <cell r="Q432">
            <v>18.3</v>
          </cell>
        </row>
        <row r="433">
          <cell r="K433">
            <v>16.4</v>
          </cell>
        </row>
        <row r="433">
          <cell r="N433">
            <v>22.8</v>
          </cell>
        </row>
        <row r="433">
          <cell r="P433">
            <v>17.2</v>
          </cell>
          <cell r="Q433">
            <v>18.3</v>
          </cell>
        </row>
        <row r="434">
          <cell r="K434">
            <v>21.2</v>
          </cell>
        </row>
        <row r="434">
          <cell r="N434">
            <v>11.5</v>
          </cell>
        </row>
        <row r="434">
          <cell r="P434">
            <v>17.2</v>
          </cell>
          <cell r="Q434">
            <v>18.3</v>
          </cell>
        </row>
        <row r="435">
          <cell r="K435">
            <v>14.5</v>
          </cell>
        </row>
        <row r="435">
          <cell r="N435">
            <v>12.4</v>
          </cell>
        </row>
        <row r="435">
          <cell r="P435">
            <v>17.2</v>
          </cell>
          <cell r="Q435">
            <v>18.3</v>
          </cell>
        </row>
        <row r="436">
          <cell r="K436">
            <v>16.5</v>
          </cell>
        </row>
        <row r="436">
          <cell r="N436">
            <v>23.6</v>
          </cell>
        </row>
        <row r="436">
          <cell r="P436">
            <v>17.2</v>
          </cell>
          <cell r="Q436">
            <v>18.3</v>
          </cell>
        </row>
        <row r="437">
          <cell r="K437">
            <v>18.6</v>
          </cell>
        </row>
        <row r="437">
          <cell r="N437">
            <v>29.5</v>
          </cell>
        </row>
        <row r="437">
          <cell r="P437">
            <v>17.2</v>
          </cell>
          <cell r="Q437">
            <v>18.3</v>
          </cell>
        </row>
        <row r="438">
          <cell r="K438">
            <v>14.8</v>
          </cell>
        </row>
        <row r="438">
          <cell r="N438">
            <v>16.5</v>
          </cell>
        </row>
        <row r="438">
          <cell r="P438">
            <v>17.2</v>
          </cell>
          <cell r="Q438">
            <v>18.3</v>
          </cell>
        </row>
        <row r="439">
          <cell r="K439">
            <v>15.6</v>
          </cell>
        </row>
        <row r="439">
          <cell r="N439">
            <v>11.5</v>
          </cell>
        </row>
        <row r="439">
          <cell r="P439">
            <v>17.2</v>
          </cell>
          <cell r="Q439">
            <v>18.3</v>
          </cell>
        </row>
        <row r="440">
          <cell r="K440">
            <v>17.5</v>
          </cell>
        </row>
        <row r="440">
          <cell r="N440">
            <v>18.4</v>
          </cell>
        </row>
        <row r="440">
          <cell r="P440">
            <v>17.2</v>
          </cell>
          <cell r="Q440">
            <v>18.3</v>
          </cell>
        </row>
        <row r="441">
          <cell r="K441">
            <v>16.8</v>
          </cell>
        </row>
        <row r="441">
          <cell r="N441">
            <v>25.8</v>
          </cell>
        </row>
        <row r="441">
          <cell r="P441">
            <v>17.2</v>
          </cell>
          <cell r="Q441">
            <v>18.3</v>
          </cell>
        </row>
        <row r="442">
          <cell r="K442">
            <v>15.6</v>
          </cell>
        </row>
        <row r="442">
          <cell r="N442">
            <v>12.1</v>
          </cell>
        </row>
        <row r="442">
          <cell r="P442">
            <v>17.2</v>
          </cell>
          <cell r="Q442">
            <v>18.3</v>
          </cell>
        </row>
        <row r="443">
          <cell r="K443">
            <v>21</v>
          </cell>
        </row>
        <row r="443">
          <cell r="N443">
            <v>15</v>
          </cell>
        </row>
        <row r="443">
          <cell r="P443">
            <v>17.2</v>
          </cell>
          <cell r="Q443">
            <v>18.3</v>
          </cell>
        </row>
        <row r="444">
          <cell r="K444">
            <v>16</v>
          </cell>
        </row>
        <row r="444">
          <cell r="N444">
            <v>24.5</v>
          </cell>
        </row>
        <row r="444">
          <cell r="P444">
            <v>17.2</v>
          </cell>
          <cell r="Q444">
            <v>18.3</v>
          </cell>
        </row>
        <row r="445">
          <cell r="K445">
            <v>18.1</v>
          </cell>
        </row>
        <row r="445">
          <cell r="N445">
            <v>26.4</v>
          </cell>
        </row>
        <row r="445">
          <cell r="P445">
            <v>17.2</v>
          </cell>
          <cell r="Q445">
            <v>18.3</v>
          </cell>
        </row>
        <row r="446">
          <cell r="K446">
            <v>16.8</v>
          </cell>
        </row>
        <row r="446">
          <cell r="N446">
            <v>7.8</v>
          </cell>
        </row>
        <row r="446">
          <cell r="P446">
            <v>17.2</v>
          </cell>
          <cell r="Q446">
            <v>18.3</v>
          </cell>
        </row>
        <row r="447">
          <cell r="K447">
            <v>18.5</v>
          </cell>
        </row>
        <row r="447">
          <cell r="N447">
            <v>6.2</v>
          </cell>
        </row>
        <row r="447">
          <cell r="P447">
            <v>17.2</v>
          </cell>
          <cell r="Q447">
            <v>18.3</v>
          </cell>
        </row>
        <row r="448">
          <cell r="K448">
            <v>14.6</v>
          </cell>
        </row>
        <row r="448">
          <cell r="N448">
            <v>19.1</v>
          </cell>
        </row>
        <row r="448">
          <cell r="P448">
            <v>17.2</v>
          </cell>
          <cell r="Q448">
            <v>18.3</v>
          </cell>
        </row>
        <row r="449">
          <cell r="K449">
            <v>21.1</v>
          </cell>
        </row>
        <row r="449">
          <cell r="N449">
            <v>27.9</v>
          </cell>
        </row>
        <row r="449">
          <cell r="P449">
            <v>17.2</v>
          </cell>
          <cell r="Q449">
            <v>18.3</v>
          </cell>
        </row>
        <row r="450">
          <cell r="K450">
            <v>15.3</v>
          </cell>
        </row>
        <row r="450">
          <cell r="N450">
            <v>15.1</v>
          </cell>
        </row>
        <row r="450">
          <cell r="P450">
            <v>17.2</v>
          </cell>
          <cell r="Q450">
            <v>18.3</v>
          </cell>
        </row>
        <row r="451">
          <cell r="K451">
            <v>18</v>
          </cell>
        </row>
        <row r="451">
          <cell r="N451">
            <v>14.9</v>
          </cell>
        </row>
        <row r="451">
          <cell r="P451">
            <v>17.2</v>
          </cell>
          <cell r="Q451">
            <v>18.3</v>
          </cell>
        </row>
        <row r="452">
          <cell r="K452">
            <v>15.9</v>
          </cell>
        </row>
        <row r="452">
          <cell r="N452">
            <v>21.7</v>
          </cell>
        </row>
        <row r="452">
          <cell r="P452">
            <v>17.2</v>
          </cell>
          <cell r="Q452">
            <v>18.3</v>
          </cell>
        </row>
        <row r="453">
          <cell r="K453">
            <v>14.5</v>
          </cell>
        </row>
        <row r="453">
          <cell r="N453">
            <v>22.1</v>
          </cell>
        </row>
        <row r="453">
          <cell r="P453">
            <v>17.2</v>
          </cell>
          <cell r="Q453">
            <v>18.3</v>
          </cell>
        </row>
        <row r="454">
          <cell r="K454">
            <v>14.2</v>
          </cell>
        </row>
        <row r="454">
          <cell r="N454">
            <v>22.5</v>
          </cell>
        </row>
        <row r="454">
          <cell r="P454">
            <v>17.2</v>
          </cell>
          <cell r="Q454">
            <v>18.3</v>
          </cell>
        </row>
        <row r="455">
          <cell r="K455">
            <v>19</v>
          </cell>
        </row>
        <row r="455">
          <cell r="N455">
            <v>17.9</v>
          </cell>
        </row>
        <row r="455">
          <cell r="P455">
            <v>17.2</v>
          </cell>
          <cell r="Q455">
            <v>18.3</v>
          </cell>
        </row>
        <row r="456">
          <cell r="K456">
            <v>15.2</v>
          </cell>
        </row>
        <row r="456">
          <cell r="N456">
            <v>28.2</v>
          </cell>
        </row>
        <row r="456">
          <cell r="P456">
            <v>17.2</v>
          </cell>
          <cell r="Q456">
            <v>18.3</v>
          </cell>
        </row>
        <row r="457">
          <cell r="K457">
            <v>14.7</v>
          </cell>
        </row>
        <row r="457">
          <cell r="N457">
            <v>18.8</v>
          </cell>
        </row>
        <row r="457">
          <cell r="P457">
            <v>17.2</v>
          </cell>
          <cell r="Q457">
            <v>18.3</v>
          </cell>
        </row>
        <row r="458">
          <cell r="K458">
            <v>21.6</v>
          </cell>
        </row>
        <row r="458">
          <cell r="N458">
            <v>18.3</v>
          </cell>
        </row>
        <row r="458">
          <cell r="P458">
            <v>17.2</v>
          </cell>
          <cell r="Q458">
            <v>18.3</v>
          </cell>
        </row>
        <row r="459">
          <cell r="K459">
            <v>16.5</v>
          </cell>
        </row>
        <row r="459">
          <cell r="N459">
            <v>7.1</v>
          </cell>
        </row>
        <row r="459">
          <cell r="P459">
            <v>17.2</v>
          </cell>
          <cell r="Q459">
            <v>18.3</v>
          </cell>
        </row>
        <row r="460">
          <cell r="K460">
            <v>16.3</v>
          </cell>
        </row>
        <row r="460">
          <cell r="N460">
            <v>21.3</v>
          </cell>
        </row>
        <row r="460">
          <cell r="P460">
            <v>17.2</v>
          </cell>
          <cell r="Q460">
            <v>18.3</v>
          </cell>
        </row>
        <row r="461">
          <cell r="K461">
            <v>17.7</v>
          </cell>
        </row>
        <row r="461">
          <cell r="N461">
            <v>9</v>
          </cell>
        </row>
        <row r="461">
          <cell r="P461">
            <v>17.2</v>
          </cell>
          <cell r="Q461">
            <v>18.3</v>
          </cell>
        </row>
        <row r="462">
          <cell r="K462">
            <v>19</v>
          </cell>
        </row>
        <row r="462">
          <cell r="N462">
            <v>24.6</v>
          </cell>
        </row>
        <row r="462">
          <cell r="P462">
            <v>17.2</v>
          </cell>
          <cell r="Q462">
            <v>18.3</v>
          </cell>
        </row>
        <row r="463">
          <cell r="K463">
            <v>17.5</v>
          </cell>
        </row>
        <row r="463">
          <cell r="N463">
            <v>19.3</v>
          </cell>
        </row>
        <row r="463">
          <cell r="P463">
            <v>17.2</v>
          </cell>
          <cell r="Q463">
            <v>18.3</v>
          </cell>
        </row>
        <row r="464">
          <cell r="K464">
            <v>19.3</v>
          </cell>
        </row>
        <row r="464">
          <cell r="N464">
            <v>31.2</v>
          </cell>
        </row>
        <row r="464">
          <cell r="P464">
            <v>17.2</v>
          </cell>
          <cell r="Q464">
            <v>18.3</v>
          </cell>
        </row>
        <row r="465">
          <cell r="K465">
            <v>18</v>
          </cell>
        </row>
        <row r="465">
          <cell r="N465">
            <v>14.7</v>
          </cell>
        </row>
        <row r="465">
          <cell r="P465">
            <v>17.2</v>
          </cell>
          <cell r="Q465">
            <v>18.3</v>
          </cell>
        </row>
        <row r="466">
          <cell r="K466">
            <v>19.3</v>
          </cell>
        </row>
        <row r="466">
          <cell r="N466">
            <v>27</v>
          </cell>
        </row>
        <row r="466">
          <cell r="P466">
            <v>17.2</v>
          </cell>
          <cell r="Q466">
            <v>18.3</v>
          </cell>
        </row>
        <row r="467">
          <cell r="K467">
            <v>15.8</v>
          </cell>
        </row>
        <row r="467">
          <cell r="N467">
            <v>14.8</v>
          </cell>
        </row>
        <row r="467">
          <cell r="P467">
            <v>17.2</v>
          </cell>
          <cell r="Q467">
            <v>18.3</v>
          </cell>
        </row>
        <row r="468">
          <cell r="K468">
            <v>15.6</v>
          </cell>
        </row>
        <row r="468">
          <cell r="N468">
            <v>30.8</v>
          </cell>
        </row>
        <row r="468">
          <cell r="P468">
            <v>17.2</v>
          </cell>
          <cell r="Q468">
            <v>18.3</v>
          </cell>
        </row>
        <row r="469">
          <cell r="K469">
            <v>16.9</v>
          </cell>
        </row>
        <row r="469">
          <cell r="N469">
            <v>14.2</v>
          </cell>
        </row>
        <row r="469">
          <cell r="P469">
            <v>17.2</v>
          </cell>
          <cell r="Q469">
            <v>18.3</v>
          </cell>
        </row>
        <row r="470">
          <cell r="K470">
            <v>21.5</v>
          </cell>
        </row>
        <row r="470">
          <cell r="N470">
            <v>26.2</v>
          </cell>
        </row>
        <row r="470">
          <cell r="P470">
            <v>17.2</v>
          </cell>
          <cell r="Q470">
            <v>18.3</v>
          </cell>
        </row>
        <row r="471">
          <cell r="K471">
            <v>18.7</v>
          </cell>
        </row>
        <row r="471">
          <cell r="N471">
            <v>17.1</v>
          </cell>
        </row>
        <row r="471">
          <cell r="P471">
            <v>17.2</v>
          </cell>
          <cell r="Q471">
            <v>18.3</v>
          </cell>
        </row>
        <row r="472">
          <cell r="K472">
            <v>19.2</v>
          </cell>
        </row>
        <row r="472">
          <cell r="N472">
            <v>18.2</v>
          </cell>
        </row>
        <row r="472">
          <cell r="P472">
            <v>17.2</v>
          </cell>
          <cell r="Q472">
            <v>18.3</v>
          </cell>
        </row>
        <row r="473">
          <cell r="K473">
            <v>19.1</v>
          </cell>
        </row>
        <row r="473">
          <cell r="N473">
            <v>11.2</v>
          </cell>
        </row>
        <row r="473">
          <cell r="P473">
            <v>17.2</v>
          </cell>
          <cell r="Q473">
            <v>18.3</v>
          </cell>
        </row>
        <row r="474">
          <cell r="K474">
            <v>18.4</v>
          </cell>
        </row>
        <row r="474">
          <cell r="N474">
            <v>16.7</v>
          </cell>
        </row>
        <row r="474">
          <cell r="P474">
            <v>17.2</v>
          </cell>
          <cell r="Q474">
            <v>18.3</v>
          </cell>
        </row>
        <row r="475">
          <cell r="K475">
            <v>18.9</v>
          </cell>
        </row>
        <row r="475">
          <cell r="N475">
            <v>13.2</v>
          </cell>
        </row>
        <row r="475">
          <cell r="P475">
            <v>17.2</v>
          </cell>
          <cell r="Q475">
            <v>18.3</v>
          </cell>
        </row>
        <row r="476">
          <cell r="K476">
            <v>19.3</v>
          </cell>
        </row>
        <row r="476">
          <cell r="N476">
            <v>12</v>
          </cell>
        </row>
        <row r="476">
          <cell r="P476">
            <v>17.2</v>
          </cell>
          <cell r="Q476">
            <v>18.3</v>
          </cell>
        </row>
        <row r="477">
          <cell r="K477">
            <v>18.2</v>
          </cell>
        </row>
        <row r="477">
          <cell r="N477">
            <v>10.5</v>
          </cell>
        </row>
        <row r="477">
          <cell r="P477">
            <v>17.2</v>
          </cell>
          <cell r="Q477">
            <v>18.3</v>
          </cell>
        </row>
        <row r="478">
          <cell r="K478">
            <v>17.4</v>
          </cell>
        </row>
        <row r="478">
          <cell r="N478">
            <v>11.7</v>
          </cell>
        </row>
        <row r="478">
          <cell r="P478">
            <v>17.2</v>
          </cell>
          <cell r="Q478">
            <v>18.3</v>
          </cell>
        </row>
        <row r="479">
          <cell r="K479">
            <v>21</v>
          </cell>
        </row>
        <row r="479">
          <cell r="N479">
            <v>28.5</v>
          </cell>
        </row>
        <row r="479">
          <cell r="P479">
            <v>17.2</v>
          </cell>
          <cell r="Q479">
            <v>18.3</v>
          </cell>
        </row>
        <row r="480">
          <cell r="K480">
            <v>18.5</v>
          </cell>
        </row>
        <row r="480">
          <cell r="N480">
            <v>24.9</v>
          </cell>
        </row>
        <row r="480">
          <cell r="P480">
            <v>17.2</v>
          </cell>
          <cell r="Q480">
            <v>18.3</v>
          </cell>
        </row>
        <row r="481">
          <cell r="K481">
            <v>18.2</v>
          </cell>
        </row>
        <row r="481">
          <cell r="N481">
            <v>13</v>
          </cell>
        </row>
        <row r="481">
          <cell r="P481">
            <v>17.2</v>
          </cell>
          <cell r="Q481">
            <v>18.3</v>
          </cell>
        </row>
        <row r="482">
          <cell r="K482">
            <v>15.1</v>
          </cell>
        </row>
        <row r="482">
          <cell r="N482">
            <v>13.1</v>
          </cell>
        </row>
        <row r="482">
          <cell r="P482">
            <v>17.2</v>
          </cell>
          <cell r="Q482">
            <v>18.3</v>
          </cell>
        </row>
        <row r="483">
          <cell r="K483">
            <v>19.7</v>
          </cell>
        </row>
        <row r="483">
          <cell r="N483">
            <v>25.8</v>
          </cell>
        </row>
        <row r="483">
          <cell r="P483">
            <v>17.2</v>
          </cell>
          <cell r="Q483">
            <v>18.3</v>
          </cell>
        </row>
        <row r="484">
          <cell r="K484">
            <v>18.8</v>
          </cell>
        </row>
        <row r="484">
          <cell r="N484">
            <v>13.7</v>
          </cell>
        </row>
        <row r="484">
          <cell r="P484">
            <v>17.2</v>
          </cell>
          <cell r="Q484">
            <v>18.3</v>
          </cell>
        </row>
        <row r="485">
          <cell r="K485">
            <v>21.4</v>
          </cell>
        </row>
        <row r="485">
          <cell r="N485">
            <v>10</v>
          </cell>
        </row>
        <row r="485">
          <cell r="P485">
            <v>17.2</v>
          </cell>
          <cell r="Q485">
            <v>18.3</v>
          </cell>
        </row>
        <row r="486">
          <cell r="K486">
            <v>16.2</v>
          </cell>
        </row>
        <row r="486">
          <cell r="N486">
            <v>15.2</v>
          </cell>
        </row>
        <row r="486">
          <cell r="P486">
            <v>17.2</v>
          </cell>
          <cell r="Q486">
            <v>18.3</v>
          </cell>
        </row>
        <row r="487">
          <cell r="K487">
            <v>21.3</v>
          </cell>
        </row>
        <row r="487">
          <cell r="N487">
            <v>25.3</v>
          </cell>
        </row>
        <row r="487">
          <cell r="P487">
            <v>17.2</v>
          </cell>
          <cell r="Q487">
            <v>18.3</v>
          </cell>
        </row>
        <row r="488">
          <cell r="K488">
            <v>16.9</v>
          </cell>
        </row>
        <row r="488">
          <cell r="N488">
            <v>15</v>
          </cell>
        </row>
        <row r="488">
          <cell r="P488">
            <v>17.2</v>
          </cell>
          <cell r="Q488">
            <v>18.3</v>
          </cell>
        </row>
        <row r="489">
          <cell r="K489">
            <v>19.9</v>
          </cell>
        </row>
        <row r="489">
          <cell r="N489">
            <v>12.1</v>
          </cell>
        </row>
        <row r="489">
          <cell r="P489">
            <v>17.2</v>
          </cell>
          <cell r="Q489">
            <v>18.3</v>
          </cell>
        </row>
        <row r="490">
          <cell r="K490">
            <v>19.7</v>
          </cell>
        </row>
        <row r="490">
          <cell r="N490">
            <v>14.8</v>
          </cell>
        </row>
        <row r="490">
          <cell r="P490">
            <v>17.2</v>
          </cell>
          <cell r="Q490">
            <v>18.3</v>
          </cell>
        </row>
        <row r="491">
          <cell r="K491">
            <v>17.6</v>
          </cell>
        </row>
        <row r="491">
          <cell r="N491">
            <v>32.2</v>
          </cell>
        </row>
        <row r="491">
          <cell r="P491">
            <v>17.2</v>
          </cell>
          <cell r="Q491">
            <v>18.3</v>
          </cell>
        </row>
        <row r="492">
          <cell r="K492">
            <v>18.6</v>
          </cell>
        </row>
        <row r="492">
          <cell r="N492">
            <v>25.5</v>
          </cell>
        </row>
        <row r="492">
          <cell r="P492">
            <v>17.2</v>
          </cell>
          <cell r="Q492">
            <v>18.3</v>
          </cell>
        </row>
        <row r="493">
          <cell r="K493">
            <v>17.3</v>
          </cell>
        </row>
        <row r="493">
          <cell r="N493">
            <v>13.3</v>
          </cell>
        </row>
        <row r="493">
          <cell r="P493">
            <v>17.2</v>
          </cell>
          <cell r="Q493">
            <v>18.3</v>
          </cell>
        </row>
        <row r="494">
          <cell r="K494">
            <v>18.3</v>
          </cell>
        </row>
        <row r="494">
          <cell r="N494">
            <v>11.3</v>
          </cell>
        </row>
        <row r="494">
          <cell r="P494">
            <v>17.2</v>
          </cell>
          <cell r="Q494">
            <v>18.3</v>
          </cell>
        </row>
        <row r="495">
          <cell r="K495">
            <v>18.9</v>
          </cell>
        </row>
        <row r="495">
          <cell r="N495">
            <v>15.6</v>
          </cell>
        </row>
        <row r="495">
          <cell r="P495">
            <v>17.2</v>
          </cell>
          <cell r="Q495">
            <v>18.3</v>
          </cell>
        </row>
        <row r="496">
          <cell r="K496">
            <v>15.2</v>
          </cell>
        </row>
        <row r="496">
          <cell r="N496">
            <v>23.7</v>
          </cell>
        </row>
        <row r="496">
          <cell r="P496">
            <v>17.2</v>
          </cell>
          <cell r="Q496">
            <v>18.3</v>
          </cell>
        </row>
        <row r="497">
          <cell r="K497">
            <v>16.1</v>
          </cell>
        </row>
        <row r="497">
          <cell r="N497">
            <v>6.4</v>
          </cell>
        </row>
        <row r="497">
          <cell r="P497">
            <v>17.2</v>
          </cell>
          <cell r="Q497">
            <v>18.3</v>
          </cell>
        </row>
        <row r="498">
          <cell r="K498">
            <v>20.1</v>
          </cell>
        </row>
        <row r="498">
          <cell r="N498">
            <v>10.3</v>
          </cell>
        </row>
        <row r="498">
          <cell r="P498">
            <v>17.2</v>
          </cell>
          <cell r="Q498">
            <v>18.3</v>
          </cell>
        </row>
        <row r="499">
          <cell r="K499">
            <v>16.1</v>
          </cell>
        </row>
        <row r="499">
          <cell r="N499">
            <v>20.4</v>
          </cell>
        </row>
        <row r="499">
          <cell r="P499">
            <v>17.2</v>
          </cell>
          <cell r="Q499">
            <v>18.3</v>
          </cell>
        </row>
        <row r="500">
          <cell r="K500">
            <v>17.8</v>
          </cell>
        </row>
        <row r="500">
          <cell r="N500">
            <v>20.6</v>
          </cell>
        </row>
        <row r="500">
          <cell r="P500">
            <v>17.2</v>
          </cell>
          <cell r="Q500">
            <v>18.3</v>
          </cell>
        </row>
        <row r="501">
          <cell r="K501">
            <v>19.5</v>
          </cell>
        </row>
        <row r="501">
          <cell r="N501">
            <v>11</v>
          </cell>
        </row>
        <row r="501">
          <cell r="P501">
            <v>17.2</v>
          </cell>
          <cell r="Q501">
            <v>18.3</v>
          </cell>
        </row>
        <row r="502">
          <cell r="K502">
            <v>16.3</v>
          </cell>
        </row>
        <row r="502">
          <cell r="N502">
            <v>19.1</v>
          </cell>
        </row>
        <row r="502">
          <cell r="P502">
            <v>17.2</v>
          </cell>
          <cell r="Q502">
            <v>18.3</v>
          </cell>
        </row>
        <row r="503">
          <cell r="K503">
            <v>17</v>
          </cell>
        </row>
        <row r="503">
          <cell r="N503">
            <v>24.1</v>
          </cell>
        </row>
        <row r="503">
          <cell r="P503">
            <v>17.2</v>
          </cell>
          <cell r="Q503">
            <v>18.3</v>
          </cell>
        </row>
        <row r="504">
          <cell r="K504">
            <v>20</v>
          </cell>
        </row>
        <row r="504">
          <cell r="N504">
            <v>23.5</v>
          </cell>
        </row>
        <row r="504">
          <cell r="P504">
            <v>17.2</v>
          </cell>
          <cell r="Q504">
            <v>18.3</v>
          </cell>
        </row>
        <row r="505">
          <cell r="K505">
            <v>15.4</v>
          </cell>
        </row>
        <row r="505">
          <cell r="N505">
            <v>11.5</v>
          </cell>
        </row>
        <row r="505">
          <cell r="P505">
            <v>17.2</v>
          </cell>
          <cell r="Q505">
            <v>18.3</v>
          </cell>
        </row>
        <row r="506">
          <cell r="K506">
            <v>18.2</v>
          </cell>
        </row>
        <row r="506">
          <cell r="N506">
            <v>19.4</v>
          </cell>
        </row>
        <row r="506">
          <cell r="P506">
            <v>17.2</v>
          </cell>
          <cell r="Q506">
            <v>18.3</v>
          </cell>
        </row>
        <row r="507">
          <cell r="K507">
            <v>18.3</v>
          </cell>
        </row>
        <row r="507">
          <cell r="N507">
            <v>25.9</v>
          </cell>
        </row>
        <row r="507">
          <cell r="P507">
            <v>17.2</v>
          </cell>
          <cell r="Q507">
            <v>18.3</v>
          </cell>
        </row>
        <row r="508">
          <cell r="K508">
            <v>15.8</v>
          </cell>
        </row>
        <row r="508">
          <cell r="N508">
            <v>25</v>
          </cell>
        </row>
        <row r="508">
          <cell r="P508">
            <v>17.2</v>
          </cell>
          <cell r="Q508">
            <v>18.3</v>
          </cell>
        </row>
        <row r="509">
          <cell r="K509">
            <v>15.6</v>
          </cell>
        </row>
        <row r="509">
          <cell r="N509">
            <v>14.3</v>
          </cell>
        </row>
        <row r="509">
          <cell r="P509">
            <v>17.2</v>
          </cell>
          <cell r="Q509">
            <v>18.3</v>
          </cell>
        </row>
        <row r="510">
          <cell r="K510">
            <v>16.8</v>
          </cell>
        </row>
        <row r="510">
          <cell r="N510">
            <v>6.8</v>
          </cell>
        </row>
        <row r="510">
          <cell r="P510">
            <v>17.2</v>
          </cell>
          <cell r="Q510">
            <v>18.3</v>
          </cell>
        </row>
        <row r="511">
          <cell r="K511">
            <v>14.7</v>
          </cell>
        </row>
        <row r="511">
          <cell r="N511">
            <v>16.7</v>
          </cell>
        </row>
        <row r="511">
          <cell r="P511">
            <v>17.2</v>
          </cell>
          <cell r="Q511">
            <v>18.3</v>
          </cell>
        </row>
        <row r="512">
          <cell r="K512">
            <v>16.7</v>
          </cell>
        </row>
        <row r="512">
          <cell r="N512">
            <v>17.1</v>
          </cell>
        </row>
        <row r="512">
          <cell r="P512">
            <v>17.2</v>
          </cell>
          <cell r="Q512">
            <v>18.3</v>
          </cell>
        </row>
        <row r="513">
          <cell r="K513">
            <v>22.5</v>
          </cell>
        </row>
        <row r="513">
          <cell r="N513">
            <v>16.5</v>
          </cell>
        </row>
        <row r="513">
          <cell r="P513">
            <v>17.2</v>
          </cell>
          <cell r="Q513">
            <v>18.3</v>
          </cell>
        </row>
        <row r="514">
          <cell r="K514">
            <v>16.3</v>
          </cell>
        </row>
        <row r="514">
          <cell r="N514">
            <v>9.3</v>
          </cell>
        </row>
        <row r="514">
          <cell r="P514">
            <v>17.2</v>
          </cell>
          <cell r="Q514">
            <v>18.3</v>
          </cell>
        </row>
        <row r="515">
          <cell r="K515">
            <v>16.6</v>
          </cell>
        </row>
        <row r="515">
          <cell r="N515">
            <v>26.7</v>
          </cell>
        </row>
        <row r="515">
          <cell r="P515">
            <v>17.2</v>
          </cell>
          <cell r="Q515">
            <v>18.3</v>
          </cell>
        </row>
        <row r="516">
          <cell r="K516">
            <v>21.4</v>
          </cell>
        </row>
        <row r="516">
          <cell r="N516">
            <v>18.7</v>
          </cell>
        </row>
        <row r="516">
          <cell r="P516">
            <v>17.2</v>
          </cell>
          <cell r="Q516">
            <v>18.3</v>
          </cell>
        </row>
        <row r="517">
          <cell r="K517">
            <v>18.1</v>
          </cell>
        </row>
        <row r="517">
          <cell r="N517">
            <v>20.1</v>
          </cell>
        </row>
        <row r="517">
          <cell r="P517">
            <v>17.2</v>
          </cell>
          <cell r="Q517">
            <v>18.3</v>
          </cell>
        </row>
        <row r="518">
          <cell r="K518">
            <v>17.2</v>
          </cell>
        </row>
        <row r="518">
          <cell r="N518">
            <v>15.7</v>
          </cell>
        </row>
        <row r="518">
          <cell r="P518">
            <v>17.2</v>
          </cell>
          <cell r="Q518">
            <v>18.3</v>
          </cell>
        </row>
        <row r="519">
          <cell r="K519">
            <v>18.9</v>
          </cell>
        </row>
        <row r="519">
          <cell r="N519">
            <v>24.8</v>
          </cell>
        </row>
        <row r="519">
          <cell r="P519">
            <v>17.2</v>
          </cell>
          <cell r="Q519">
            <v>18.3</v>
          </cell>
        </row>
        <row r="520">
          <cell r="K520">
            <v>15.9</v>
          </cell>
        </row>
        <row r="520">
          <cell r="N520">
            <v>14.7</v>
          </cell>
        </row>
        <row r="520">
          <cell r="P520">
            <v>17.2</v>
          </cell>
          <cell r="Q520">
            <v>18.3</v>
          </cell>
        </row>
        <row r="521">
          <cell r="K521">
            <v>17.7</v>
          </cell>
        </row>
        <row r="521">
          <cell r="N521">
            <v>22</v>
          </cell>
        </row>
        <row r="521">
          <cell r="P521">
            <v>17.2</v>
          </cell>
          <cell r="Q521">
            <v>18.3</v>
          </cell>
        </row>
        <row r="522">
          <cell r="K522">
            <v>18.1</v>
          </cell>
        </row>
        <row r="522">
          <cell r="N522">
            <v>10.3</v>
          </cell>
        </row>
        <row r="522">
          <cell r="P522">
            <v>17.2</v>
          </cell>
          <cell r="Q522">
            <v>18.3</v>
          </cell>
        </row>
        <row r="523">
          <cell r="K523">
            <v>14.1</v>
          </cell>
        </row>
        <row r="523">
          <cell r="N523">
            <v>11</v>
          </cell>
        </row>
        <row r="523">
          <cell r="P523">
            <v>17.2</v>
          </cell>
          <cell r="Q523">
            <v>18.3</v>
          </cell>
        </row>
        <row r="524">
          <cell r="K524">
            <v>14.1</v>
          </cell>
        </row>
        <row r="524">
          <cell r="N524">
            <v>17.5</v>
          </cell>
        </row>
        <row r="524">
          <cell r="P524">
            <v>17.2</v>
          </cell>
          <cell r="Q524">
            <v>18.3</v>
          </cell>
        </row>
        <row r="525">
          <cell r="K525">
            <v>19.2</v>
          </cell>
        </row>
        <row r="525">
          <cell r="N525">
            <v>22.3</v>
          </cell>
        </row>
        <row r="525">
          <cell r="P525">
            <v>17.2</v>
          </cell>
          <cell r="Q525">
            <v>18.3</v>
          </cell>
        </row>
        <row r="526">
          <cell r="K526">
            <v>15.2</v>
          </cell>
        </row>
        <row r="526">
          <cell r="N526">
            <v>11.7</v>
          </cell>
        </row>
        <row r="526">
          <cell r="P526">
            <v>17.2</v>
          </cell>
          <cell r="Q526">
            <v>18.3</v>
          </cell>
        </row>
        <row r="527">
          <cell r="K527">
            <v>15.6</v>
          </cell>
        </row>
        <row r="527">
          <cell r="N527">
            <v>24.1</v>
          </cell>
        </row>
        <row r="527">
          <cell r="P527">
            <v>17.2</v>
          </cell>
          <cell r="Q527">
            <v>18.3</v>
          </cell>
        </row>
        <row r="528">
          <cell r="K528">
            <v>17.8</v>
          </cell>
        </row>
        <row r="528">
          <cell r="N528">
            <v>21.4</v>
          </cell>
        </row>
        <row r="528">
          <cell r="P528">
            <v>17.2</v>
          </cell>
          <cell r="Q528">
            <v>18.3</v>
          </cell>
        </row>
        <row r="529">
          <cell r="K529">
            <v>15.3</v>
          </cell>
        </row>
        <row r="529">
          <cell r="N529">
            <v>22.2</v>
          </cell>
        </row>
        <row r="529">
          <cell r="P529">
            <v>17.2</v>
          </cell>
          <cell r="Q529">
            <v>18.3</v>
          </cell>
        </row>
        <row r="530">
          <cell r="K530">
            <v>14.3</v>
          </cell>
        </row>
        <row r="530">
          <cell r="N530">
            <v>7.5</v>
          </cell>
        </row>
        <row r="530">
          <cell r="P530">
            <v>17.2</v>
          </cell>
          <cell r="Q530">
            <v>18.3</v>
          </cell>
        </row>
        <row r="531">
          <cell r="K531">
            <v>15.2</v>
          </cell>
        </row>
        <row r="531">
          <cell r="N531">
            <v>16.7</v>
          </cell>
        </row>
        <row r="531">
          <cell r="P531">
            <v>17.2</v>
          </cell>
          <cell r="Q531">
            <v>18.3</v>
          </cell>
        </row>
        <row r="532">
          <cell r="K532">
            <v>14.4</v>
          </cell>
        </row>
        <row r="532">
          <cell r="N532">
            <v>21.4</v>
          </cell>
        </row>
        <row r="532">
          <cell r="P532">
            <v>17.2</v>
          </cell>
          <cell r="Q532">
            <v>18.3</v>
          </cell>
        </row>
        <row r="533">
          <cell r="K533">
            <v>16.1</v>
          </cell>
        </row>
        <row r="533">
          <cell r="N533">
            <v>13.5</v>
          </cell>
        </row>
        <row r="533">
          <cell r="P533">
            <v>17.2</v>
          </cell>
          <cell r="Q533">
            <v>18.3</v>
          </cell>
        </row>
        <row r="534">
          <cell r="K534">
            <v>14.7</v>
          </cell>
        </row>
        <row r="534">
          <cell r="N534">
            <v>15.5</v>
          </cell>
        </row>
        <row r="534">
          <cell r="P534">
            <v>17.2</v>
          </cell>
          <cell r="Q534">
            <v>18.3</v>
          </cell>
        </row>
        <row r="535">
          <cell r="K535">
            <v>14.4</v>
          </cell>
        </row>
        <row r="535">
          <cell r="N535">
            <v>12.3</v>
          </cell>
        </row>
        <row r="535">
          <cell r="P535">
            <v>17.2</v>
          </cell>
          <cell r="Q535">
            <v>18.3</v>
          </cell>
        </row>
        <row r="536">
          <cell r="K536">
            <v>13.6</v>
          </cell>
        </row>
        <row r="536">
          <cell r="N536">
            <v>24.2</v>
          </cell>
        </row>
        <row r="536">
          <cell r="P536">
            <v>17.2</v>
          </cell>
          <cell r="Q536">
            <v>18.3</v>
          </cell>
        </row>
        <row r="537">
          <cell r="K537">
            <v>13.6</v>
          </cell>
        </row>
        <row r="537">
          <cell r="N537">
            <v>17.1</v>
          </cell>
        </row>
        <row r="537">
          <cell r="P537">
            <v>17.2</v>
          </cell>
          <cell r="Q537">
            <v>18.3</v>
          </cell>
        </row>
        <row r="538">
          <cell r="K538">
            <v>19.6</v>
          </cell>
        </row>
        <row r="538">
          <cell r="N538">
            <v>10.3</v>
          </cell>
        </row>
        <row r="538">
          <cell r="P538">
            <v>17.2</v>
          </cell>
          <cell r="Q538">
            <v>18.3</v>
          </cell>
        </row>
        <row r="539">
          <cell r="K539">
            <v>20.5</v>
          </cell>
        </row>
        <row r="539">
          <cell r="N539">
            <v>14.5</v>
          </cell>
        </row>
        <row r="539">
          <cell r="P539">
            <v>17.2</v>
          </cell>
          <cell r="Q539">
            <v>18.3</v>
          </cell>
        </row>
        <row r="540">
          <cell r="K540">
            <v>14.4</v>
          </cell>
        </row>
        <row r="540">
          <cell r="N540">
            <v>23.4</v>
          </cell>
        </row>
        <row r="540">
          <cell r="P540">
            <v>17.2</v>
          </cell>
          <cell r="Q540">
            <v>18.3</v>
          </cell>
        </row>
        <row r="541">
          <cell r="K541">
            <v>15.7</v>
          </cell>
        </row>
        <row r="541">
          <cell r="N541">
            <v>12.8</v>
          </cell>
        </row>
        <row r="541">
          <cell r="P541">
            <v>17.2</v>
          </cell>
          <cell r="Q541">
            <v>18.3</v>
          </cell>
        </row>
        <row r="542">
          <cell r="K542">
            <v>15.4</v>
          </cell>
        </row>
        <row r="542">
          <cell r="N542">
            <v>9.3</v>
          </cell>
        </row>
        <row r="542">
          <cell r="P542">
            <v>17.2</v>
          </cell>
          <cell r="Q542">
            <v>18.3</v>
          </cell>
        </row>
        <row r="543">
          <cell r="K543">
            <v>16.2</v>
          </cell>
        </row>
        <row r="543">
          <cell r="N543">
            <v>19.5</v>
          </cell>
        </row>
        <row r="543">
          <cell r="P543">
            <v>17.2</v>
          </cell>
          <cell r="Q543">
            <v>18.3</v>
          </cell>
        </row>
        <row r="544">
          <cell r="K544">
            <v>14.1</v>
          </cell>
        </row>
        <row r="544">
          <cell r="N544">
            <v>19.2</v>
          </cell>
        </row>
        <row r="544">
          <cell r="P544">
            <v>17.2</v>
          </cell>
          <cell r="Q544">
            <v>18.3</v>
          </cell>
        </row>
        <row r="545">
          <cell r="K545">
            <v>17.8</v>
          </cell>
        </row>
        <row r="545">
          <cell r="N545">
            <v>13</v>
          </cell>
        </row>
        <row r="545">
          <cell r="P545">
            <v>17.2</v>
          </cell>
          <cell r="Q545">
            <v>18.3</v>
          </cell>
        </row>
        <row r="546">
          <cell r="K546">
            <v>15</v>
          </cell>
        </row>
        <row r="546">
          <cell r="N546">
            <v>6.7</v>
          </cell>
        </row>
        <row r="546">
          <cell r="P546">
            <v>17.2</v>
          </cell>
          <cell r="Q546">
            <v>18.3</v>
          </cell>
        </row>
        <row r="547">
          <cell r="K547">
            <v>16.7</v>
          </cell>
        </row>
        <row r="547">
          <cell r="N547">
            <v>8.1</v>
          </cell>
        </row>
        <row r="547">
          <cell r="P547">
            <v>17.2</v>
          </cell>
          <cell r="Q547">
            <v>18.3</v>
          </cell>
        </row>
        <row r="548">
          <cell r="K548">
            <v>13.8</v>
          </cell>
        </row>
        <row r="548">
          <cell r="N548">
            <v>23.9</v>
          </cell>
        </row>
        <row r="548">
          <cell r="P548">
            <v>17.2</v>
          </cell>
          <cell r="Q548">
            <v>18.3</v>
          </cell>
        </row>
        <row r="549">
          <cell r="K549">
            <v>15.2</v>
          </cell>
        </row>
        <row r="549">
          <cell r="N549">
            <v>13</v>
          </cell>
        </row>
        <row r="549">
          <cell r="P549">
            <v>17.2</v>
          </cell>
          <cell r="Q549">
            <v>18.3</v>
          </cell>
        </row>
        <row r="550">
          <cell r="K550">
            <v>15.8</v>
          </cell>
        </row>
        <row r="550">
          <cell r="N550">
            <v>8.6</v>
          </cell>
        </row>
        <row r="550">
          <cell r="P550">
            <v>17.2</v>
          </cell>
          <cell r="Q550">
            <v>18.3</v>
          </cell>
        </row>
        <row r="551">
          <cell r="K551">
            <v>15.9</v>
          </cell>
        </row>
        <row r="551">
          <cell r="N551">
            <v>21.2</v>
          </cell>
        </row>
        <row r="551">
          <cell r="P551">
            <v>17.2</v>
          </cell>
          <cell r="Q551">
            <v>18.3</v>
          </cell>
        </row>
        <row r="552">
          <cell r="K552">
            <v>14.7</v>
          </cell>
        </row>
        <row r="552">
          <cell r="N552">
            <v>23.9</v>
          </cell>
        </row>
        <row r="552">
          <cell r="P552">
            <v>17.2</v>
          </cell>
          <cell r="Q552">
            <v>18.3</v>
          </cell>
        </row>
        <row r="553">
          <cell r="K553">
            <v>15.9</v>
          </cell>
        </row>
        <row r="553">
          <cell r="N553">
            <v>18.3</v>
          </cell>
        </row>
        <row r="553">
          <cell r="P553">
            <v>17.2</v>
          </cell>
          <cell r="Q553">
            <v>18.3</v>
          </cell>
        </row>
        <row r="554">
          <cell r="K554">
            <v>15.3</v>
          </cell>
        </row>
        <row r="554">
          <cell r="N554">
            <v>11.4</v>
          </cell>
        </row>
        <row r="554">
          <cell r="P554">
            <v>17.2</v>
          </cell>
          <cell r="Q554">
            <v>18.3</v>
          </cell>
        </row>
        <row r="555">
          <cell r="K555">
            <v>14.9</v>
          </cell>
        </row>
        <row r="555">
          <cell r="N555">
            <v>21</v>
          </cell>
        </row>
        <row r="555">
          <cell r="P555">
            <v>17.2</v>
          </cell>
          <cell r="Q555">
            <v>18.3</v>
          </cell>
        </row>
        <row r="556">
          <cell r="K556">
            <v>15.8</v>
          </cell>
        </row>
        <row r="556">
          <cell r="N556">
            <v>23</v>
          </cell>
        </row>
        <row r="556">
          <cell r="P556">
            <v>17.2</v>
          </cell>
          <cell r="Q556">
            <v>18.3</v>
          </cell>
        </row>
        <row r="557">
          <cell r="K557">
            <v>14.6</v>
          </cell>
        </row>
        <row r="557">
          <cell r="N557">
            <v>18.7</v>
          </cell>
        </row>
        <row r="557">
          <cell r="P557">
            <v>17.2</v>
          </cell>
          <cell r="Q557">
            <v>18.3</v>
          </cell>
        </row>
        <row r="558">
          <cell r="K558">
            <v>15.8</v>
          </cell>
        </row>
        <row r="558">
          <cell r="N558">
            <v>3.6</v>
          </cell>
        </row>
        <row r="558">
          <cell r="P558">
            <v>17.2</v>
          </cell>
          <cell r="Q558">
            <v>18.3</v>
          </cell>
        </row>
        <row r="559">
          <cell r="K559">
            <v>19.8</v>
          </cell>
        </row>
        <row r="559">
          <cell r="N559">
            <v>26</v>
          </cell>
        </row>
        <row r="559">
          <cell r="P559">
            <v>17.2</v>
          </cell>
          <cell r="Q559">
            <v>18.3</v>
          </cell>
        </row>
        <row r="560">
          <cell r="K560">
            <v>14.5</v>
          </cell>
        </row>
        <row r="560">
          <cell r="N560">
            <v>21.4</v>
          </cell>
        </row>
        <row r="560">
          <cell r="P560">
            <v>17.2</v>
          </cell>
          <cell r="Q560">
            <v>18.3</v>
          </cell>
        </row>
        <row r="561">
          <cell r="K561">
            <v>14.7</v>
          </cell>
        </row>
        <row r="561">
          <cell r="N561">
            <v>20.8</v>
          </cell>
        </row>
        <row r="561">
          <cell r="P561">
            <v>17.2</v>
          </cell>
          <cell r="Q561">
            <v>18.3</v>
          </cell>
        </row>
        <row r="562">
          <cell r="K562">
            <v>19.7</v>
          </cell>
        </row>
        <row r="562">
          <cell r="N562">
            <v>7.7</v>
          </cell>
        </row>
        <row r="562">
          <cell r="P562">
            <v>17.2</v>
          </cell>
          <cell r="Q562">
            <v>18.3</v>
          </cell>
        </row>
        <row r="563">
          <cell r="K563">
            <v>14.9</v>
          </cell>
        </row>
        <row r="563">
          <cell r="N563">
            <v>16.8</v>
          </cell>
        </row>
        <row r="563">
          <cell r="P563">
            <v>17.2</v>
          </cell>
          <cell r="Q563">
            <v>18.3</v>
          </cell>
        </row>
        <row r="564">
          <cell r="K564">
            <v>16.7</v>
          </cell>
        </row>
        <row r="564">
          <cell r="N564">
            <v>20.2</v>
          </cell>
        </row>
        <row r="564">
          <cell r="P564">
            <v>17.2</v>
          </cell>
          <cell r="Q564">
            <v>18.3</v>
          </cell>
        </row>
        <row r="565">
          <cell r="K565">
            <v>19.8</v>
          </cell>
        </row>
        <row r="565">
          <cell r="N565">
            <v>18.2</v>
          </cell>
        </row>
        <row r="565">
          <cell r="P565">
            <v>17.2</v>
          </cell>
          <cell r="Q565">
            <v>18.3</v>
          </cell>
        </row>
        <row r="566">
          <cell r="K566">
            <v>18.8</v>
          </cell>
        </row>
        <row r="566">
          <cell r="N566">
            <v>13.9</v>
          </cell>
        </row>
        <row r="566">
          <cell r="P566">
            <v>17.2</v>
          </cell>
          <cell r="Q566">
            <v>18.3</v>
          </cell>
        </row>
        <row r="567">
          <cell r="K567">
            <v>15.3</v>
          </cell>
        </row>
        <row r="567">
          <cell r="N567">
            <v>20.6</v>
          </cell>
        </row>
        <row r="567">
          <cell r="P567">
            <v>17.2</v>
          </cell>
          <cell r="Q567">
            <v>18.3</v>
          </cell>
        </row>
        <row r="568">
          <cell r="K568">
            <v>20.7</v>
          </cell>
        </row>
        <row r="568">
          <cell r="N568">
            <v>23.5</v>
          </cell>
        </row>
        <row r="568">
          <cell r="P568">
            <v>17.2</v>
          </cell>
          <cell r="Q568">
            <v>18.3</v>
          </cell>
        </row>
        <row r="569">
          <cell r="K569">
            <v>16.5</v>
          </cell>
        </row>
        <row r="569">
          <cell r="N569">
            <v>11</v>
          </cell>
        </row>
        <row r="569">
          <cell r="P569">
            <v>17.2</v>
          </cell>
          <cell r="Q569">
            <v>18.3</v>
          </cell>
        </row>
        <row r="570">
          <cell r="K570">
            <v>19.4</v>
          </cell>
        </row>
        <row r="570">
          <cell r="N570">
            <v>8.4</v>
          </cell>
        </row>
        <row r="570">
          <cell r="P570">
            <v>17.2</v>
          </cell>
          <cell r="Q570">
            <v>18.3</v>
          </cell>
        </row>
        <row r="571">
          <cell r="K571">
            <v>17</v>
          </cell>
        </row>
        <row r="571">
          <cell r="N571">
            <v>12.8</v>
          </cell>
        </row>
        <row r="571">
          <cell r="P571">
            <v>17.2</v>
          </cell>
          <cell r="Q571">
            <v>18.3</v>
          </cell>
        </row>
        <row r="572">
          <cell r="K572">
            <v>18.8</v>
          </cell>
        </row>
        <row r="572">
          <cell r="N572">
            <v>27.9</v>
          </cell>
        </row>
        <row r="572">
          <cell r="P572">
            <v>17.2</v>
          </cell>
          <cell r="Q572">
            <v>18.3</v>
          </cell>
        </row>
        <row r="573">
          <cell r="K573">
            <v>14.8</v>
          </cell>
        </row>
        <row r="573">
          <cell r="N573">
            <v>6.1</v>
          </cell>
        </row>
        <row r="573">
          <cell r="P573">
            <v>17.2</v>
          </cell>
          <cell r="Q573">
            <v>18.3</v>
          </cell>
        </row>
        <row r="574">
          <cell r="K574">
            <v>19.6</v>
          </cell>
        </row>
        <row r="574">
          <cell r="N574">
            <v>10.3</v>
          </cell>
        </row>
        <row r="574">
          <cell r="P574">
            <v>17.2</v>
          </cell>
          <cell r="Q574">
            <v>18.3</v>
          </cell>
        </row>
        <row r="575">
          <cell r="K575">
            <v>14.7</v>
          </cell>
        </row>
        <row r="575">
          <cell r="N575">
            <v>23.6</v>
          </cell>
        </row>
        <row r="575">
          <cell r="P575">
            <v>17.2</v>
          </cell>
          <cell r="Q575">
            <v>18.3</v>
          </cell>
        </row>
        <row r="576">
          <cell r="K576">
            <v>16.2</v>
          </cell>
        </row>
        <row r="576">
          <cell r="N576">
            <v>27.2</v>
          </cell>
        </row>
        <row r="576">
          <cell r="P576">
            <v>17.2</v>
          </cell>
          <cell r="Q576">
            <v>18.3</v>
          </cell>
        </row>
        <row r="577">
          <cell r="K577">
            <v>20</v>
          </cell>
        </row>
        <row r="577">
          <cell r="N577">
            <v>17.3</v>
          </cell>
        </row>
        <row r="577">
          <cell r="P577">
            <v>17.2</v>
          </cell>
          <cell r="Q577">
            <v>18.3</v>
          </cell>
        </row>
        <row r="578">
          <cell r="K578">
            <v>16.3</v>
          </cell>
        </row>
        <row r="578">
          <cell r="N578">
            <v>23.1</v>
          </cell>
        </row>
        <row r="578">
          <cell r="P578">
            <v>17.2</v>
          </cell>
          <cell r="Q578">
            <v>18.3</v>
          </cell>
        </row>
        <row r="579">
          <cell r="K579">
            <v>15.4</v>
          </cell>
        </row>
        <row r="579">
          <cell r="N579">
            <v>27.2</v>
          </cell>
        </row>
        <row r="579">
          <cell r="P579">
            <v>17.2</v>
          </cell>
          <cell r="Q579">
            <v>18.3</v>
          </cell>
        </row>
        <row r="580">
          <cell r="K580">
            <v>17.6</v>
          </cell>
        </row>
        <row r="580">
          <cell r="N580">
            <v>34.1</v>
          </cell>
        </row>
        <row r="580">
          <cell r="P580">
            <v>17.2</v>
          </cell>
          <cell r="Q580">
            <v>18.3</v>
          </cell>
        </row>
        <row r="581">
          <cell r="K581">
            <v>19.5</v>
          </cell>
        </row>
        <row r="581">
          <cell r="N581">
            <v>11.2</v>
          </cell>
        </row>
        <row r="581">
          <cell r="P581">
            <v>17.2</v>
          </cell>
          <cell r="Q581">
            <v>18.3</v>
          </cell>
        </row>
        <row r="582">
          <cell r="K582">
            <v>16.5</v>
          </cell>
        </row>
        <row r="582">
          <cell r="N582">
            <v>9.1</v>
          </cell>
        </row>
        <row r="582">
          <cell r="P582">
            <v>17.2</v>
          </cell>
          <cell r="Q582">
            <v>18.3</v>
          </cell>
        </row>
        <row r="583">
          <cell r="K583">
            <v>18</v>
          </cell>
        </row>
        <row r="583">
          <cell r="N583">
            <v>27.8</v>
          </cell>
        </row>
        <row r="583">
          <cell r="P583">
            <v>17.2</v>
          </cell>
          <cell r="Q583">
            <v>18.3</v>
          </cell>
        </row>
        <row r="584">
          <cell r="K584">
            <v>17.2</v>
          </cell>
        </row>
        <row r="584">
          <cell r="N584">
            <v>22.6</v>
          </cell>
        </row>
        <row r="584">
          <cell r="P584">
            <v>17.2</v>
          </cell>
          <cell r="Q584">
            <v>18.3</v>
          </cell>
        </row>
        <row r="585">
          <cell r="K585">
            <v>20.7</v>
          </cell>
        </row>
        <row r="585">
          <cell r="N585">
            <v>16.6</v>
          </cell>
        </row>
        <row r="585">
          <cell r="P585">
            <v>17.2</v>
          </cell>
          <cell r="Q585">
            <v>18.3</v>
          </cell>
        </row>
        <row r="586">
          <cell r="K586">
            <v>17.4</v>
          </cell>
        </row>
        <row r="586">
          <cell r="N586">
            <v>10.5</v>
          </cell>
        </row>
        <row r="586">
          <cell r="P586">
            <v>17.2</v>
          </cell>
          <cell r="Q586">
            <v>18.3</v>
          </cell>
        </row>
        <row r="587">
          <cell r="K587">
            <v>15.3</v>
          </cell>
        </row>
        <row r="587">
          <cell r="N587">
            <v>30.2</v>
          </cell>
        </row>
        <row r="587">
          <cell r="P587">
            <v>17.2</v>
          </cell>
          <cell r="Q587">
            <v>18.3</v>
          </cell>
        </row>
        <row r="588">
          <cell r="K588">
            <v>18</v>
          </cell>
        </row>
        <row r="588">
          <cell r="N588">
            <v>25.8</v>
          </cell>
        </row>
        <row r="588">
          <cell r="P588">
            <v>17.2</v>
          </cell>
          <cell r="Q588">
            <v>18.3</v>
          </cell>
        </row>
        <row r="589">
          <cell r="K589">
            <v>20.6</v>
          </cell>
        </row>
        <row r="589">
          <cell r="N589">
            <v>24.5</v>
          </cell>
        </row>
        <row r="589">
          <cell r="P589">
            <v>17.2</v>
          </cell>
          <cell r="Q589">
            <v>18.3</v>
          </cell>
        </row>
        <row r="590">
          <cell r="K590">
            <v>17.7</v>
          </cell>
        </row>
        <row r="590">
          <cell r="N590">
            <v>10.3</v>
          </cell>
        </row>
        <row r="590">
          <cell r="P590">
            <v>17.2</v>
          </cell>
          <cell r="Q590">
            <v>18.3</v>
          </cell>
        </row>
        <row r="591">
          <cell r="K591">
            <v>20.2</v>
          </cell>
        </row>
        <row r="591">
          <cell r="N591">
            <v>30.1</v>
          </cell>
        </row>
        <row r="591">
          <cell r="P591">
            <v>17.2</v>
          </cell>
          <cell r="Q591">
            <v>18.3</v>
          </cell>
        </row>
        <row r="592">
          <cell r="K592">
            <v>19.7</v>
          </cell>
        </row>
        <row r="592">
          <cell r="N592">
            <v>21.4</v>
          </cell>
        </row>
        <row r="592">
          <cell r="P592">
            <v>17.2</v>
          </cell>
          <cell r="Q592">
            <v>18.3</v>
          </cell>
        </row>
        <row r="593">
          <cell r="K593">
            <v>20.7</v>
          </cell>
        </row>
        <row r="593">
          <cell r="N593">
            <v>17.8</v>
          </cell>
        </row>
        <row r="593">
          <cell r="P593">
            <v>17.2</v>
          </cell>
          <cell r="Q593">
            <v>18.3</v>
          </cell>
        </row>
        <row r="594">
          <cell r="K594">
            <v>19.7</v>
          </cell>
        </row>
        <row r="594">
          <cell r="N594">
            <v>13.9</v>
          </cell>
        </row>
        <row r="594">
          <cell r="P594">
            <v>17.2</v>
          </cell>
          <cell r="Q594">
            <v>18.3</v>
          </cell>
        </row>
        <row r="595">
          <cell r="K595">
            <v>18.2</v>
          </cell>
        </row>
        <row r="595">
          <cell r="N595">
            <v>30.1</v>
          </cell>
        </row>
        <row r="595">
          <cell r="P595">
            <v>17.2</v>
          </cell>
          <cell r="Q595">
            <v>18.3</v>
          </cell>
        </row>
        <row r="596">
          <cell r="K596">
            <v>22</v>
          </cell>
        </row>
        <row r="596">
          <cell r="N596">
            <v>21.9</v>
          </cell>
        </row>
        <row r="596">
          <cell r="P596">
            <v>17.2</v>
          </cell>
          <cell r="Q596">
            <v>18.3</v>
          </cell>
        </row>
        <row r="597">
          <cell r="K597">
            <v>19.9</v>
          </cell>
        </row>
        <row r="597">
          <cell r="N597">
            <v>22.3</v>
          </cell>
        </row>
        <row r="597">
          <cell r="P597">
            <v>17.2</v>
          </cell>
          <cell r="Q597">
            <v>18.3</v>
          </cell>
        </row>
        <row r="598">
          <cell r="K598">
            <v>17.8</v>
          </cell>
        </row>
        <row r="598">
          <cell r="N598">
            <v>9.1</v>
          </cell>
        </row>
        <row r="598">
          <cell r="P598">
            <v>17.2</v>
          </cell>
          <cell r="Q598">
            <v>18.3</v>
          </cell>
        </row>
        <row r="599">
          <cell r="K599">
            <v>17.8</v>
          </cell>
        </row>
        <row r="599">
          <cell r="N599">
            <v>29.5</v>
          </cell>
        </row>
        <row r="599">
          <cell r="P599">
            <v>17.2</v>
          </cell>
          <cell r="Q599">
            <v>18.3</v>
          </cell>
        </row>
        <row r="600">
          <cell r="K600">
            <v>17.6</v>
          </cell>
        </row>
        <row r="600">
          <cell r="N600">
            <v>20.1</v>
          </cell>
        </row>
        <row r="600">
          <cell r="P600">
            <v>17.2</v>
          </cell>
          <cell r="Q600">
            <v>18.3</v>
          </cell>
        </row>
        <row r="601">
          <cell r="K601">
            <v>14.3</v>
          </cell>
        </row>
        <row r="601">
          <cell r="N601">
            <v>22.7</v>
          </cell>
        </row>
        <row r="601">
          <cell r="P601">
            <v>17.2</v>
          </cell>
          <cell r="Q601">
            <v>18.3</v>
          </cell>
        </row>
        <row r="602">
          <cell r="K602">
            <v>19.9</v>
          </cell>
        </row>
        <row r="602">
          <cell r="N602">
            <v>14.7</v>
          </cell>
        </row>
        <row r="602">
          <cell r="P602">
            <v>17.2</v>
          </cell>
          <cell r="Q602">
            <v>18.3</v>
          </cell>
        </row>
        <row r="603">
          <cell r="K603">
            <v>15</v>
          </cell>
        </row>
        <row r="603">
          <cell r="N603">
            <v>26.4</v>
          </cell>
        </row>
        <row r="603">
          <cell r="P603">
            <v>17.2</v>
          </cell>
          <cell r="Q603">
            <v>18.3</v>
          </cell>
        </row>
        <row r="604">
          <cell r="K604">
            <v>18.9</v>
          </cell>
        </row>
        <row r="604">
          <cell r="N604">
            <v>11.4</v>
          </cell>
        </row>
        <row r="604">
          <cell r="P604">
            <v>17.2</v>
          </cell>
          <cell r="Q604">
            <v>18.3</v>
          </cell>
        </row>
        <row r="605">
          <cell r="K605">
            <v>17</v>
          </cell>
        </row>
        <row r="605">
          <cell r="N605">
            <v>10.8</v>
          </cell>
        </row>
        <row r="605">
          <cell r="P605">
            <v>17.2</v>
          </cell>
          <cell r="Q605">
            <v>18.3</v>
          </cell>
        </row>
        <row r="606">
          <cell r="K606">
            <v>15.3</v>
          </cell>
        </row>
        <row r="606">
          <cell r="N606">
            <v>6.3</v>
          </cell>
        </row>
        <row r="606">
          <cell r="P606">
            <v>17.2</v>
          </cell>
          <cell r="Q606">
            <v>18.3</v>
          </cell>
        </row>
        <row r="607">
          <cell r="K607">
            <v>15</v>
          </cell>
        </row>
        <row r="607">
          <cell r="N607">
            <v>32.2</v>
          </cell>
        </row>
        <row r="607">
          <cell r="P607">
            <v>17.2</v>
          </cell>
          <cell r="Q607">
            <v>18.3</v>
          </cell>
        </row>
        <row r="608">
          <cell r="K608">
            <v>22</v>
          </cell>
        </row>
        <row r="608">
          <cell r="N608">
            <v>29.6</v>
          </cell>
        </row>
        <row r="608">
          <cell r="P608">
            <v>17.2</v>
          </cell>
          <cell r="Q608">
            <v>18.3</v>
          </cell>
        </row>
        <row r="609">
          <cell r="K609">
            <v>15.7</v>
          </cell>
        </row>
        <row r="609">
          <cell r="N609">
            <v>20.9</v>
          </cell>
        </row>
        <row r="609">
          <cell r="P609">
            <v>17.2</v>
          </cell>
          <cell r="Q609">
            <v>18.3</v>
          </cell>
        </row>
        <row r="610">
          <cell r="K610">
            <v>15.4</v>
          </cell>
        </row>
        <row r="610">
          <cell r="N610">
            <v>25.5</v>
          </cell>
        </row>
        <row r="610">
          <cell r="P610">
            <v>17.2</v>
          </cell>
          <cell r="Q610">
            <v>18.3</v>
          </cell>
        </row>
        <row r="611">
          <cell r="K611">
            <v>21.1</v>
          </cell>
        </row>
        <row r="611">
          <cell r="N611">
            <v>24.1</v>
          </cell>
        </row>
        <row r="611">
          <cell r="P611">
            <v>17.2</v>
          </cell>
          <cell r="Q611">
            <v>18.3</v>
          </cell>
        </row>
        <row r="612">
          <cell r="K612">
            <v>17.3</v>
          </cell>
        </row>
        <row r="612">
          <cell r="N612">
            <v>23.3</v>
          </cell>
        </row>
        <row r="612">
          <cell r="P612">
            <v>17.2</v>
          </cell>
          <cell r="Q612">
            <v>18.3</v>
          </cell>
        </row>
        <row r="613">
          <cell r="K613">
            <v>16.5</v>
          </cell>
        </row>
        <row r="613">
          <cell r="N613">
            <v>20.3</v>
          </cell>
        </row>
        <row r="613">
          <cell r="P613">
            <v>17.2</v>
          </cell>
          <cell r="Q613">
            <v>18.3</v>
          </cell>
        </row>
        <row r="614">
          <cell r="K614">
            <v>16.4</v>
          </cell>
        </row>
        <row r="614">
          <cell r="N614">
            <v>11.5</v>
          </cell>
        </row>
        <row r="614">
          <cell r="P614">
            <v>17.2</v>
          </cell>
          <cell r="Q614">
            <v>18.3</v>
          </cell>
        </row>
        <row r="615">
          <cell r="K615">
            <v>16.1</v>
          </cell>
        </row>
        <row r="615">
          <cell r="N615">
            <v>23.9</v>
          </cell>
        </row>
        <row r="615">
          <cell r="P615">
            <v>17.2</v>
          </cell>
          <cell r="Q615">
            <v>18.3</v>
          </cell>
        </row>
        <row r="616">
          <cell r="K616">
            <v>15.6</v>
          </cell>
        </row>
        <row r="616">
          <cell r="N616">
            <v>27.3</v>
          </cell>
        </row>
        <row r="616">
          <cell r="P616">
            <v>17.2</v>
          </cell>
          <cell r="Q616">
            <v>18.3</v>
          </cell>
        </row>
        <row r="617">
          <cell r="K617">
            <v>20.2</v>
          </cell>
        </row>
        <row r="617">
          <cell r="N617">
            <v>18.3</v>
          </cell>
        </row>
        <row r="617">
          <cell r="P617">
            <v>17.2</v>
          </cell>
          <cell r="Q617">
            <v>18.3</v>
          </cell>
        </row>
        <row r="618">
          <cell r="K618">
            <v>15.1</v>
          </cell>
        </row>
        <row r="618">
          <cell r="N618">
            <v>11.2</v>
          </cell>
        </row>
        <row r="618">
          <cell r="P618">
            <v>17.2</v>
          </cell>
          <cell r="Q618">
            <v>18.3</v>
          </cell>
        </row>
        <row r="619">
          <cell r="K619">
            <v>18.5</v>
          </cell>
        </row>
        <row r="619">
          <cell r="N619">
            <v>24.2</v>
          </cell>
        </row>
        <row r="619">
          <cell r="P619">
            <v>17.2</v>
          </cell>
          <cell r="Q619">
            <v>18.3</v>
          </cell>
        </row>
        <row r="620">
          <cell r="K620">
            <v>18.8</v>
          </cell>
        </row>
        <row r="620">
          <cell r="N620">
            <v>20.3</v>
          </cell>
        </row>
        <row r="620">
          <cell r="P620">
            <v>17.2</v>
          </cell>
          <cell r="Q620">
            <v>18.3</v>
          </cell>
        </row>
        <row r="621">
          <cell r="K621">
            <v>19.2</v>
          </cell>
        </row>
        <row r="621">
          <cell r="N621">
            <v>25.9</v>
          </cell>
        </row>
        <row r="621">
          <cell r="P621">
            <v>17.2</v>
          </cell>
          <cell r="Q621">
            <v>18.3</v>
          </cell>
        </row>
        <row r="622">
          <cell r="K622">
            <v>17.5</v>
          </cell>
        </row>
        <row r="622">
          <cell r="N622">
            <v>10.6</v>
          </cell>
        </row>
        <row r="622">
          <cell r="P622">
            <v>17.2</v>
          </cell>
          <cell r="Q622">
            <v>18.3</v>
          </cell>
        </row>
        <row r="623">
          <cell r="K623">
            <v>21.4</v>
          </cell>
        </row>
        <row r="623">
          <cell r="N623">
            <v>21.3</v>
          </cell>
        </row>
        <row r="623">
          <cell r="P623">
            <v>17.2</v>
          </cell>
          <cell r="Q623">
            <v>18.3</v>
          </cell>
        </row>
        <row r="624">
          <cell r="K624">
            <v>17.4</v>
          </cell>
        </row>
        <row r="624">
          <cell r="N624">
            <v>27.6</v>
          </cell>
        </row>
        <row r="624">
          <cell r="P624">
            <v>17.2</v>
          </cell>
          <cell r="Q624">
            <v>18.3</v>
          </cell>
        </row>
        <row r="625">
          <cell r="K625">
            <v>20.5</v>
          </cell>
        </row>
        <row r="625">
          <cell r="N625">
            <v>19.6</v>
          </cell>
        </row>
        <row r="625">
          <cell r="P625">
            <v>17.2</v>
          </cell>
          <cell r="Q625">
            <v>18.3</v>
          </cell>
        </row>
        <row r="626">
          <cell r="K626">
            <v>19.6</v>
          </cell>
        </row>
        <row r="626">
          <cell r="N626">
            <v>22.6</v>
          </cell>
        </row>
        <row r="626">
          <cell r="P626">
            <v>17.2</v>
          </cell>
          <cell r="Q626">
            <v>18.3</v>
          </cell>
        </row>
        <row r="627">
          <cell r="K627">
            <v>19.7</v>
          </cell>
        </row>
        <row r="627">
          <cell r="N627">
            <v>22.1</v>
          </cell>
        </row>
        <row r="627">
          <cell r="P627">
            <v>17.2</v>
          </cell>
          <cell r="Q627">
            <v>18.3</v>
          </cell>
        </row>
        <row r="628">
          <cell r="K628">
            <v>15.4</v>
          </cell>
        </row>
        <row r="628">
          <cell r="N628">
            <v>26</v>
          </cell>
        </row>
        <row r="628">
          <cell r="P628">
            <v>17.2</v>
          </cell>
          <cell r="Q628">
            <v>18.3</v>
          </cell>
        </row>
        <row r="629">
          <cell r="K629">
            <v>18.6</v>
          </cell>
        </row>
        <row r="629">
          <cell r="N629">
            <v>28.9</v>
          </cell>
        </row>
        <row r="629">
          <cell r="P629">
            <v>17.2</v>
          </cell>
          <cell r="Q629">
            <v>18.3</v>
          </cell>
        </row>
        <row r="630">
          <cell r="K630">
            <v>19</v>
          </cell>
        </row>
        <row r="630">
          <cell r="N630">
            <v>6.4</v>
          </cell>
        </row>
        <row r="630">
          <cell r="P630">
            <v>17.2</v>
          </cell>
          <cell r="Q630">
            <v>18.3</v>
          </cell>
        </row>
        <row r="631">
          <cell r="K631">
            <v>18.7</v>
          </cell>
        </row>
        <row r="631">
          <cell r="N631">
            <v>25.9</v>
          </cell>
        </row>
        <row r="631">
          <cell r="P631">
            <v>17.2</v>
          </cell>
          <cell r="Q631">
            <v>18.3</v>
          </cell>
        </row>
        <row r="632">
          <cell r="K632">
            <v>19</v>
          </cell>
        </row>
        <row r="632">
          <cell r="N632">
            <v>20.4</v>
          </cell>
        </row>
        <row r="632">
          <cell r="P632">
            <v>17.2</v>
          </cell>
          <cell r="Q632">
            <v>18.3</v>
          </cell>
        </row>
        <row r="633">
          <cell r="K633">
            <v>20.5</v>
          </cell>
        </row>
        <row r="633">
          <cell r="N633">
            <v>37.8</v>
          </cell>
        </row>
        <row r="633">
          <cell r="P633">
            <v>17.2</v>
          </cell>
          <cell r="Q633">
            <v>18.3</v>
          </cell>
        </row>
        <row r="634">
          <cell r="K634">
            <v>21.1</v>
          </cell>
        </row>
        <row r="634">
          <cell r="N634">
            <v>17.5</v>
          </cell>
        </row>
        <row r="634">
          <cell r="P634">
            <v>17.2</v>
          </cell>
          <cell r="Q634">
            <v>18.3</v>
          </cell>
        </row>
        <row r="635">
          <cell r="K635">
            <v>16.8</v>
          </cell>
        </row>
        <row r="635">
          <cell r="N635">
            <v>33.1</v>
          </cell>
        </row>
        <row r="635">
          <cell r="P635">
            <v>17.2</v>
          </cell>
          <cell r="Q635">
            <v>18.3</v>
          </cell>
        </row>
        <row r="636">
          <cell r="K636">
            <v>20.2</v>
          </cell>
        </row>
        <row r="636">
          <cell r="N636">
            <v>22.3</v>
          </cell>
        </row>
        <row r="636">
          <cell r="P636">
            <v>17.2</v>
          </cell>
          <cell r="Q636">
            <v>18.3</v>
          </cell>
        </row>
        <row r="637">
          <cell r="K637">
            <v>18</v>
          </cell>
        </row>
        <row r="637">
          <cell r="N637">
            <v>34.3</v>
          </cell>
        </row>
        <row r="637">
          <cell r="P637">
            <v>17.2</v>
          </cell>
          <cell r="Q637">
            <v>18.3</v>
          </cell>
        </row>
        <row r="638">
          <cell r="K638">
            <v>19.6</v>
          </cell>
        </row>
        <row r="638">
          <cell r="N638">
            <v>7.1</v>
          </cell>
        </row>
        <row r="638">
          <cell r="P638">
            <v>17.2</v>
          </cell>
          <cell r="Q638">
            <v>18.3</v>
          </cell>
        </row>
        <row r="639">
          <cell r="K639">
            <v>18.3</v>
          </cell>
        </row>
        <row r="639">
          <cell r="N639">
            <v>24.2</v>
          </cell>
        </row>
        <row r="639">
          <cell r="P639">
            <v>17.2</v>
          </cell>
          <cell r="Q639">
            <v>18.3</v>
          </cell>
        </row>
        <row r="640">
          <cell r="K640">
            <v>17.1</v>
          </cell>
        </row>
        <row r="640">
          <cell r="N640">
            <v>13.5</v>
          </cell>
        </row>
        <row r="640">
          <cell r="P640">
            <v>17.2</v>
          </cell>
          <cell r="Q640">
            <v>18.3</v>
          </cell>
        </row>
        <row r="641">
          <cell r="K641">
            <v>15.2</v>
          </cell>
        </row>
        <row r="641">
          <cell r="N641">
            <v>37.7</v>
          </cell>
        </row>
        <row r="641">
          <cell r="P641">
            <v>17.2</v>
          </cell>
          <cell r="Q641">
            <v>18.3</v>
          </cell>
        </row>
        <row r="642">
          <cell r="K642">
            <v>19.1</v>
          </cell>
        </row>
        <row r="642">
          <cell r="N642">
            <v>10.1</v>
          </cell>
        </row>
        <row r="642">
          <cell r="P642">
            <v>17.2</v>
          </cell>
          <cell r="Q642">
            <v>18.3</v>
          </cell>
        </row>
        <row r="643">
          <cell r="K643">
            <v>14.7</v>
          </cell>
        </row>
        <row r="643">
          <cell r="N643">
            <v>22.4</v>
          </cell>
        </row>
        <row r="643">
          <cell r="P643">
            <v>17.2</v>
          </cell>
          <cell r="Q643">
            <v>18.3</v>
          </cell>
        </row>
        <row r="644">
          <cell r="K644">
            <v>17.3</v>
          </cell>
        </row>
        <row r="644">
          <cell r="N644">
            <v>24.3</v>
          </cell>
        </row>
        <row r="644">
          <cell r="P644">
            <v>17.2</v>
          </cell>
          <cell r="Q644">
            <v>18.3</v>
          </cell>
        </row>
        <row r="645">
          <cell r="K645">
            <v>18.3</v>
          </cell>
        </row>
        <row r="645">
          <cell r="N645">
            <v>37</v>
          </cell>
        </row>
        <row r="645">
          <cell r="P645">
            <v>17.2</v>
          </cell>
          <cell r="Q645">
            <v>18.3</v>
          </cell>
        </row>
        <row r="646">
          <cell r="K646">
            <v>17.1</v>
          </cell>
        </row>
        <row r="646">
          <cell r="N646">
            <v>13.4</v>
          </cell>
        </row>
        <row r="646">
          <cell r="P646">
            <v>17.2</v>
          </cell>
          <cell r="Q646">
            <v>18.3</v>
          </cell>
        </row>
        <row r="647">
          <cell r="K647">
            <v>16.6</v>
          </cell>
        </row>
        <row r="647">
          <cell r="N647">
            <v>26</v>
          </cell>
        </row>
        <row r="647">
          <cell r="P647">
            <v>17.2</v>
          </cell>
          <cell r="Q647">
            <v>18.3</v>
          </cell>
        </row>
        <row r="648">
          <cell r="K648">
            <v>19.5</v>
          </cell>
        </row>
        <row r="648">
          <cell r="N648">
            <v>22.7</v>
          </cell>
        </row>
        <row r="648">
          <cell r="P648">
            <v>17.2</v>
          </cell>
          <cell r="Q648">
            <v>18.3</v>
          </cell>
        </row>
        <row r="649">
          <cell r="K649">
            <v>15.7</v>
          </cell>
        </row>
        <row r="649">
          <cell r="N649">
            <v>30.8</v>
          </cell>
        </row>
        <row r="649">
          <cell r="P649">
            <v>17.2</v>
          </cell>
          <cell r="Q649">
            <v>18.3</v>
          </cell>
        </row>
        <row r="650">
          <cell r="K650">
            <v>15.8</v>
          </cell>
        </row>
        <row r="650">
          <cell r="N650">
            <v>16.7</v>
          </cell>
        </row>
        <row r="650">
          <cell r="P650">
            <v>17.2</v>
          </cell>
          <cell r="Q650">
            <v>18.3</v>
          </cell>
        </row>
        <row r="651">
          <cell r="K651">
            <v>18</v>
          </cell>
        </row>
        <row r="651">
          <cell r="N651">
            <v>29.5</v>
          </cell>
        </row>
        <row r="651">
          <cell r="P651">
            <v>17.2</v>
          </cell>
          <cell r="Q651">
            <v>18.3</v>
          </cell>
        </row>
        <row r="652">
          <cell r="K652">
            <v>16.3</v>
          </cell>
        </row>
        <row r="652">
          <cell r="N652">
            <v>29.7</v>
          </cell>
        </row>
        <row r="652">
          <cell r="P652">
            <v>17.2</v>
          </cell>
          <cell r="Q652">
            <v>18.3</v>
          </cell>
        </row>
        <row r="653">
          <cell r="K653">
            <v>15.3</v>
          </cell>
        </row>
        <row r="653">
          <cell r="N653">
            <v>28</v>
          </cell>
        </row>
        <row r="653">
          <cell r="P653">
            <v>17.2</v>
          </cell>
          <cell r="Q653">
            <v>18.3</v>
          </cell>
        </row>
        <row r="654">
          <cell r="K654">
            <v>18.3</v>
          </cell>
        </row>
        <row r="654">
          <cell r="N654">
            <v>8</v>
          </cell>
        </row>
        <row r="654">
          <cell r="P654">
            <v>17.2</v>
          </cell>
          <cell r="Q654">
            <v>18.3</v>
          </cell>
        </row>
        <row r="655">
          <cell r="K655">
            <v>14.9</v>
          </cell>
        </row>
        <row r="655">
          <cell r="N655">
            <v>11.5</v>
          </cell>
        </row>
        <row r="655">
          <cell r="P655">
            <v>17.2</v>
          </cell>
          <cell r="Q655">
            <v>18.3</v>
          </cell>
        </row>
        <row r="656">
          <cell r="K656">
            <v>14.6</v>
          </cell>
        </row>
        <row r="656">
          <cell r="N656">
            <v>11.8</v>
          </cell>
        </row>
        <row r="656">
          <cell r="P656">
            <v>17.2</v>
          </cell>
          <cell r="Q656">
            <v>18.3</v>
          </cell>
        </row>
        <row r="657">
          <cell r="K657">
            <v>16.7</v>
          </cell>
        </row>
        <row r="657">
          <cell r="N657">
            <v>26.5</v>
          </cell>
        </row>
        <row r="657">
          <cell r="P657">
            <v>17.2</v>
          </cell>
          <cell r="Q657">
            <v>18.3</v>
          </cell>
        </row>
        <row r="658">
          <cell r="K658">
            <v>17.1</v>
          </cell>
        </row>
        <row r="658">
          <cell r="N658">
            <v>24.3</v>
          </cell>
        </row>
        <row r="658">
          <cell r="P658">
            <v>17.2</v>
          </cell>
          <cell r="Q658">
            <v>18.3</v>
          </cell>
        </row>
        <row r="659">
          <cell r="K659">
            <v>19.8</v>
          </cell>
        </row>
        <row r="659">
          <cell r="N659">
            <v>29.7</v>
          </cell>
        </row>
        <row r="659">
          <cell r="P659">
            <v>17.2</v>
          </cell>
          <cell r="Q659">
            <v>18.3</v>
          </cell>
        </row>
        <row r="660">
          <cell r="K660">
            <v>19.3</v>
          </cell>
        </row>
        <row r="660">
          <cell r="N660">
            <v>26.8</v>
          </cell>
        </row>
        <row r="660">
          <cell r="P660">
            <v>17.2</v>
          </cell>
          <cell r="Q660">
            <v>18.3</v>
          </cell>
        </row>
        <row r="661">
          <cell r="K661">
            <v>17.1</v>
          </cell>
        </row>
        <row r="661">
          <cell r="N661">
            <v>21.6</v>
          </cell>
        </row>
        <row r="661">
          <cell r="P661">
            <v>17.2</v>
          </cell>
          <cell r="Q661">
            <v>18.3</v>
          </cell>
        </row>
        <row r="662">
          <cell r="K662">
            <v>19.8</v>
          </cell>
        </row>
        <row r="662">
          <cell r="N662">
            <v>14.6</v>
          </cell>
        </row>
        <row r="662">
          <cell r="P662">
            <v>17.2</v>
          </cell>
          <cell r="Q662">
            <v>18.3</v>
          </cell>
        </row>
        <row r="663">
          <cell r="K663">
            <v>19</v>
          </cell>
        </row>
        <row r="663">
          <cell r="N663">
            <v>28.6</v>
          </cell>
        </row>
        <row r="663">
          <cell r="P663">
            <v>17.2</v>
          </cell>
          <cell r="Q663">
            <v>18.3</v>
          </cell>
        </row>
        <row r="664">
          <cell r="K664">
            <v>18.3</v>
          </cell>
        </row>
        <row r="664">
          <cell r="N664">
            <v>17.5</v>
          </cell>
        </row>
        <row r="664">
          <cell r="P664">
            <v>17.2</v>
          </cell>
          <cell r="Q664">
            <v>18.3</v>
          </cell>
        </row>
        <row r="665">
          <cell r="K665">
            <v>16.8</v>
          </cell>
        </row>
        <row r="665">
          <cell r="N665">
            <v>23.7</v>
          </cell>
        </row>
        <row r="665">
          <cell r="P665">
            <v>17.2</v>
          </cell>
          <cell r="Q665">
            <v>18.3</v>
          </cell>
        </row>
        <row r="666">
          <cell r="K666">
            <v>19.8</v>
          </cell>
        </row>
        <row r="666">
          <cell r="N666">
            <v>17.8</v>
          </cell>
        </row>
        <row r="666">
          <cell r="P666">
            <v>17.2</v>
          </cell>
          <cell r="Q666">
            <v>18.3</v>
          </cell>
        </row>
        <row r="667">
          <cell r="K667">
            <v>18.1</v>
          </cell>
        </row>
        <row r="667">
          <cell r="N667">
            <v>26.7</v>
          </cell>
        </row>
        <row r="667">
          <cell r="P667">
            <v>17.2</v>
          </cell>
          <cell r="Q667">
            <v>18.3</v>
          </cell>
        </row>
        <row r="668">
          <cell r="K668">
            <v>19.6</v>
          </cell>
        </row>
        <row r="668">
          <cell r="N668">
            <v>8.3</v>
          </cell>
        </row>
        <row r="668">
          <cell r="P668">
            <v>17.2</v>
          </cell>
          <cell r="Q668">
            <v>18.3</v>
          </cell>
        </row>
        <row r="669">
          <cell r="K669">
            <v>13.2</v>
          </cell>
        </row>
        <row r="669">
          <cell r="N669">
            <v>26.9</v>
          </cell>
        </row>
        <row r="669">
          <cell r="P669">
            <v>17.2</v>
          </cell>
          <cell r="Q669">
            <v>18.3</v>
          </cell>
        </row>
        <row r="670">
          <cell r="K670">
            <v>17</v>
          </cell>
        </row>
        <row r="670">
          <cell r="N670">
            <v>12</v>
          </cell>
        </row>
        <row r="670">
          <cell r="P670">
            <v>17.2</v>
          </cell>
          <cell r="Q670">
            <v>18.3</v>
          </cell>
        </row>
        <row r="671">
          <cell r="K671">
            <v>15.1</v>
          </cell>
        </row>
        <row r="671">
          <cell r="N671">
            <v>37.5</v>
          </cell>
        </row>
        <row r="671">
          <cell r="P671">
            <v>17.2</v>
          </cell>
          <cell r="Q671">
            <v>18.3</v>
          </cell>
        </row>
        <row r="672">
          <cell r="K672">
            <v>15.3</v>
          </cell>
        </row>
        <row r="672">
          <cell r="N672">
            <v>16</v>
          </cell>
        </row>
        <row r="672">
          <cell r="P672">
            <v>17.2</v>
          </cell>
          <cell r="Q672">
            <v>18.3</v>
          </cell>
        </row>
        <row r="673">
          <cell r="K673">
            <v>15.8</v>
          </cell>
        </row>
        <row r="673">
          <cell r="N673">
            <v>18.7</v>
          </cell>
        </row>
        <row r="673">
          <cell r="P673">
            <v>17.2</v>
          </cell>
          <cell r="Q673">
            <v>18.3</v>
          </cell>
        </row>
        <row r="674">
          <cell r="K674">
            <v>15.1</v>
          </cell>
        </row>
        <row r="674">
          <cell r="N674">
            <v>16.3</v>
          </cell>
        </row>
        <row r="674">
          <cell r="P674">
            <v>17.2</v>
          </cell>
          <cell r="Q674">
            <v>18.3</v>
          </cell>
        </row>
        <row r="675">
          <cell r="K675">
            <v>14.6</v>
          </cell>
        </row>
        <row r="675">
          <cell r="N675">
            <v>32.4</v>
          </cell>
        </row>
        <row r="675">
          <cell r="P675">
            <v>17.2</v>
          </cell>
          <cell r="Q675">
            <v>18.3</v>
          </cell>
        </row>
        <row r="676">
          <cell r="K676">
            <v>16.2</v>
          </cell>
        </row>
        <row r="676">
          <cell r="N676">
            <v>21.2</v>
          </cell>
        </row>
        <row r="676">
          <cell r="P676">
            <v>17.2</v>
          </cell>
          <cell r="Q676">
            <v>18.3</v>
          </cell>
        </row>
        <row r="677">
          <cell r="K677">
            <v>13.3</v>
          </cell>
        </row>
        <row r="677">
          <cell r="N677">
            <v>34.3</v>
          </cell>
        </row>
        <row r="677">
          <cell r="P677">
            <v>17.2</v>
          </cell>
          <cell r="Q677">
            <v>18.3</v>
          </cell>
        </row>
        <row r="678">
          <cell r="K678">
            <v>15.1</v>
          </cell>
        </row>
        <row r="678">
          <cell r="N678">
            <v>17.3</v>
          </cell>
        </row>
        <row r="678">
          <cell r="P678">
            <v>17.2</v>
          </cell>
          <cell r="Q678">
            <v>18.3</v>
          </cell>
        </row>
        <row r="679">
          <cell r="K679">
            <v>18</v>
          </cell>
        </row>
        <row r="679">
          <cell r="N679">
            <v>27.8</v>
          </cell>
        </row>
        <row r="679">
          <cell r="P679">
            <v>17.2</v>
          </cell>
          <cell r="Q679">
            <v>18.3</v>
          </cell>
        </row>
        <row r="680">
          <cell r="K680">
            <v>14.2</v>
          </cell>
        </row>
        <row r="680">
          <cell r="N680">
            <v>10.4</v>
          </cell>
        </row>
        <row r="680">
          <cell r="P680">
            <v>17.2</v>
          </cell>
          <cell r="Q680">
            <v>18.3</v>
          </cell>
        </row>
        <row r="681">
          <cell r="K681">
            <v>13.3</v>
          </cell>
        </row>
        <row r="681">
          <cell r="N681">
            <v>24.4</v>
          </cell>
        </row>
        <row r="681">
          <cell r="P681">
            <v>17.2</v>
          </cell>
          <cell r="Q681">
            <v>18.3</v>
          </cell>
        </row>
        <row r="682">
          <cell r="K682">
            <v>15</v>
          </cell>
        </row>
        <row r="682">
          <cell r="N682">
            <v>22.2</v>
          </cell>
        </row>
        <row r="682">
          <cell r="P682">
            <v>17.2</v>
          </cell>
          <cell r="Q682">
            <v>18.3</v>
          </cell>
        </row>
        <row r="683">
          <cell r="K683">
            <v>14.1</v>
          </cell>
        </row>
        <row r="683">
          <cell r="N683">
            <v>38.1</v>
          </cell>
        </row>
        <row r="683">
          <cell r="P683">
            <v>17.2</v>
          </cell>
          <cell r="Q683">
            <v>18.3</v>
          </cell>
        </row>
        <row r="684">
          <cell r="K684">
            <v>14</v>
          </cell>
        </row>
        <row r="684">
          <cell r="N684">
            <v>24.2</v>
          </cell>
        </row>
        <row r="684">
          <cell r="P684">
            <v>17.2</v>
          </cell>
          <cell r="Q684">
            <v>18.3</v>
          </cell>
        </row>
        <row r="685">
          <cell r="K685">
            <v>14.5</v>
          </cell>
        </row>
        <row r="685">
          <cell r="N685">
            <v>33.8</v>
          </cell>
        </row>
        <row r="685">
          <cell r="P685">
            <v>17.2</v>
          </cell>
          <cell r="Q685">
            <v>18.3</v>
          </cell>
        </row>
        <row r="686">
          <cell r="K686">
            <v>15.1</v>
          </cell>
        </row>
        <row r="686">
          <cell r="N686">
            <v>15.2</v>
          </cell>
        </row>
        <row r="686">
          <cell r="P686">
            <v>17.2</v>
          </cell>
          <cell r="Q686">
            <v>18.3</v>
          </cell>
        </row>
        <row r="687">
          <cell r="K687">
            <v>15</v>
          </cell>
        </row>
        <row r="687">
          <cell r="N687">
            <v>29.5</v>
          </cell>
        </row>
        <row r="687">
          <cell r="P687">
            <v>17.2</v>
          </cell>
          <cell r="Q687">
            <v>18.3</v>
          </cell>
        </row>
        <row r="688">
          <cell r="K688">
            <v>14.7</v>
          </cell>
        </row>
        <row r="688">
          <cell r="N688">
            <v>25.9</v>
          </cell>
        </row>
        <row r="688">
          <cell r="P688">
            <v>17.2</v>
          </cell>
          <cell r="Q688">
            <v>18.3</v>
          </cell>
        </row>
        <row r="689">
          <cell r="K689">
            <v>15</v>
          </cell>
        </row>
        <row r="689">
          <cell r="N689">
            <v>29.2</v>
          </cell>
        </row>
        <row r="689">
          <cell r="P689">
            <v>17.2</v>
          </cell>
          <cell r="Q689">
            <v>18.3</v>
          </cell>
        </row>
        <row r="690">
          <cell r="K690">
            <v>16.8</v>
          </cell>
        </row>
        <row r="690">
          <cell r="N690">
            <v>20.2</v>
          </cell>
        </row>
        <row r="690">
          <cell r="P690">
            <v>17.2</v>
          </cell>
          <cell r="Q690">
            <v>18.3</v>
          </cell>
        </row>
        <row r="691">
          <cell r="K691">
            <v>14.4</v>
          </cell>
        </row>
        <row r="691">
          <cell r="N691">
            <v>24.7</v>
          </cell>
        </row>
        <row r="691">
          <cell r="P691">
            <v>17.2</v>
          </cell>
          <cell r="Q691">
            <v>18.3</v>
          </cell>
        </row>
        <row r="692">
          <cell r="K692">
            <v>16.5</v>
          </cell>
        </row>
        <row r="692">
          <cell r="N692">
            <v>10.7</v>
          </cell>
        </row>
        <row r="692">
          <cell r="P692">
            <v>17.2</v>
          </cell>
          <cell r="Q692">
            <v>18.3</v>
          </cell>
        </row>
        <row r="693">
          <cell r="K693">
            <v>17.5</v>
          </cell>
        </row>
        <row r="693">
          <cell r="N693">
            <v>18.4</v>
          </cell>
        </row>
        <row r="693">
          <cell r="P693">
            <v>17.2</v>
          </cell>
          <cell r="Q693">
            <v>18.3</v>
          </cell>
        </row>
        <row r="694">
          <cell r="K694">
            <v>14.3</v>
          </cell>
        </row>
        <row r="694">
          <cell r="N694">
            <v>8.5</v>
          </cell>
        </row>
        <row r="694">
          <cell r="P694">
            <v>17.2</v>
          </cell>
          <cell r="Q694">
            <v>18.3</v>
          </cell>
        </row>
        <row r="695">
          <cell r="K695">
            <v>13.7</v>
          </cell>
        </row>
        <row r="695">
          <cell r="N695">
            <v>22.4</v>
          </cell>
        </row>
        <row r="695">
          <cell r="P695">
            <v>17.2</v>
          </cell>
          <cell r="Q695">
            <v>18.3</v>
          </cell>
        </row>
        <row r="696">
          <cell r="K696">
            <v>17</v>
          </cell>
        </row>
        <row r="696">
          <cell r="N696">
            <v>16.2</v>
          </cell>
        </row>
        <row r="696">
          <cell r="P696">
            <v>17.2</v>
          </cell>
          <cell r="Q696">
            <v>18.3</v>
          </cell>
        </row>
        <row r="697">
          <cell r="K697">
            <v>17</v>
          </cell>
        </row>
        <row r="697">
          <cell r="N697">
            <v>19.8</v>
          </cell>
        </row>
        <row r="697">
          <cell r="P697">
            <v>17.2</v>
          </cell>
          <cell r="Q697">
            <v>18.3</v>
          </cell>
        </row>
        <row r="698">
          <cell r="K698">
            <v>15</v>
          </cell>
        </row>
        <row r="698">
          <cell r="N698">
            <v>20.7</v>
          </cell>
        </row>
        <row r="698">
          <cell r="P698">
            <v>17.2</v>
          </cell>
          <cell r="Q698">
            <v>18.3</v>
          </cell>
        </row>
        <row r="699">
          <cell r="K699">
            <v>18.5</v>
          </cell>
        </row>
        <row r="699">
          <cell r="N699">
            <v>32.8</v>
          </cell>
        </row>
        <row r="699">
          <cell r="P699">
            <v>17.2</v>
          </cell>
          <cell r="Q699">
            <v>18.3</v>
          </cell>
        </row>
        <row r="700">
          <cell r="K700">
            <v>14.7</v>
          </cell>
        </row>
        <row r="700">
          <cell r="N700">
            <v>23.2</v>
          </cell>
        </row>
        <row r="700">
          <cell r="P700">
            <v>17.2</v>
          </cell>
          <cell r="Q700">
            <v>18.3</v>
          </cell>
        </row>
        <row r="701">
          <cell r="K701">
            <v>19.3</v>
          </cell>
        </row>
        <row r="701">
          <cell r="N701">
            <v>21.5</v>
          </cell>
        </row>
        <row r="701">
          <cell r="P701">
            <v>17.2</v>
          </cell>
          <cell r="Q701">
            <v>18.3</v>
          </cell>
        </row>
        <row r="702">
          <cell r="K702">
            <v>16.8</v>
          </cell>
        </row>
        <row r="702">
          <cell r="N702">
            <v>17.2</v>
          </cell>
        </row>
        <row r="702">
          <cell r="P702">
            <v>17.2</v>
          </cell>
          <cell r="Q702">
            <v>18.3</v>
          </cell>
        </row>
        <row r="703">
          <cell r="K703">
            <v>19.3</v>
          </cell>
        </row>
        <row r="703">
          <cell r="N703">
            <v>27.8</v>
          </cell>
        </row>
        <row r="703">
          <cell r="P703">
            <v>17.2</v>
          </cell>
          <cell r="Q703">
            <v>18.3</v>
          </cell>
        </row>
        <row r="704">
          <cell r="K704">
            <v>19.1</v>
          </cell>
        </row>
        <row r="704">
          <cell r="N704">
            <v>8</v>
          </cell>
        </row>
        <row r="704">
          <cell r="P704">
            <v>17.2</v>
          </cell>
          <cell r="Q704">
            <v>18.3</v>
          </cell>
        </row>
        <row r="705">
          <cell r="K705">
            <v>20.2</v>
          </cell>
        </row>
        <row r="705">
          <cell r="N705">
            <v>23.1</v>
          </cell>
        </row>
        <row r="705">
          <cell r="P705">
            <v>17.2</v>
          </cell>
          <cell r="Q705">
            <v>18.3</v>
          </cell>
        </row>
        <row r="706">
          <cell r="K706">
            <v>16.5</v>
          </cell>
        </row>
        <row r="706">
          <cell r="N706">
            <v>17.6</v>
          </cell>
        </row>
        <row r="706">
          <cell r="P706">
            <v>17.2</v>
          </cell>
          <cell r="Q706">
            <v>18.3</v>
          </cell>
        </row>
        <row r="707">
          <cell r="K707">
            <v>19.7</v>
          </cell>
        </row>
        <row r="707">
          <cell r="N707">
            <v>24.3</v>
          </cell>
        </row>
        <row r="707">
          <cell r="P707">
            <v>17.2</v>
          </cell>
          <cell r="Q707">
            <v>18.3</v>
          </cell>
        </row>
        <row r="708">
          <cell r="K708">
            <v>16.4</v>
          </cell>
        </row>
        <row r="708">
          <cell r="N708">
            <v>11.7</v>
          </cell>
        </row>
        <row r="708">
          <cell r="P708">
            <v>17.2</v>
          </cell>
          <cell r="Q708">
            <v>18.3</v>
          </cell>
        </row>
        <row r="709">
          <cell r="K709">
            <v>20.4</v>
          </cell>
        </row>
        <row r="709">
          <cell r="N709">
            <v>25.1</v>
          </cell>
        </row>
        <row r="709">
          <cell r="P709">
            <v>17.2</v>
          </cell>
          <cell r="Q709">
            <v>18.3</v>
          </cell>
        </row>
        <row r="710">
          <cell r="K710">
            <v>17.5</v>
          </cell>
        </row>
        <row r="710">
          <cell r="N710">
            <v>16.6</v>
          </cell>
        </row>
        <row r="710">
          <cell r="P710">
            <v>17.2</v>
          </cell>
          <cell r="Q710">
            <v>18.3</v>
          </cell>
        </row>
        <row r="711">
          <cell r="K711">
            <v>20.3</v>
          </cell>
        </row>
        <row r="711">
          <cell r="N711">
            <v>29.4</v>
          </cell>
        </row>
        <row r="711">
          <cell r="P711">
            <v>17.2</v>
          </cell>
          <cell r="Q711">
            <v>18.3</v>
          </cell>
        </row>
        <row r="712">
          <cell r="K712">
            <v>18.9</v>
          </cell>
        </row>
        <row r="712">
          <cell r="N712">
            <v>13.1</v>
          </cell>
        </row>
        <row r="712">
          <cell r="P712">
            <v>17.2</v>
          </cell>
          <cell r="Q712">
            <v>18.3</v>
          </cell>
        </row>
        <row r="713">
          <cell r="K713">
            <v>19.2</v>
          </cell>
        </row>
        <row r="713">
          <cell r="N713">
            <v>35</v>
          </cell>
        </row>
        <row r="713">
          <cell r="P713">
            <v>17.2</v>
          </cell>
          <cell r="Q713">
            <v>18.3</v>
          </cell>
        </row>
        <row r="714">
          <cell r="K714">
            <v>18.6</v>
          </cell>
        </row>
        <row r="714">
          <cell r="N714">
            <v>25.8</v>
          </cell>
        </row>
        <row r="714">
          <cell r="P714">
            <v>17.2</v>
          </cell>
          <cell r="Q714">
            <v>18.3</v>
          </cell>
        </row>
        <row r="715">
          <cell r="K715">
            <v>21</v>
          </cell>
        </row>
        <row r="715">
          <cell r="N715">
            <v>26.6</v>
          </cell>
        </row>
        <row r="715">
          <cell r="P715">
            <v>17.2</v>
          </cell>
          <cell r="Q715">
            <v>18.3</v>
          </cell>
        </row>
        <row r="716">
          <cell r="K716">
            <v>16.6</v>
          </cell>
        </row>
        <row r="716">
          <cell r="N716">
            <v>9.2</v>
          </cell>
        </row>
        <row r="716">
          <cell r="P716">
            <v>17.2</v>
          </cell>
          <cell r="Q716">
            <v>18.3</v>
          </cell>
        </row>
        <row r="717">
          <cell r="K717">
            <v>18</v>
          </cell>
        </row>
        <row r="717">
          <cell r="N717">
            <v>28.5</v>
          </cell>
        </row>
        <row r="717">
          <cell r="P717">
            <v>17.2</v>
          </cell>
          <cell r="Q717">
            <v>18.3</v>
          </cell>
        </row>
        <row r="718">
          <cell r="K718">
            <v>20.4</v>
          </cell>
        </row>
        <row r="718">
          <cell r="N718">
            <v>14.1</v>
          </cell>
        </row>
        <row r="718">
          <cell r="P718">
            <v>17.2</v>
          </cell>
          <cell r="Q718">
            <v>18.3</v>
          </cell>
        </row>
        <row r="719">
          <cell r="K719">
            <v>15.7</v>
          </cell>
        </row>
        <row r="719">
          <cell r="N719">
            <v>25</v>
          </cell>
        </row>
        <row r="719">
          <cell r="P719">
            <v>17.2</v>
          </cell>
          <cell r="Q719">
            <v>18.3</v>
          </cell>
        </row>
        <row r="720">
          <cell r="K720">
            <v>15</v>
          </cell>
        </row>
        <row r="720">
          <cell r="N720">
            <v>11.2</v>
          </cell>
        </row>
        <row r="720">
          <cell r="P720">
            <v>17.2</v>
          </cell>
          <cell r="Q720">
            <v>18.3</v>
          </cell>
        </row>
        <row r="721">
          <cell r="K721">
            <v>18.2</v>
          </cell>
        </row>
        <row r="721">
          <cell r="N721">
            <v>29.8</v>
          </cell>
        </row>
        <row r="721">
          <cell r="P721">
            <v>17.2</v>
          </cell>
          <cell r="Q721">
            <v>18.3</v>
          </cell>
        </row>
        <row r="722">
          <cell r="K722">
            <v>16.5</v>
          </cell>
        </row>
        <row r="722">
          <cell r="N722">
            <v>25.1</v>
          </cell>
        </row>
        <row r="722">
          <cell r="P722">
            <v>17.2</v>
          </cell>
          <cell r="Q722">
            <v>18.3</v>
          </cell>
        </row>
        <row r="723">
          <cell r="K723">
            <v>15.8</v>
          </cell>
        </row>
        <row r="723">
          <cell r="N723">
            <v>17.9</v>
          </cell>
        </row>
        <row r="723">
          <cell r="P723">
            <v>17.2</v>
          </cell>
          <cell r="Q723">
            <v>18.3</v>
          </cell>
        </row>
        <row r="724">
          <cell r="K724">
            <v>19.6</v>
          </cell>
        </row>
        <row r="724">
          <cell r="N724">
            <v>21.6</v>
          </cell>
        </row>
        <row r="724">
          <cell r="P724">
            <v>17.2</v>
          </cell>
          <cell r="Q724">
            <v>18.3</v>
          </cell>
        </row>
        <row r="725">
          <cell r="K725">
            <v>15.4</v>
          </cell>
        </row>
        <row r="725">
          <cell r="N725">
            <v>24.4</v>
          </cell>
        </row>
        <row r="725">
          <cell r="P725">
            <v>17.2</v>
          </cell>
          <cell r="Q725">
            <v>18.3</v>
          </cell>
        </row>
        <row r="726">
          <cell r="K726">
            <v>16.2</v>
          </cell>
        </row>
        <row r="726">
          <cell r="N726">
            <v>21.3</v>
          </cell>
        </row>
        <row r="726">
          <cell r="P726">
            <v>17.2</v>
          </cell>
          <cell r="Q726">
            <v>18.3</v>
          </cell>
        </row>
        <row r="727">
          <cell r="K727">
            <v>16.8</v>
          </cell>
        </row>
        <row r="727">
          <cell r="N727">
            <v>16.3</v>
          </cell>
        </row>
        <row r="727">
          <cell r="P727">
            <v>17.2</v>
          </cell>
          <cell r="Q727">
            <v>18.3</v>
          </cell>
        </row>
        <row r="728">
          <cell r="K728">
            <v>17.7</v>
          </cell>
        </row>
        <row r="728">
          <cell r="N728">
            <v>10.5</v>
          </cell>
        </row>
        <row r="728">
          <cell r="P728">
            <v>17.2</v>
          </cell>
          <cell r="Q728">
            <v>18.3</v>
          </cell>
        </row>
        <row r="729">
          <cell r="K729">
            <v>16.1</v>
          </cell>
        </row>
        <row r="729">
          <cell r="N729">
            <v>31</v>
          </cell>
        </row>
        <row r="729">
          <cell r="P729">
            <v>17.2</v>
          </cell>
          <cell r="Q729">
            <v>18.3</v>
          </cell>
        </row>
        <row r="730">
          <cell r="K730">
            <v>18.4</v>
          </cell>
        </row>
        <row r="730">
          <cell r="N730">
            <v>29.9</v>
          </cell>
        </row>
        <row r="730">
          <cell r="P730">
            <v>17.2</v>
          </cell>
          <cell r="Q730">
            <v>18.3</v>
          </cell>
        </row>
        <row r="731">
          <cell r="K731">
            <v>16.7</v>
          </cell>
        </row>
        <row r="731">
          <cell r="N731">
            <v>25.1</v>
          </cell>
        </row>
        <row r="731">
          <cell r="P731">
            <v>17.2</v>
          </cell>
          <cell r="Q731">
            <v>18.3</v>
          </cell>
        </row>
        <row r="732">
          <cell r="K732">
            <v>15.6</v>
          </cell>
        </row>
        <row r="732">
          <cell r="N732">
            <v>23.8</v>
          </cell>
        </row>
        <row r="732">
          <cell r="P732">
            <v>17.2</v>
          </cell>
          <cell r="Q732">
            <v>18.3</v>
          </cell>
        </row>
        <row r="733">
          <cell r="K733">
            <v>18.8</v>
          </cell>
        </row>
        <row r="733">
          <cell r="N733">
            <v>23.3</v>
          </cell>
        </row>
        <row r="733">
          <cell r="P733">
            <v>17.2</v>
          </cell>
          <cell r="Q733">
            <v>18.3</v>
          </cell>
        </row>
        <row r="734">
          <cell r="K734">
            <v>15.9</v>
          </cell>
        </row>
        <row r="734">
          <cell r="N734">
            <v>19.3</v>
          </cell>
        </row>
        <row r="734">
          <cell r="P734">
            <v>17.2</v>
          </cell>
          <cell r="Q734">
            <v>18.3</v>
          </cell>
        </row>
        <row r="735">
          <cell r="K735">
            <v>18.6</v>
          </cell>
        </row>
        <row r="735">
          <cell r="N735">
            <v>25.5</v>
          </cell>
        </row>
        <row r="735">
          <cell r="P735">
            <v>17.2</v>
          </cell>
          <cell r="Q735">
            <v>18.3</v>
          </cell>
        </row>
        <row r="736">
          <cell r="K736">
            <v>18.4</v>
          </cell>
        </row>
        <row r="736">
          <cell r="N736">
            <v>9.3</v>
          </cell>
        </row>
        <row r="736">
          <cell r="P736">
            <v>17.2</v>
          </cell>
          <cell r="Q736">
            <v>18.3</v>
          </cell>
        </row>
        <row r="737">
          <cell r="K737">
            <v>19.6</v>
          </cell>
        </row>
        <row r="737">
          <cell r="N737">
            <v>12.4</v>
          </cell>
        </row>
        <row r="737">
          <cell r="P737">
            <v>17.2</v>
          </cell>
          <cell r="Q737">
            <v>18.3</v>
          </cell>
        </row>
        <row r="738">
          <cell r="K738">
            <v>19.5</v>
          </cell>
        </row>
        <row r="738">
          <cell r="N738">
            <v>16.5</v>
          </cell>
        </row>
        <row r="738">
          <cell r="P738">
            <v>17.2</v>
          </cell>
          <cell r="Q738">
            <v>18.3</v>
          </cell>
        </row>
        <row r="739">
          <cell r="K739">
            <v>20.4</v>
          </cell>
        </row>
        <row r="739">
          <cell r="N739">
            <v>11.9</v>
          </cell>
        </row>
        <row r="739">
          <cell r="P739">
            <v>17.2</v>
          </cell>
          <cell r="Q739">
            <v>18.3</v>
          </cell>
        </row>
        <row r="740">
          <cell r="K740">
            <v>17.3</v>
          </cell>
        </row>
        <row r="740">
          <cell r="N740">
            <v>10.2</v>
          </cell>
        </row>
        <row r="740">
          <cell r="P740">
            <v>17.2</v>
          </cell>
          <cell r="Q740">
            <v>18.3</v>
          </cell>
        </row>
        <row r="741">
          <cell r="K741">
            <v>20.3</v>
          </cell>
        </row>
        <row r="741">
          <cell r="N741">
            <v>15.8</v>
          </cell>
        </row>
        <row r="741">
          <cell r="P741">
            <v>17.2</v>
          </cell>
          <cell r="Q741">
            <v>18.3</v>
          </cell>
        </row>
        <row r="742">
          <cell r="K742">
            <v>18.6</v>
          </cell>
        </row>
        <row r="742">
          <cell r="N742">
            <v>7.2</v>
          </cell>
        </row>
        <row r="742">
          <cell r="P742">
            <v>17.2</v>
          </cell>
          <cell r="Q742">
            <v>18.3</v>
          </cell>
        </row>
        <row r="743">
          <cell r="K743">
            <v>19.6</v>
          </cell>
        </row>
        <row r="743">
          <cell r="N743">
            <v>24.7</v>
          </cell>
        </row>
        <row r="743">
          <cell r="P743">
            <v>17.2</v>
          </cell>
          <cell r="Q743">
            <v>18.3</v>
          </cell>
        </row>
        <row r="744">
          <cell r="K744">
            <v>20.2</v>
          </cell>
        </row>
        <row r="744">
          <cell r="N744">
            <v>8.5</v>
          </cell>
        </row>
        <row r="744">
          <cell r="P744">
            <v>17.2</v>
          </cell>
          <cell r="Q744">
            <v>18.3</v>
          </cell>
        </row>
        <row r="745">
          <cell r="K745">
            <v>19.4</v>
          </cell>
        </row>
        <row r="745">
          <cell r="N745">
            <v>24.4</v>
          </cell>
        </row>
        <row r="745">
          <cell r="P745">
            <v>17.2</v>
          </cell>
          <cell r="Q745">
            <v>18.3</v>
          </cell>
        </row>
        <row r="746">
          <cell r="K746">
            <v>16.4</v>
          </cell>
        </row>
        <row r="746">
          <cell r="N746">
            <v>20.6</v>
          </cell>
        </row>
        <row r="746">
          <cell r="P746">
            <v>17.2</v>
          </cell>
          <cell r="Q746">
            <v>18.3</v>
          </cell>
        </row>
        <row r="747">
          <cell r="K747">
            <v>16.6</v>
          </cell>
        </row>
        <row r="747">
          <cell r="N747">
            <v>39.4</v>
          </cell>
        </row>
        <row r="747">
          <cell r="P747">
            <v>17.2</v>
          </cell>
          <cell r="Q747">
            <v>18.3</v>
          </cell>
        </row>
        <row r="748">
          <cell r="K748">
            <v>15.4</v>
          </cell>
        </row>
        <row r="748">
          <cell r="N748">
            <v>12</v>
          </cell>
        </row>
        <row r="748">
          <cell r="P748">
            <v>17.2</v>
          </cell>
          <cell r="Q748">
            <v>18.3</v>
          </cell>
        </row>
        <row r="749">
          <cell r="K749">
            <v>17.7</v>
          </cell>
        </row>
        <row r="749">
          <cell r="N749">
            <v>27</v>
          </cell>
        </row>
        <row r="749">
          <cell r="P749">
            <v>17.2</v>
          </cell>
          <cell r="Q749">
            <v>18.3</v>
          </cell>
        </row>
        <row r="750">
          <cell r="K750">
            <v>16.6</v>
          </cell>
        </row>
        <row r="750">
          <cell r="N750">
            <v>16.5</v>
          </cell>
        </row>
        <row r="750">
          <cell r="P750">
            <v>17.2</v>
          </cell>
          <cell r="Q750">
            <v>18.3</v>
          </cell>
        </row>
        <row r="751">
          <cell r="K751">
            <v>17</v>
          </cell>
        </row>
        <row r="751">
          <cell r="N751">
            <v>36.2</v>
          </cell>
        </row>
        <row r="751">
          <cell r="P751">
            <v>17.2</v>
          </cell>
          <cell r="Q751">
            <v>18.3</v>
          </cell>
        </row>
        <row r="752">
          <cell r="K752">
            <v>18.6</v>
          </cell>
        </row>
        <row r="752">
          <cell r="N752">
            <v>18.7</v>
          </cell>
        </row>
        <row r="752">
          <cell r="P752">
            <v>17.2</v>
          </cell>
          <cell r="Q752">
            <v>18.3</v>
          </cell>
        </row>
        <row r="753">
          <cell r="K753">
            <v>14.8</v>
          </cell>
        </row>
        <row r="753">
          <cell r="N753">
            <v>25.4</v>
          </cell>
        </row>
        <row r="753">
          <cell r="P753">
            <v>17.2</v>
          </cell>
          <cell r="Q753">
            <v>18.3</v>
          </cell>
        </row>
        <row r="754">
          <cell r="K754">
            <v>16.4</v>
          </cell>
        </row>
        <row r="754">
          <cell r="N754">
            <v>24.9</v>
          </cell>
        </row>
        <row r="754">
          <cell r="P754">
            <v>17.2</v>
          </cell>
          <cell r="Q754">
            <v>18.3</v>
          </cell>
        </row>
        <row r="755">
          <cell r="K755">
            <v>19.8</v>
          </cell>
        </row>
        <row r="755">
          <cell r="N755">
            <v>21.4</v>
          </cell>
        </row>
        <row r="755">
          <cell r="P755">
            <v>17.2</v>
          </cell>
          <cell r="Q755">
            <v>18.3</v>
          </cell>
        </row>
        <row r="756">
          <cell r="K756">
            <v>15.9</v>
          </cell>
        </row>
        <row r="756">
          <cell r="N756">
            <v>6.3</v>
          </cell>
        </row>
        <row r="756">
          <cell r="P756">
            <v>17.2</v>
          </cell>
          <cell r="Q756">
            <v>18.3</v>
          </cell>
        </row>
        <row r="757">
          <cell r="K757">
            <v>15</v>
          </cell>
        </row>
        <row r="757">
          <cell r="N757">
            <v>16.5</v>
          </cell>
        </row>
        <row r="757">
          <cell r="P757">
            <v>17.2</v>
          </cell>
          <cell r="Q757">
            <v>18.3</v>
          </cell>
        </row>
        <row r="758">
          <cell r="K758">
            <v>21.2</v>
          </cell>
        </row>
        <row r="758">
          <cell r="N758">
            <v>16.8</v>
          </cell>
        </row>
        <row r="758">
          <cell r="P758">
            <v>17.2</v>
          </cell>
          <cell r="Q758">
            <v>18.3</v>
          </cell>
        </row>
        <row r="759">
          <cell r="K759">
            <v>16.8</v>
          </cell>
        </row>
        <row r="759">
          <cell r="N759">
            <v>24.1</v>
          </cell>
        </row>
        <row r="759">
          <cell r="P759">
            <v>17.2</v>
          </cell>
          <cell r="Q759">
            <v>18.3</v>
          </cell>
        </row>
        <row r="760">
          <cell r="K760">
            <v>14.4</v>
          </cell>
        </row>
        <row r="760">
          <cell r="N760">
            <v>21.2</v>
          </cell>
        </row>
        <row r="760">
          <cell r="P760">
            <v>17.2</v>
          </cell>
          <cell r="Q760">
            <v>18.3</v>
          </cell>
        </row>
        <row r="761">
          <cell r="K761">
            <v>15.9</v>
          </cell>
        </row>
        <row r="761">
          <cell r="N761">
            <v>13.8</v>
          </cell>
        </row>
        <row r="761">
          <cell r="P761">
            <v>17.2</v>
          </cell>
          <cell r="Q761">
            <v>18.3</v>
          </cell>
        </row>
        <row r="762">
          <cell r="K762">
            <v>18.2</v>
          </cell>
        </row>
        <row r="762">
          <cell r="N762">
            <v>27.9</v>
          </cell>
        </row>
        <row r="762">
          <cell r="P762">
            <v>17.2</v>
          </cell>
          <cell r="Q762">
            <v>18.3</v>
          </cell>
        </row>
        <row r="763">
          <cell r="K763">
            <v>17.4</v>
          </cell>
        </row>
        <row r="763">
          <cell r="N763">
            <v>26.8</v>
          </cell>
        </row>
        <row r="763">
          <cell r="P763">
            <v>17.2</v>
          </cell>
          <cell r="Q763">
            <v>18.3</v>
          </cell>
        </row>
        <row r="764">
          <cell r="K764">
            <v>17.8</v>
          </cell>
        </row>
        <row r="764">
          <cell r="N764">
            <v>19.5</v>
          </cell>
        </row>
        <row r="764">
          <cell r="P764">
            <v>17.2</v>
          </cell>
          <cell r="Q764">
            <v>18.3</v>
          </cell>
        </row>
        <row r="765">
          <cell r="K765">
            <v>19</v>
          </cell>
        </row>
        <row r="765">
          <cell r="N765">
            <v>11.7</v>
          </cell>
        </row>
        <row r="765">
          <cell r="P765">
            <v>17.2</v>
          </cell>
          <cell r="Q765">
            <v>18.3</v>
          </cell>
        </row>
        <row r="766">
          <cell r="K766">
            <v>18.6</v>
          </cell>
        </row>
        <row r="766">
          <cell r="N766">
            <v>28.1</v>
          </cell>
        </row>
        <row r="766">
          <cell r="P766">
            <v>17.2</v>
          </cell>
          <cell r="Q766">
            <v>18.3</v>
          </cell>
        </row>
        <row r="767">
          <cell r="K767">
            <v>21.9</v>
          </cell>
        </row>
        <row r="767">
          <cell r="N767">
            <v>22.1</v>
          </cell>
        </row>
        <row r="767">
          <cell r="P767">
            <v>17.2</v>
          </cell>
          <cell r="Q767">
            <v>18.3</v>
          </cell>
        </row>
        <row r="768">
          <cell r="K768">
            <v>16</v>
          </cell>
        </row>
        <row r="768">
          <cell r="N768">
            <v>12.3</v>
          </cell>
        </row>
        <row r="768">
          <cell r="P768">
            <v>17.2</v>
          </cell>
          <cell r="Q768">
            <v>18.3</v>
          </cell>
        </row>
        <row r="769">
          <cell r="K769">
            <v>19.7</v>
          </cell>
        </row>
        <row r="769">
          <cell r="N769">
            <v>15.5</v>
          </cell>
        </row>
        <row r="769">
          <cell r="P769">
            <v>17.2</v>
          </cell>
          <cell r="Q769">
            <v>18.3</v>
          </cell>
        </row>
        <row r="770">
          <cell r="K770">
            <v>19.5</v>
          </cell>
        </row>
        <row r="770">
          <cell r="N770">
            <v>27.1</v>
          </cell>
        </row>
        <row r="770">
          <cell r="P770">
            <v>17.2</v>
          </cell>
          <cell r="Q770">
            <v>18.3</v>
          </cell>
        </row>
        <row r="771">
          <cell r="K771">
            <v>21.5</v>
          </cell>
        </row>
        <row r="771">
          <cell r="N771">
            <v>31.7</v>
          </cell>
        </row>
        <row r="771">
          <cell r="P771">
            <v>17.2</v>
          </cell>
          <cell r="Q771">
            <v>18.3</v>
          </cell>
        </row>
        <row r="772">
          <cell r="K772">
            <v>15.5</v>
          </cell>
        </row>
        <row r="772">
          <cell r="N772">
            <v>8.9</v>
          </cell>
        </row>
        <row r="772">
          <cell r="P772">
            <v>17.2</v>
          </cell>
          <cell r="Q772">
            <v>18.3</v>
          </cell>
        </row>
        <row r="773">
          <cell r="K773">
            <v>20.3</v>
          </cell>
        </row>
        <row r="773">
          <cell r="N773">
            <v>10.5</v>
          </cell>
        </row>
        <row r="773">
          <cell r="P773">
            <v>17.2</v>
          </cell>
          <cell r="Q773">
            <v>18.3</v>
          </cell>
        </row>
        <row r="774">
          <cell r="K774">
            <v>18</v>
          </cell>
        </row>
        <row r="774">
          <cell r="N774">
            <v>20.2</v>
          </cell>
        </row>
        <row r="774">
          <cell r="P774">
            <v>17.2</v>
          </cell>
          <cell r="Q774">
            <v>18.3</v>
          </cell>
        </row>
        <row r="775">
          <cell r="K775">
            <v>16.1</v>
          </cell>
        </row>
        <row r="775">
          <cell r="N775">
            <v>30.5</v>
          </cell>
        </row>
        <row r="775">
          <cell r="P775">
            <v>17.2</v>
          </cell>
          <cell r="Q775">
            <v>18.3</v>
          </cell>
        </row>
        <row r="776">
          <cell r="K776">
            <v>13.7</v>
          </cell>
        </row>
        <row r="776">
          <cell r="N776">
            <v>21.9</v>
          </cell>
        </row>
        <row r="776">
          <cell r="P776">
            <v>17.2</v>
          </cell>
          <cell r="Q776">
            <v>18.3</v>
          </cell>
        </row>
        <row r="777">
          <cell r="K777">
            <v>20.6</v>
          </cell>
        </row>
        <row r="777">
          <cell r="N777">
            <v>23.6</v>
          </cell>
        </row>
        <row r="777">
          <cell r="P777">
            <v>17.2</v>
          </cell>
          <cell r="Q777">
            <v>18.3</v>
          </cell>
        </row>
        <row r="778">
          <cell r="K778">
            <v>16.3</v>
          </cell>
        </row>
        <row r="778">
          <cell r="N778">
            <v>24.3</v>
          </cell>
        </row>
        <row r="778">
          <cell r="P778">
            <v>17.2</v>
          </cell>
          <cell r="Q778">
            <v>18.3</v>
          </cell>
        </row>
        <row r="779">
          <cell r="K779">
            <v>17.5</v>
          </cell>
        </row>
        <row r="779">
          <cell r="N779">
            <v>31.7</v>
          </cell>
        </row>
        <row r="779">
          <cell r="P779">
            <v>17.2</v>
          </cell>
          <cell r="Q779">
            <v>18.3</v>
          </cell>
        </row>
        <row r="780">
          <cell r="K780">
            <v>14.8</v>
          </cell>
        </row>
        <row r="780">
          <cell r="N780">
            <v>6.8</v>
          </cell>
        </row>
        <row r="780">
          <cell r="P780">
            <v>17.2</v>
          </cell>
          <cell r="Q780">
            <v>18.3</v>
          </cell>
        </row>
        <row r="781">
          <cell r="K781">
            <v>15.8</v>
          </cell>
        </row>
        <row r="781">
          <cell r="N781">
            <v>17</v>
          </cell>
        </row>
        <row r="781">
          <cell r="P781">
            <v>17.2</v>
          </cell>
          <cell r="Q781">
            <v>18.3</v>
          </cell>
        </row>
        <row r="782">
          <cell r="K782">
            <v>18.3</v>
          </cell>
        </row>
        <row r="782">
          <cell r="N782">
            <v>24.3</v>
          </cell>
        </row>
        <row r="782">
          <cell r="P782">
            <v>17.2</v>
          </cell>
          <cell r="Q782">
            <v>18.3</v>
          </cell>
        </row>
        <row r="783">
          <cell r="K783">
            <v>19.5</v>
          </cell>
        </row>
        <row r="783">
          <cell r="N783">
            <v>33.6</v>
          </cell>
        </row>
        <row r="783">
          <cell r="P783">
            <v>17.2</v>
          </cell>
          <cell r="Q783">
            <v>18.3</v>
          </cell>
        </row>
        <row r="784">
          <cell r="K784">
            <v>14.1</v>
          </cell>
        </row>
        <row r="784">
          <cell r="N784">
            <v>22.8</v>
          </cell>
        </row>
        <row r="784">
          <cell r="P784">
            <v>17.2</v>
          </cell>
          <cell r="Q784">
            <v>18.3</v>
          </cell>
        </row>
        <row r="785">
          <cell r="K785">
            <v>17.2</v>
          </cell>
        </row>
        <row r="785">
          <cell r="N785">
            <v>26.1</v>
          </cell>
        </row>
        <row r="785">
          <cell r="P785">
            <v>17.2</v>
          </cell>
          <cell r="Q785">
            <v>18.3</v>
          </cell>
        </row>
        <row r="786">
          <cell r="K786">
            <v>21.1</v>
          </cell>
        </row>
        <row r="786">
          <cell r="N786">
            <v>14.3</v>
          </cell>
        </row>
        <row r="786">
          <cell r="P786">
            <v>17.2</v>
          </cell>
          <cell r="Q786">
            <v>18.3</v>
          </cell>
        </row>
        <row r="787">
          <cell r="K787">
            <v>15.1</v>
          </cell>
        </row>
        <row r="787">
          <cell r="N787">
            <v>31.8</v>
          </cell>
        </row>
        <row r="787">
          <cell r="P787">
            <v>17.2</v>
          </cell>
          <cell r="Q787">
            <v>18.3</v>
          </cell>
        </row>
        <row r="788">
          <cell r="K788">
            <v>13.5</v>
          </cell>
        </row>
        <row r="788">
          <cell r="N788">
            <v>18</v>
          </cell>
        </row>
        <row r="788">
          <cell r="P788">
            <v>17.2</v>
          </cell>
          <cell r="Q788">
            <v>18.3</v>
          </cell>
        </row>
        <row r="789">
          <cell r="K789">
            <v>16.5</v>
          </cell>
        </row>
        <row r="789">
          <cell r="N789">
            <v>24.9</v>
          </cell>
        </row>
        <row r="789">
          <cell r="P789">
            <v>17.2</v>
          </cell>
          <cell r="Q789">
            <v>18.3</v>
          </cell>
        </row>
        <row r="790">
          <cell r="K790">
            <v>19.6</v>
          </cell>
        </row>
        <row r="790">
          <cell r="N790">
            <v>13.4</v>
          </cell>
        </row>
        <row r="790">
          <cell r="P790">
            <v>17.2</v>
          </cell>
          <cell r="Q790">
            <v>18.3</v>
          </cell>
        </row>
        <row r="791">
          <cell r="K791">
            <v>17.4</v>
          </cell>
        </row>
        <row r="791">
          <cell r="N791">
            <v>34.5</v>
          </cell>
        </row>
        <row r="791">
          <cell r="P791">
            <v>17.2</v>
          </cell>
          <cell r="Q791">
            <v>18.3</v>
          </cell>
        </row>
        <row r="792">
          <cell r="K792">
            <v>17.8</v>
          </cell>
        </row>
        <row r="792">
          <cell r="N792">
            <v>11.2</v>
          </cell>
        </row>
        <row r="792">
          <cell r="P792">
            <v>17.2</v>
          </cell>
          <cell r="Q792">
            <v>18.3</v>
          </cell>
        </row>
        <row r="793">
          <cell r="K793">
            <v>19.1</v>
          </cell>
        </row>
        <row r="793">
          <cell r="N793">
            <v>17.3</v>
          </cell>
        </row>
        <row r="793">
          <cell r="P793">
            <v>17.2</v>
          </cell>
          <cell r="Q793">
            <v>18.3</v>
          </cell>
        </row>
        <row r="794">
          <cell r="K794">
            <v>20</v>
          </cell>
        </row>
        <row r="794">
          <cell r="N794">
            <v>13.4</v>
          </cell>
        </row>
        <row r="794">
          <cell r="P794">
            <v>17.2</v>
          </cell>
          <cell r="Q794">
            <v>18.3</v>
          </cell>
        </row>
        <row r="795">
          <cell r="K795">
            <v>19.2</v>
          </cell>
        </row>
        <row r="795">
          <cell r="N795">
            <v>28.7</v>
          </cell>
        </row>
        <row r="795">
          <cell r="P795">
            <v>17.2</v>
          </cell>
          <cell r="Q795">
            <v>18.3</v>
          </cell>
        </row>
        <row r="796">
          <cell r="K796">
            <v>16.9</v>
          </cell>
        </row>
        <row r="796">
          <cell r="N796">
            <v>23.8</v>
          </cell>
        </row>
        <row r="796">
          <cell r="P796">
            <v>17.2</v>
          </cell>
          <cell r="Q796">
            <v>18.3</v>
          </cell>
        </row>
        <row r="797">
          <cell r="K797">
            <v>21.9</v>
          </cell>
        </row>
        <row r="797">
          <cell r="N797">
            <v>28.8</v>
          </cell>
        </row>
        <row r="797">
          <cell r="P797">
            <v>17.2</v>
          </cell>
          <cell r="Q797">
            <v>18.3</v>
          </cell>
        </row>
        <row r="798">
          <cell r="K798">
            <v>17.3</v>
          </cell>
        </row>
        <row r="798">
          <cell r="N798">
            <v>23.7</v>
          </cell>
        </row>
        <row r="798">
          <cell r="P798">
            <v>17.2</v>
          </cell>
          <cell r="Q798">
            <v>18.3</v>
          </cell>
        </row>
        <row r="799">
          <cell r="K799">
            <v>21.3</v>
          </cell>
        </row>
        <row r="799">
          <cell r="N799">
            <v>17.3</v>
          </cell>
        </row>
        <row r="799">
          <cell r="P799">
            <v>17.2</v>
          </cell>
          <cell r="Q799">
            <v>18.3</v>
          </cell>
        </row>
        <row r="800">
          <cell r="K800">
            <v>15.9</v>
          </cell>
        </row>
        <row r="800">
          <cell r="N800">
            <v>20.2</v>
          </cell>
        </row>
        <row r="800">
          <cell r="P800">
            <v>17.2</v>
          </cell>
          <cell r="Q800">
            <v>18.3</v>
          </cell>
        </row>
        <row r="801">
          <cell r="K801">
            <v>18.5</v>
          </cell>
        </row>
        <row r="801">
          <cell r="N801">
            <v>22.3</v>
          </cell>
        </row>
        <row r="801">
          <cell r="P801">
            <v>17.2</v>
          </cell>
          <cell r="Q801">
            <v>18.3</v>
          </cell>
        </row>
        <row r="802">
          <cell r="K802">
            <v>16.6</v>
          </cell>
        </row>
        <row r="802">
          <cell r="N802">
            <v>15.3</v>
          </cell>
        </row>
        <row r="802">
          <cell r="P802">
            <v>17.2</v>
          </cell>
          <cell r="Q802">
            <v>18.3</v>
          </cell>
        </row>
        <row r="803">
          <cell r="K803">
            <v>15.6</v>
          </cell>
        </row>
        <row r="803">
          <cell r="N803">
            <v>29.1</v>
          </cell>
        </row>
        <row r="803">
          <cell r="P803">
            <v>17.2</v>
          </cell>
          <cell r="Q803">
            <v>18.3</v>
          </cell>
        </row>
        <row r="804">
          <cell r="K804">
            <v>15.3</v>
          </cell>
        </row>
        <row r="804">
          <cell r="N804">
            <v>27.2</v>
          </cell>
        </row>
        <row r="804">
          <cell r="P804">
            <v>17.2</v>
          </cell>
          <cell r="Q804">
            <v>18.3</v>
          </cell>
        </row>
        <row r="805">
          <cell r="K805">
            <v>21.1</v>
          </cell>
        </row>
        <row r="805">
          <cell r="N805">
            <v>5.4</v>
          </cell>
        </row>
        <row r="805">
          <cell r="P805">
            <v>17.2</v>
          </cell>
          <cell r="Q805">
            <v>18.3</v>
          </cell>
        </row>
        <row r="806">
          <cell r="K806">
            <v>15.9</v>
          </cell>
        </row>
        <row r="806">
          <cell r="N806">
            <v>8.9</v>
          </cell>
        </row>
        <row r="806">
          <cell r="P806">
            <v>17.2</v>
          </cell>
          <cell r="Q806">
            <v>18.3</v>
          </cell>
        </row>
        <row r="807">
          <cell r="K807">
            <v>14.9</v>
          </cell>
        </row>
        <row r="807">
          <cell r="N807">
            <v>26.3</v>
          </cell>
        </row>
        <row r="807">
          <cell r="P807">
            <v>17.2</v>
          </cell>
          <cell r="Q807">
            <v>18.3</v>
          </cell>
        </row>
        <row r="808">
          <cell r="K808">
            <v>16.7</v>
          </cell>
        </row>
        <row r="808">
          <cell r="N808">
            <v>30</v>
          </cell>
        </row>
        <row r="808">
          <cell r="P808">
            <v>17.2</v>
          </cell>
          <cell r="Q808">
            <v>18.3</v>
          </cell>
        </row>
        <row r="809">
          <cell r="K809">
            <v>16.3</v>
          </cell>
        </row>
        <row r="809">
          <cell r="N809">
            <v>16.1</v>
          </cell>
        </row>
        <row r="809">
          <cell r="P809">
            <v>17.2</v>
          </cell>
          <cell r="Q809">
            <v>18.3</v>
          </cell>
        </row>
        <row r="810">
          <cell r="K810">
            <v>15.9</v>
          </cell>
        </row>
        <row r="810">
          <cell r="N810">
            <v>26.4</v>
          </cell>
        </row>
        <row r="810">
          <cell r="P810">
            <v>17.2</v>
          </cell>
          <cell r="Q810">
            <v>18.3</v>
          </cell>
        </row>
        <row r="811">
          <cell r="K811">
            <v>17.5</v>
          </cell>
        </row>
        <row r="811">
          <cell r="N811">
            <v>25.2</v>
          </cell>
        </row>
        <row r="811">
          <cell r="P811">
            <v>17.2</v>
          </cell>
          <cell r="Q811">
            <v>18.3</v>
          </cell>
        </row>
        <row r="812">
          <cell r="K812">
            <v>14.4</v>
          </cell>
        </row>
        <row r="812">
          <cell r="N812">
            <v>27.7</v>
          </cell>
        </row>
        <row r="812">
          <cell r="P812">
            <v>17.2</v>
          </cell>
          <cell r="Q812">
            <v>18.3</v>
          </cell>
        </row>
        <row r="813">
          <cell r="K813">
            <v>15</v>
          </cell>
        </row>
        <row r="813">
          <cell r="N813">
            <v>12.1</v>
          </cell>
        </row>
        <row r="813">
          <cell r="P813">
            <v>17.2</v>
          </cell>
          <cell r="Q813">
            <v>18.3</v>
          </cell>
        </row>
        <row r="814">
          <cell r="K814">
            <v>17.6</v>
          </cell>
        </row>
        <row r="814">
          <cell r="N814">
            <v>24.8</v>
          </cell>
        </row>
        <row r="814">
          <cell r="P814">
            <v>17.2</v>
          </cell>
          <cell r="Q814">
            <v>18.3</v>
          </cell>
        </row>
        <row r="815">
          <cell r="K815">
            <v>13.9</v>
          </cell>
        </row>
        <row r="815">
          <cell r="N815">
            <v>24.5</v>
          </cell>
        </row>
        <row r="815">
          <cell r="P815">
            <v>17.2</v>
          </cell>
          <cell r="Q815">
            <v>18.3</v>
          </cell>
        </row>
        <row r="816">
          <cell r="K816">
            <v>16.8</v>
          </cell>
        </row>
        <row r="816">
          <cell r="N816">
            <v>33.9</v>
          </cell>
        </row>
        <row r="816">
          <cell r="P816">
            <v>17.2</v>
          </cell>
          <cell r="Q816">
            <v>18.3</v>
          </cell>
        </row>
        <row r="817">
          <cell r="K817">
            <v>15.3</v>
          </cell>
        </row>
        <row r="817">
          <cell r="N817">
            <v>5.8</v>
          </cell>
        </row>
        <row r="817">
          <cell r="P817">
            <v>17.2</v>
          </cell>
          <cell r="Q817">
            <v>18.3</v>
          </cell>
        </row>
        <row r="818">
          <cell r="K818">
            <v>16.9</v>
          </cell>
        </row>
        <row r="818">
          <cell r="N818">
            <v>20.5</v>
          </cell>
        </row>
        <row r="818">
          <cell r="P818">
            <v>17.2</v>
          </cell>
          <cell r="Q818">
            <v>18.3</v>
          </cell>
        </row>
        <row r="819">
          <cell r="K819">
            <v>15.5</v>
          </cell>
        </row>
        <row r="819">
          <cell r="N819">
            <v>27.4</v>
          </cell>
        </row>
        <row r="819">
          <cell r="P819">
            <v>17.2</v>
          </cell>
          <cell r="Q819">
            <v>18.3</v>
          </cell>
        </row>
        <row r="820">
          <cell r="K820">
            <v>16.8</v>
          </cell>
        </row>
        <row r="820">
          <cell r="N820">
            <v>27.6</v>
          </cell>
        </row>
        <row r="820">
          <cell r="P820">
            <v>17.2</v>
          </cell>
          <cell r="Q820">
            <v>18.3</v>
          </cell>
        </row>
        <row r="821">
          <cell r="K821">
            <v>14.6</v>
          </cell>
        </row>
        <row r="821">
          <cell r="N821">
            <v>18</v>
          </cell>
        </row>
        <row r="821">
          <cell r="P821">
            <v>17.2</v>
          </cell>
          <cell r="Q821">
            <v>18.3</v>
          </cell>
        </row>
        <row r="822">
          <cell r="K822">
            <v>18.6</v>
          </cell>
        </row>
        <row r="822">
          <cell r="N822">
            <v>18.4</v>
          </cell>
        </row>
        <row r="822">
          <cell r="P822">
            <v>17.2</v>
          </cell>
          <cell r="Q822">
            <v>18.3</v>
          </cell>
        </row>
        <row r="823">
          <cell r="K823">
            <v>14.4</v>
          </cell>
        </row>
        <row r="823">
          <cell r="N823">
            <v>17</v>
          </cell>
        </row>
        <row r="823">
          <cell r="P823">
            <v>17.2</v>
          </cell>
          <cell r="Q823">
            <v>18.3</v>
          </cell>
        </row>
        <row r="824">
          <cell r="K824">
            <v>15.6</v>
          </cell>
        </row>
        <row r="824">
          <cell r="N824">
            <v>16.9</v>
          </cell>
        </row>
        <row r="824">
          <cell r="P824">
            <v>17.2</v>
          </cell>
          <cell r="Q824">
            <v>18.3</v>
          </cell>
        </row>
        <row r="825">
          <cell r="K825">
            <v>16.7</v>
          </cell>
        </row>
        <row r="825">
          <cell r="N825">
            <v>17.3</v>
          </cell>
        </row>
        <row r="825">
          <cell r="P825">
            <v>17.2</v>
          </cell>
          <cell r="Q825">
            <v>18.3</v>
          </cell>
        </row>
        <row r="826">
          <cell r="K826">
            <v>15</v>
          </cell>
        </row>
        <row r="826">
          <cell r="N826">
            <v>22.7</v>
          </cell>
        </row>
        <row r="826">
          <cell r="P826">
            <v>17.2</v>
          </cell>
          <cell r="Q826">
            <v>18.3</v>
          </cell>
        </row>
        <row r="827">
          <cell r="K827">
            <v>16</v>
          </cell>
        </row>
        <row r="827">
          <cell r="N827">
            <v>10.6</v>
          </cell>
        </row>
        <row r="827">
          <cell r="P827">
            <v>17.2</v>
          </cell>
          <cell r="Q827">
            <v>18.3</v>
          </cell>
        </row>
        <row r="828">
          <cell r="K828">
            <v>13.7</v>
          </cell>
        </row>
        <row r="828">
          <cell r="N828">
            <v>16.1</v>
          </cell>
        </row>
        <row r="828">
          <cell r="P828">
            <v>17.2</v>
          </cell>
          <cell r="Q828">
            <v>18.3</v>
          </cell>
        </row>
        <row r="829">
          <cell r="K829">
            <v>13.9</v>
          </cell>
        </row>
        <row r="829">
          <cell r="N829">
            <v>7.4</v>
          </cell>
        </row>
        <row r="829">
          <cell r="P829">
            <v>17.2</v>
          </cell>
          <cell r="Q829">
            <v>18.3</v>
          </cell>
        </row>
        <row r="830">
          <cell r="K830">
            <v>17.5</v>
          </cell>
        </row>
        <row r="830">
          <cell r="N830">
            <v>6.2</v>
          </cell>
        </row>
        <row r="830">
          <cell r="P830">
            <v>17.2</v>
          </cell>
          <cell r="Q830">
            <v>18.3</v>
          </cell>
        </row>
        <row r="831">
          <cell r="K831">
            <v>15.1</v>
          </cell>
        </row>
        <row r="831">
          <cell r="N831">
            <v>6.8</v>
          </cell>
        </row>
        <row r="831">
          <cell r="P831">
            <v>17.2</v>
          </cell>
          <cell r="Q831">
            <v>18.3</v>
          </cell>
        </row>
        <row r="832">
          <cell r="K832">
            <v>13.4</v>
          </cell>
        </row>
        <row r="832">
          <cell r="N832">
            <v>9.5</v>
          </cell>
        </row>
        <row r="832">
          <cell r="P832">
            <v>17.2</v>
          </cell>
          <cell r="Q832">
            <v>18.3</v>
          </cell>
        </row>
        <row r="833">
          <cell r="K833">
            <v>18.2</v>
          </cell>
        </row>
        <row r="833">
          <cell r="N833">
            <v>17.1</v>
          </cell>
        </row>
        <row r="833">
          <cell r="P833">
            <v>17.2</v>
          </cell>
          <cell r="Q833">
            <v>18.3</v>
          </cell>
        </row>
        <row r="834">
          <cell r="K834">
            <v>14.2</v>
          </cell>
        </row>
        <row r="834">
          <cell r="N834">
            <v>7.1</v>
          </cell>
        </row>
        <row r="834">
          <cell r="P834">
            <v>17.2</v>
          </cell>
          <cell r="Q834">
            <v>18.3</v>
          </cell>
        </row>
        <row r="835">
          <cell r="K835">
            <v>14.5</v>
          </cell>
        </row>
        <row r="835">
          <cell r="N835">
            <v>5.7</v>
          </cell>
        </row>
        <row r="835">
          <cell r="P835">
            <v>17.2</v>
          </cell>
          <cell r="Q835">
            <v>18.3</v>
          </cell>
        </row>
        <row r="836">
          <cell r="K836">
            <v>14.4</v>
          </cell>
        </row>
        <row r="836">
          <cell r="N836">
            <v>8.6</v>
          </cell>
        </row>
        <row r="836">
          <cell r="P836">
            <v>17.2</v>
          </cell>
          <cell r="Q836">
            <v>18.3</v>
          </cell>
        </row>
        <row r="837">
          <cell r="K837">
            <v>15.5</v>
          </cell>
        </row>
        <row r="837">
          <cell r="N837">
            <v>11.6</v>
          </cell>
        </row>
        <row r="837">
          <cell r="P837">
            <v>17.2</v>
          </cell>
          <cell r="Q837">
            <v>18.3</v>
          </cell>
        </row>
        <row r="838">
          <cell r="K838">
            <v>15.5</v>
          </cell>
        </row>
        <row r="838">
          <cell r="N838">
            <v>9.9</v>
          </cell>
        </row>
        <row r="838">
          <cell r="P838">
            <v>17.2</v>
          </cell>
          <cell r="Q838">
            <v>18.3</v>
          </cell>
        </row>
        <row r="839">
          <cell r="K839">
            <v>15.7</v>
          </cell>
        </row>
        <row r="839">
          <cell r="N839">
            <v>6.1</v>
          </cell>
        </row>
        <row r="839">
          <cell r="P839">
            <v>17.2</v>
          </cell>
          <cell r="Q839">
            <v>18.3</v>
          </cell>
        </row>
        <row r="840">
          <cell r="K840">
            <v>13.8</v>
          </cell>
        </row>
        <row r="840">
          <cell r="N840">
            <v>12.1</v>
          </cell>
        </row>
        <row r="840">
          <cell r="P840">
            <v>17.2</v>
          </cell>
          <cell r="Q840">
            <v>18.3</v>
          </cell>
        </row>
        <row r="841">
          <cell r="K841">
            <v>14.6</v>
          </cell>
        </row>
        <row r="841">
          <cell r="N841">
            <v>8</v>
          </cell>
        </row>
        <row r="841">
          <cell r="P841">
            <v>17.2</v>
          </cell>
          <cell r="Q841">
            <v>18.3</v>
          </cell>
        </row>
        <row r="842">
          <cell r="K842">
            <v>14.2</v>
          </cell>
        </row>
        <row r="842">
          <cell r="N842">
            <v>6.4</v>
          </cell>
        </row>
        <row r="842">
          <cell r="P842">
            <v>17.2</v>
          </cell>
          <cell r="Q842">
            <v>18.3</v>
          </cell>
        </row>
        <row r="843">
          <cell r="K843">
            <v>16.1</v>
          </cell>
        </row>
        <row r="843">
          <cell r="N843">
            <v>9.2</v>
          </cell>
        </row>
        <row r="843">
          <cell r="P843">
            <v>17.2</v>
          </cell>
          <cell r="Q843">
            <v>18.3</v>
          </cell>
        </row>
        <row r="844">
          <cell r="K844">
            <v>15.2</v>
          </cell>
        </row>
        <row r="844">
          <cell r="N844">
            <v>14.6</v>
          </cell>
        </row>
        <row r="844">
          <cell r="P844">
            <v>17.2</v>
          </cell>
          <cell r="Q844">
            <v>18.3</v>
          </cell>
        </row>
        <row r="845">
          <cell r="K845">
            <v>19.8</v>
          </cell>
        </row>
        <row r="845">
          <cell r="N845">
            <v>7.2</v>
          </cell>
        </row>
        <row r="845">
          <cell r="P845">
            <v>17.2</v>
          </cell>
          <cell r="Q845">
            <v>18.3</v>
          </cell>
        </row>
        <row r="846">
          <cell r="K846">
            <v>15.3</v>
          </cell>
        </row>
        <row r="846">
          <cell r="N846">
            <v>8.9</v>
          </cell>
        </row>
        <row r="846">
          <cell r="P846">
            <v>17.2</v>
          </cell>
          <cell r="Q846">
            <v>18.3</v>
          </cell>
        </row>
        <row r="847">
          <cell r="K847">
            <v>16.4</v>
          </cell>
        </row>
        <row r="847">
          <cell r="N847">
            <v>6.5</v>
          </cell>
        </row>
        <row r="847">
          <cell r="P847">
            <v>17.2</v>
          </cell>
          <cell r="Q847">
            <v>18.3</v>
          </cell>
        </row>
        <row r="848">
          <cell r="K848">
            <v>17.7</v>
          </cell>
        </row>
        <row r="848">
          <cell r="N848">
            <v>13.6</v>
          </cell>
        </row>
        <row r="848">
          <cell r="P848">
            <v>17.2</v>
          </cell>
          <cell r="Q848">
            <v>18.3</v>
          </cell>
        </row>
        <row r="849">
          <cell r="K849">
            <v>19.7</v>
          </cell>
        </row>
        <row r="849">
          <cell r="N849">
            <v>15.5</v>
          </cell>
        </row>
        <row r="849">
          <cell r="P849">
            <v>17.2</v>
          </cell>
          <cell r="Q849">
            <v>18.3</v>
          </cell>
        </row>
        <row r="850">
          <cell r="K850">
            <v>21.2</v>
          </cell>
        </row>
        <row r="850">
          <cell r="N850">
            <v>7.9</v>
          </cell>
        </row>
        <row r="850">
          <cell r="P850">
            <v>17.2</v>
          </cell>
          <cell r="Q850">
            <v>18.3</v>
          </cell>
        </row>
        <row r="851">
          <cell r="K851">
            <v>17.9</v>
          </cell>
        </row>
        <row r="851">
          <cell r="N851">
            <v>5.4</v>
          </cell>
        </row>
        <row r="851">
          <cell r="P851">
            <v>17.2</v>
          </cell>
          <cell r="Q851">
            <v>18.3</v>
          </cell>
        </row>
        <row r="852">
          <cell r="K852">
            <v>19.2</v>
          </cell>
        </row>
        <row r="852">
          <cell r="N852">
            <v>11.1</v>
          </cell>
        </row>
        <row r="852">
          <cell r="P852">
            <v>17.2</v>
          </cell>
          <cell r="Q852">
            <v>18.3</v>
          </cell>
        </row>
        <row r="853">
          <cell r="K853">
            <v>20.1</v>
          </cell>
        </row>
        <row r="853">
          <cell r="N853">
            <v>11.5</v>
          </cell>
        </row>
        <row r="853">
          <cell r="P853">
            <v>17.2</v>
          </cell>
          <cell r="Q853">
            <v>18.3</v>
          </cell>
        </row>
        <row r="854">
          <cell r="K854">
            <v>15.5</v>
          </cell>
        </row>
        <row r="854">
          <cell r="N854">
            <v>5.4</v>
          </cell>
        </row>
        <row r="854">
          <cell r="P854">
            <v>17.2</v>
          </cell>
          <cell r="Q854">
            <v>18.3</v>
          </cell>
        </row>
        <row r="855">
          <cell r="K855">
            <v>17.3</v>
          </cell>
        </row>
        <row r="855">
          <cell r="N855">
            <v>19.3</v>
          </cell>
        </row>
        <row r="855">
          <cell r="P855">
            <v>17.2</v>
          </cell>
          <cell r="Q855">
            <v>18.3</v>
          </cell>
        </row>
        <row r="856">
          <cell r="K856">
            <v>16.5</v>
          </cell>
        </row>
        <row r="856">
          <cell r="N856">
            <v>8.5</v>
          </cell>
        </row>
        <row r="856">
          <cell r="P856">
            <v>17.2</v>
          </cell>
          <cell r="Q856">
            <v>18.3</v>
          </cell>
        </row>
        <row r="857">
          <cell r="K857">
            <v>17.4</v>
          </cell>
        </row>
        <row r="857">
          <cell r="N857">
            <v>20.7</v>
          </cell>
        </row>
        <row r="857">
          <cell r="P857">
            <v>17.2</v>
          </cell>
          <cell r="Q857">
            <v>18.3</v>
          </cell>
        </row>
        <row r="858">
          <cell r="K858">
            <v>22.1</v>
          </cell>
        </row>
        <row r="858">
          <cell r="N858">
            <v>12.1</v>
          </cell>
        </row>
        <row r="858">
          <cell r="P858">
            <v>17.2</v>
          </cell>
          <cell r="Q858">
            <v>18.3</v>
          </cell>
        </row>
        <row r="859">
          <cell r="K859">
            <v>15.6</v>
          </cell>
        </row>
        <row r="859">
          <cell r="N859">
            <v>18.4</v>
          </cell>
        </row>
        <row r="859">
          <cell r="P859">
            <v>17.2</v>
          </cell>
          <cell r="Q859">
            <v>18.3</v>
          </cell>
        </row>
        <row r="860">
          <cell r="K860">
            <v>16.2</v>
          </cell>
        </row>
        <row r="860">
          <cell r="N860">
            <v>9.7</v>
          </cell>
        </row>
        <row r="860">
          <cell r="P860">
            <v>17.2</v>
          </cell>
          <cell r="Q860">
            <v>18.3</v>
          </cell>
        </row>
        <row r="861">
          <cell r="K861">
            <v>19.3</v>
          </cell>
        </row>
        <row r="861">
          <cell r="N861">
            <v>21.2</v>
          </cell>
        </row>
        <row r="861">
          <cell r="P861">
            <v>17.2</v>
          </cell>
          <cell r="Q861">
            <v>18.3</v>
          </cell>
        </row>
        <row r="862">
          <cell r="K862">
            <v>16.9</v>
          </cell>
        </row>
        <row r="862">
          <cell r="N862">
            <v>8.7</v>
          </cell>
        </row>
        <row r="862">
          <cell r="P862">
            <v>17.2</v>
          </cell>
          <cell r="Q862">
            <v>18.3</v>
          </cell>
        </row>
        <row r="863">
          <cell r="K863">
            <v>17.8</v>
          </cell>
        </row>
        <row r="863">
          <cell r="N863">
            <v>23</v>
          </cell>
        </row>
        <row r="863">
          <cell r="P863">
            <v>17.2</v>
          </cell>
          <cell r="Q863">
            <v>18.3</v>
          </cell>
        </row>
        <row r="864">
          <cell r="K864">
            <v>18.8</v>
          </cell>
        </row>
        <row r="864">
          <cell r="N864">
            <v>16.5</v>
          </cell>
        </row>
        <row r="864">
          <cell r="P864">
            <v>17.2</v>
          </cell>
          <cell r="Q864">
            <v>18.3</v>
          </cell>
        </row>
        <row r="865">
          <cell r="K865">
            <v>17.1</v>
          </cell>
        </row>
        <row r="865">
          <cell r="N865">
            <v>20.6</v>
          </cell>
        </row>
        <row r="865">
          <cell r="P865">
            <v>17.2</v>
          </cell>
          <cell r="Q865">
            <v>18.3</v>
          </cell>
        </row>
        <row r="866">
          <cell r="K866">
            <v>18.1</v>
          </cell>
        </row>
        <row r="866">
          <cell r="N866">
            <v>10.6</v>
          </cell>
        </row>
        <row r="866">
          <cell r="P866">
            <v>17.2</v>
          </cell>
          <cell r="Q866">
            <v>18.3</v>
          </cell>
        </row>
        <row r="867">
          <cell r="K867">
            <v>17.7</v>
          </cell>
        </row>
        <row r="867">
          <cell r="N867">
            <v>17.5</v>
          </cell>
        </row>
        <row r="867">
          <cell r="P867">
            <v>17.2</v>
          </cell>
          <cell r="Q867">
            <v>18.3</v>
          </cell>
        </row>
        <row r="868">
          <cell r="K868">
            <v>16.1</v>
          </cell>
        </row>
        <row r="868">
          <cell r="N868">
            <v>12.1</v>
          </cell>
        </row>
        <row r="868">
          <cell r="P868">
            <v>17.2</v>
          </cell>
          <cell r="Q868">
            <v>18.3</v>
          </cell>
        </row>
        <row r="869">
          <cell r="K869">
            <v>17</v>
          </cell>
        </row>
        <row r="869">
          <cell r="N869">
            <v>34.9</v>
          </cell>
        </row>
        <row r="869">
          <cell r="P869">
            <v>17.2</v>
          </cell>
          <cell r="Q869">
            <v>18.3</v>
          </cell>
        </row>
        <row r="870">
          <cell r="K870">
            <v>20</v>
          </cell>
        </row>
        <row r="870">
          <cell r="N870">
            <v>24.4</v>
          </cell>
        </row>
        <row r="870">
          <cell r="P870">
            <v>17.2</v>
          </cell>
          <cell r="Q870">
            <v>18.3</v>
          </cell>
        </row>
        <row r="871">
          <cell r="K871">
            <v>20</v>
          </cell>
        </row>
        <row r="871">
          <cell r="N871">
            <v>24.1</v>
          </cell>
        </row>
        <row r="871">
          <cell r="P871">
            <v>17.2</v>
          </cell>
          <cell r="Q871">
            <v>18.3</v>
          </cell>
        </row>
        <row r="872">
          <cell r="K872">
            <v>17.1</v>
          </cell>
        </row>
        <row r="872">
          <cell r="N872">
            <v>24.7</v>
          </cell>
        </row>
        <row r="872">
          <cell r="P872">
            <v>17.2</v>
          </cell>
          <cell r="Q872">
            <v>18.3</v>
          </cell>
        </row>
        <row r="873">
          <cell r="K873">
            <v>16</v>
          </cell>
        </row>
        <row r="873">
          <cell r="N873">
            <v>31.8</v>
          </cell>
        </row>
        <row r="873">
          <cell r="P873">
            <v>17.2</v>
          </cell>
          <cell r="Q873">
            <v>18.3</v>
          </cell>
        </row>
        <row r="874">
          <cell r="K874">
            <v>21.1</v>
          </cell>
        </row>
        <row r="874">
          <cell r="N874">
            <v>26.4</v>
          </cell>
        </row>
        <row r="874">
          <cell r="P874">
            <v>17.2</v>
          </cell>
          <cell r="Q874">
            <v>18.3</v>
          </cell>
        </row>
        <row r="875">
          <cell r="K875">
            <v>17.5</v>
          </cell>
        </row>
        <row r="875">
          <cell r="N875">
            <v>12</v>
          </cell>
        </row>
        <row r="875">
          <cell r="P875">
            <v>17.2</v>
          </cell>
          <cell r="Q875">
            <v>18.3</v>
          </cell>
        </row>
        <row r="876">
          <cell r="K876">
            <v>15.9</v>
          </cell>
        </row>
        <row r="876">
          <cell r="N876">
            <v>27.6</v>
          </cell>
        </row>
        <row r="876">
          <cell r="P876">
            <v>17.2</v>
          </cell>
          <cell r="Q876">
            <v>18.3</v>
          </cell>
        </row>
        <row r="877">
          <cell r="K877">
            <v>19.1</v>
          </cell>
        </row>
        <row r="877">
          <cell r="N877">
            <v>19.1</v>
          </cell>
        </row>
        <row r="877">
          <cell r="P877">
            <v>17.2</v>
          </cell>
          <cell r="Q877">
            <v>18.3</v>
          </cell>
        </row>
        <row r="878">
          <cell r="K878">
            <v>15.6</v>
          </cell>
        </row>
        <row r="878">
          <cell r="N878">
            <v>17.8</v>
          </cell>
        </row>
        <row r="878">
          <cell r="P878">
            <v>17.2</v>
          </cell>
          <cell r="Q878">
            <v>18.3</v>
          </cell>
        </row>
        <row r="879">
          <cell r="K879">
            <v>17.3</v>
          </cell>
        </row>
        <row r="879">
          <cell r="N879">
            <v>9.2</v>
          </cell>
        </row>
        <row r="879">
          <cell r="P879">
            <v>17.2</v>
          </cell>
          <cell r="Q879">
            <v>18.3</v>
          </cell>
        </row>
        <row r="880">
          <cell r="K880">
            <v>16.1</v>
          </cell>
        </row>
        <row r="880">
          <cell r="N880">
            <v>34.3</v>
          </cell>
        </row>
        <row r="880">
          <cell r="P880">
            <v>17.2</v>
          </cell>
          <cell r="Q880">
            <v>18.3</v>
          </cell>
        </row>
        <row r="881">
          <cell r="K881">
            <v>13.8</v>
          </cell>
        </row>
        <row r="881">
          <cell r="N881">
            <v>20.1</v>
          </cell>
        </row>
        <row r="881">
          <cell r="P881">
            <v>17.2</v>
          </cell>
          <cell r="Q881">
            <v>18.3</v>
          </cell>
        </row>
        <row r="882">
          <cell r="K882">
            <v>19.1</v>
          </cell>
        </row>
        <row r="882">
          <cell r="N882">
            <v>22.6</v>
          </cell>
        </row>
        <row r="882">
          <cell r="P882">
            <v>17.2</v>
          </cell>
          <cell r="Q882">
            <v>18.3</v>
          </cell>
        </row>
        <row r="883">
          <cell r="K883">
            <v>19.1</v>
          </cell>
        </row>
        <row r="883">
          <cell r="N883">
            <v>14.8</v>
          </cell>
        </row>
        <row r="883">
          <cell r="P883">
            <v>17.2</v>
          </cell>
          <cell r="Q883">
            <v>18.3</v>
          </cell>
        </row>
        <row r="884">
          <cell r="K884">
            <v>16.7</v>
          </cell>
        </row>
        <row r="884">
          <cell r="N884">
            <v>30.3</v>
          </cell>
        </row>
        <row r="884">
          <cell r="P884">
            <v>17.2</v>
          </cell>
          <cell r="Q884">
            <v>18.3</v>
          </cell>
        </row>
        <row r="885">
          <cell r="K885">
            <v>19.1</v>
          </cell>
        </row>
        <row r="885">
          <cell r="N885">
            <v>9.6</v>
          </cell>
        </row>
        <row r="885">
          <cell r="P885">
            <v>17.2</v>
          </cell>
          <cell r="Q885">
            <v>18.3</v>
          </cell>
        </row>
        <row r="886">
          <cell r="K886">
            <v>21.5</v>
          </cell>
        </row>
        <row r="886">
          <cell r="N886">
            <v>33.8</v>
          </cell>
        </row>
        <row r="886">
          <cell r="P886">
            <v>17.2</v>
          </cell>
          <cell r="Q886">
            <v>18.3</v>
          </cell>
        </row>
        <row r="887">
          <cell r="K887">
            <v>18.6</v>
          </cell>
        </row>
        <row r="887">
          <cell r="N887">
            <v>23.1</v>
          </cell>
        </row>
        <row r="887">
          <cell r="P887">
            <v>17.2</v>
          </cell>
          <cell r="Q887">
            <v>18.3</v>
          </cell>
        </row>
        <row r="888">
          <cell r="K888">
            <v>18.4</v>
          </cell>
        </row>
        <row r="888">
          <cell r="N888">
            <v>37.1</v>
          </cell>
        </row>
        <row r="888">
          <cell r="P888">
            <v>17.2</v>
          </cell>
          <cell r="Q888">
            <v>18.3</v>
          </cell>
        </row>
        <row r="889">
          <cell r="K889">
            <v>18.3</v>
          </cell>
        </row>
        <row r="889">
          <cell r="N889">
            <v>10.4</v>
          </cell>
        </row>
        <row r="889">
          <cell r="P889">
            <v>17.2</v>
          </cell>
          <cell r="Q889">
            <v>18.3</v>
          </cell>
        </row>
        <row r="890">
          <cell r="K890">
            <v>21.4</v>
          </cell>
        </row>
        <row r="890">
          <cell r="N890">
            <v>16</v>
          </cell>
        </row>
        <row r="890">
          <cell r="P890">
            <v>17.2</v>
          </cell>
          <cell r="Q890">
            <v>18.3</v>
          </cell>
        </row>
        <row r="891">
          <cell r="K891">
            <v>19.1</v>
          </cell>
        </row>
        <row r="891">
          <cell r="N891">
            <v>12</v>
          </cell>
        </row>
        <row r="891">
          <cell r="P891">
            <v>17.2</v>
          </cell>
          <cell r="Q891">
            <v>18.3</v>
          </cell>
        </row>
        <row r="892">
          <cell r="K892">
            <v>14.8</v>
          </cell>
        </row>
        <row r="892">
          <cell r="N892">
            <v>20</v>
          </cell>
        </row>
        <row r="892">
          <cell r="P892">
            <v>17.2</v>
          </cell>
          <cell r="Q892">
            <v>18.3</v>
          </cell>
        </row>
        <row r="893">
          <cell r="K893">
            <v>20.1</v>
          </cell>
        </row>
        <row r="893">
          <cell r="N893">
            <v>15</v>
          </cell>
        </row>
        <row r="893">
          <cell r="P893">
            <v>17.2</v>
          </cell>
          <cell r="Q893">
            <v>18.3</v>
          </cell>
        </row>
        <row r="894">
          <cell r="K894">
            <v>15.1</v>
          </cell>
        </row>
        <row r="894">
          <cell r="N894">
            <v>31</v>
          </cell>
        </row>
        <row r="894">
          <cell r="P894">
            <v>17.2</v>
          </cell>
          <cell r="Q894">
            <v>18.3</v>
          </cell>
        </row>
        <row r="895">
          <cell r="K895">
            <v>14.4</v>
          </cell>
        </row>
        <row r="895">
          <cell r="N895">
            <v>30.7</v>
          </cell>
        </row>
        <row r="895">
          <cell r="P895">
            <v>17.2</v>
          </cell>
          <cell r="Q895">
            <v>18.3</v>
          </cell>
        </row>
        <row r="896">
          <cell r="K896">
            <v>14.8</v>
          </cell>
        </row>
        <row r="896">
          <cell r="N896">
            <v>13.7</v>
          </cell>
        </row>
        <row r="896">
          <cell r="P896">
            <v>17.2</v>
          </cell>
          <cell r="Q896">
            <v>18.3</v>
          </cell>
        </row>
        <row r="897">
          <cell r="K897">
            <v>17.7</v>
          </cell>
        </row>
        <row r="897">
          <cell r="N897">
            <v>13.4</v>
          </cell>
        </row>
        <row r="897">
          <cell r="P897">
            <v>17.2</v>
          </cell>
          <cell r="Q897">
            <v>18.3</v>
          </cell>
        </row>
        <row r="898">
          <cell r="K898">
            <v>15.7</v>
          </cell>
        </row>
        <row r="898">
          <cell r="N898">
            <v>24.4</v>
          </cell>
        </row>
        <row r="898">
          <cell r="P898">
            <v>17.2</v>
          </cell>
          <cell r="Q898">
            <v>18.3</v>
          </cell>
        </row>
        <row r="899">
          <cell r="K899">
            <v>19.8</v>
          </cell>
        </row>
        <row r="899">
          <cell r="N899">
            <v>25.7</v>
          </cell>
        </row>
        <row r="899">
          <cell r="P899">
            <v>17.2</v>
          </cell>
          <cell r="Q899">
            <v>18.3</v>
          </cell>
        </row>
        <row r="900">
          <cell r="K900">
            <v>14</v>
          </cell>
        </row>
        <row r="900">
          <cell r="N900">
            <v>21.9</v>
          </cell>
        </row>
        <row r="900">
          <cell r="P900">
            <v>17.2</v>
          </cell>
          <cell r="Q900">
            <v>18.3</v>
          </cell>
        </row>
        <row r="901">
          <cell r="K901">
            <v>18.6</v>
          </cell>
        </row>
        <row r="901">
          <cell r="N901">
            <v>25.1</v>
          </cell>
        </row>
        <row r="901">
          <cell r="P901">
            <v>17.2</v>
          </cell>
          <cell r="Q901">
            <v>18.3</v>
          </cell>
        </row>
        <row r="902">
          <cell r="K902">
            <v>19.4</v>
          </cell>
        </row>
        <row r="902">
          <cell r="N902">
            <v>15.7</v>
          </cell>
        </row>
        <row r="902">
          <cell r="P902">
            <v>17.2</v>
          </cell>
          <cell r="Q902">
            <v>18.3</v>
          </cell>
        </row>
        <row r="903">
          <cell r="K903">
            <v>18.3</v>
          </cell>
        </row>
        <row r="903">
          <cell r="N903">
            <v>22.2</v>
          </cell>
        </row>
        <row r="903">
          <cell r="P903">
            <v>17.2</v>
          </cell>
          <cell r="Q903">
            <v>18.3</v>
          </cell>
        </row>
        <row r="904">
          <cell r="K904">
            <v>17</v>
          </cell>
        </row>
        <row r="904">
          <cell r="N904">
            <v>12.4</v>
          </cell>
        </row>
        <row r="904">
          <cell r="P904">
            <v>17.2</v>
          </cell>
          <cell r="Q904">
            <v>18.3</v>
          </cell>
        </row>
        <row r="905">
          <cell r="K905">
            <v>21.9</v>
          </cell>
        </row>
        <row r="905">
          <cell r="N905">
            <v>24.7</v>
          </cell>
        </row>
        <row r="905">
          <cell r="P905">
            <v>17.2</v>
          </cell>
          <cell r="Q905">
            <v>18.3</v>
          </cell>
        </row>
        <row r="906">
          <cell r="K906">
            <v>18.5</v>
          </cell>
        </row>
        <row r="906">
          <cell r="N906">
            <v>22</v>
          </cell>
        </row>
        <row r="906">
          <cell r="P906">
            <v>17.2</v>
          </cell>
          <cell r="Q906">
            <v>18.3</v>
          </cell>
        </row>
        <row r="907">
          <cell r="K907">
            <v>19.9</v>
          </cell>
        </row>
        <row r="907">
          <cell r="N907">
            <v>26.5</v>
          </cell>
        </row>
        <row r="907">
          <cell r="P907">
            <v>17.2</v>
          </cell>
          <cell r="Q907">
            <v>18.3</v>
          </cell>
        </row>
        <row r="908">
          <cell r="K908">
            <v>15.5</v>
          </cell>
        </row>
        <row r="908">
          <cell r="N908">
            <v>19.2</v>
          </cell>
        </row>
        <row r="908">
          <cell r="P908">
            <v>17.2</v>
          </cell>
          <cell r="Q908">
            <v>18.3</v>
          </cell>
        </row>
        <row r="909">
          <cell r="K909">
            <v>19.8</v>
          </cell>
        </row>
        <row r="909">
          <cell r="N909">
            <v>29.3</v>
          </cell>
        </row>
        <row r="909">
          <cell r="P909">
            <v>17.2</v>
          </cell>
          <cell r="Q909">
            <v>18.3</v>
          </cell>
        </row>
        <row r="910">
          <cell r="K910">
            <v>15.9</v>
          </cell>
        </row>
        <row r="910">
          <cell r="N910">
            <v>21.8</v>
          </cell>
        </row>
        <row r="910">
          <cell r="P910">
            <v>17.2</v>
          </cell>
          <cell r="Q910">
            <v>18.3</v>
          </cell>
        </row>
        <row r="911">
          <cell r="K911">
            <v>17.9</v>
          </cell>
        </row>
        <row r="911">
          <cell r="N911">
            <v>40.5</v>
          </cell>
        </row>
        <row r="911">
          <cell r="P911">
            <v>17.2</v>
          </cell>
          <cell r="Q911">
            <v>18.3</v>
          </cell>
        </row>
        <row r="912">
          <cell r="K912">
            <v>21.7</v>
          </cell>
        </row>
        <row r="912">
          <cell r="N912">
            <v>20.9</v>
          </cell>
        </row>
        <row r="912">
          <cell r="P912">
            <v>17.2</v>
          </cell>
          <cell r="Q912">
            <v>18.3</v>
          </cell>
        </row>
        <row r="913">
          <cell r="K913">
            <v>15.1</v>
          </cell>
        </row>
        <row r="913">
          <cell r="N913">
            <v>20.7</v>
          </cell>
        </row>
        <row r="913">
          <cell r="P913">
            <v>17.2</v>
          </cell>
          <cell r="Q913">
            <v>18.3</v>
          </cell>
        </row>
        <row r="914">
          <cell r="K914">
            <v>16.9</v>
          </cell>
        </row>
        <row r="914">
          <cell r="N914">
            <v>14.4</v>
          </cell>
        </row>
        <row r="914">
          <cell r="P914">
            <v>17.2</v>
          </cell>
          <cell r="Q914">
            <v>18.3</v>
          </cell>
        </row>
        <row r="915">
          <cell r="K915">
            <v>17.5</v>
          </cell>
        </row>
        <row r="915">
          <cell r="N915">
            <v>18.7</v>
          </cell>
        </row>
        <row r="915">
          <cell r="P915">
            <v>17.2</v>
          </cell>
          <cell r="Q915">
            <v>18.3</v>
          </cell>
        </row>
        <row r="916">
          <cell r="K916">
            <v>18.2</v>
          </cell>
        </row>
        <row r="916">
          <cell r="N916">
            <v>13.2</v>
          </cell>
        </row>
        <row r="916">
          <cell r="P916">
            <v>17.2</v>
          </cell>
          <cell r="Q916">
            <v>18.3</v>
          </cell>
        </row>
        <row r="917">
          <cell r="K917">
            <v>16</v>
          </cell>
        </row>
        <row r="917">
          <cell r="N917">
            <v>29.1</v>
          </cell>
        </row>
        <row r="917">
          <cell r="P917">
            <v>17.2</v>
          </cell>
          <cell r="Q917">
            <v>18.3</v>
          </cell>
        </row>
        <row r="918">
          <cell r="K918">
            <v>19.9</v>
          </cell>
        </row>
        <row r="918">
          <cell r="N918">
            <v>12.1</v>
          </cell>
        </row>
        <row r="918">
          <cell r="P918">
            <v>17.2</v>
          </cell>
          <cell r="Q918">
            <v>18.3</v>
          </cell>
        </row>
        <row r="919">
          <cell r="K919">
            <v>14.6</v>
          </cell>
        </row>
        <row r="919">
          <cell r="N919">
            <v>29.6</v>
          </cell>
        </row>
        <row r="919">
          <cell r="P919">
            <v>17.2</v>
          </cell>
          <cell r="Q919">
            <v>18.3</v>
          </cell>
        </row>
        <row r="920">
          <cell r="K920">
            <v>20.1</v>
          </cell>
        </row>
        <row r="920">
          <cell r="N920">
            <v>22.4</v>
          </cell>
        </row>
        <row r="920">
          <cell r="P920">
            <v>17.2</v>
          </cell>
          <cell r="Q920">
            <v>18.3</v>
          </cell>
        </row>
        <row r="921">
          <cell r="K921">
            <v>19.5</v>
          </cell>
        </row>
        <row r="921">
          <cell r="N921">
            <v>16.2</v>
          </cell>
        </row>
        <row r="921">
          <cell r="P921">
            <v>17.2</v>
          </cell>
          <cell r="Q921">
            <v>18.3</v>
          </cell>
        </row>
        <row r="922">
          <cell r="K922">
            <v>17.3</v>
          </cell>
        </row>
        <row r="922">
          <cell r="N922">
            <v>16.6</v>
          </cell>
        </row>
        <row r="922">
          <cell r="P922">
            <v>17.2</v>
          </cell>
          <cell r="Q922">
            <v>18.3</v>
          </cell>
        </row>
        <row r="923">
          <cell r="K923">
            <v>14.7</v>
          </cell>
        </row>
        <row r="923">
          <cell r="N923">
            <v>30.8</v>
          </cell>
        </row>
        <row r="923">
          <cell r="P923">
            <v>17.2</v>
          </cell>
          <cell r="Q923">
            <v>18.3</v>
          </cell>
        </row>
        <row r="924">
          <cell r="K924">
            <v>20.6</v>
          </cell>
        </row>
        <row r="924">
          <cell r="N924">
            <v>26.8</v>
          </cell>
        </row>
        <row r="924">
          <cell r="P924">
            <v>17.2</v>
          </cell>
          <cell r="Q924">
            <v>18.3</v>
          </cell>
        </row>
        <row r="925">
          <cell r="K925">
            <v>18.3</v>
          </cell>
        </row>
        <row r="925">
          <cell r="N925">
            <v>15.5</v>
          </cell>
        </row>
        <row r="925">
          <cell r="P925">
            <v>17.2</v>
          </cell>
          <cell r="Q925">
            <v>18.3</v>
          </cell>
        </row>
        <row r="926">
          <cell r="K926">
            <v>20.3</v>
          </cell>
        </row>
        <row r="926">
          <cell r="N926">
            <v>20.8</v>
          </cell>
        </row>
        <row r="926">
          <cell r="P926">
            <v>17.2</v>
          </cell>
          <cell r="Q926">
            <v>18.3</v>
          </cell>
        </row>
        <row r="927">
          <cell r="K927">
            <v>16.5</v>
          </cell>
        </row>
        <row r="927">
          <cell r="N927">
            <v>27.6</v>
          </cell>
        </row>
        <row r="927">
          <cell r="P927">
            <v>17.2</v>
          </cell>
          <cell r="Q927">
            <v>18.3</v>
          </cell>
        </row>
        <row r="928">
          <cell r="K928">
            <v>22.8</v>
          </cell>
        </row>
        <row r="928">
          <cell r="N928">
            <v>22.7</v>
          </cell>
        </row>
        <row r="928">
          <cell r="P928">
            <v>17.2</v>
          </cell>
          <cell r="Q928">
            <v>18.3</v>
          </cell>
        </row>
        <row r="929">
          <cell r="K929">
            <v>17</v>
          </cell>
        </row>
        <row r="929">
          <cell r="N929">
            <v>5.5</v>
          </cell>
        </row>
        <row r="929">
          <cell r="P929">
            <v>17.2</v>
          </cell>
          <cell r="Q929">
            <v>18.3</v>
          </cell>
        </row>
        <row r="930">
          <cell r="K930">
            <v>16.9</v>
          </cell>
        </row>
        <row r="930">
          <cell r="N930">
            <v>19</v>
          </cell>
        </row>
        <row r="930">
          <cell r="P930">
            <v>17.2</v>
          </cell>
          <cell r="Q930">
            <v>18.3</v>
          </cell>
        </row>
        <row r="931">
          <cell r="K931">
            <v>18.6</v>
          </cell>
        </row>
        <row r="931">
          <cell r="N931">
            <v>21.8</v>
          </cell>
        </row>
        <row r="931">
          <cell r="P931">
            <v>17.2</v>
          </cell>
          <cell r="Q931">
            <v>18.3</v>
          </cell>
        </row>
        <row r="932">
          <cell r="K932">
            <v>16.7</v>
          </cell>
        </row>
        <row r="932">
          <cell r="N932">
            <v>29.1</v>
          </cell>
        </row>
        <row r="932">
          <cell r="P932">
            <v>17.2</v>
          </cell>
          <cell r="Q932">
            <v>18.3</v>
          </cell>
        </row>
        <row r="933">
          <cell r="K933">
            <v>17.6</v>
          </cell>
        </row>
        <row r="933">
          <cell r="N933">
            <v>18.8</v>
          </cell>
        </row>
        <row r="933">
          <cell r="P933">
            <v>17.2</v>
          </cell>
          <cell r="Q933">
            <v>18.3</v>
          </cell>
        </row>
        <row r="934">
          <cell r="K934">
            <v>18.8</v>
          </cell>
        </row>
        <row r="934">
          <cell r="N934">
            <v>25.6</v>
          </cell>
        </row>
        <row r="934">
          <cell r="P934">
            <v>17.2</v>
          </cell>
          <cell r="Q934">
            <v>18.3</v>
          </cell>
        </row>
        <row r="935">
          <cell r="K935">
            <v>17.2</v>
          </cell>
        </row>
        <row r="935">
          <cell r="N935">
            <v>20.3</v>
          </cell>
        </row>
        <row r="935">
          <cell r="P935">
            <v>17.2</v>
          </cell>
          <cell r="Q935">
            <v>18.3</v>
          </cell>
        </row>
        <row r="936">
          <cell r="K936">
            <v>14.1</v>
          </cell>
        </row>
        <row r="936">
          <cell r="N936">
            <v>28.4</v>
          </cell>
        </row>
        <row r="936">
          <cell r="P936">
            <v>17.2</v>
          </cell>
          <cell r="Q936">
            <v>18.3</v>
          </cell>
        </row>
        <row r="937">
          <cell r="K937">
            <v>17.6</v>
          </cell>
        </row>
        <row r="937">
          <cell r="N937">
            <v>11.3</v>
          </cell>
        </row>
        <row r="937">
          <cell r="P937">
            <v>17.2</v>
          </cell>
          <cell r="Q937">
            <v>18.3</v>
          </cell>
        </row>
        <row r="938">
          <cell r="K938">
            <v>17.3</v>
          </cell>
        </row>
        <row r="938">
          <cell r="N938">
            <v>30.2</v>
          </cell>
        </row>
        <row r="938">
          <cell r="P938">
            <v>17.2</v>
          </cell>
          <cell r="Q938">
            <v>18.3</v>
          </cell>
        </row>
        <row r="939">
          <cell r="K939">
            <v>19</v>
          </cell>
        </row>
        <row r="939">
          <cell r="N939">
            <v>20.2</v>
          </cell>
        </row>
        <row r="939">
          <cell r="P939">
            <v>17.2</v>
          </cell>
          <cell r="Q939">
            <v>18.3</v>
          </cell>
        </row>
        <row r="940">
          <cell r="K940">
            <v>17</v>
          </cell>
        </row>
        <row r="940">
          <cell r="N940">
            <v>25.1</v>
          </cell>
        </row>
        <row r="940">
          <cell r="P940">
            <v>17.2</v>
          </cell>
          <cell r="Q940">
            <v>18.3</v>
          </cell>
        </row>
        <row r="941">
          <cell r="K941">
            <v>20.2</v>
          </cell>
        </row>
        <row r="941">
          <cell r="N941">
            <v>14.2</v>
          </cell>
        </row>
        <row r="941">
          <cell r="P941">
            <v>17.2</v>
          </cell>
          <cell r="Q941">
            <v>18.3</v>
          </cell>
        </row>
        <row r="942">
          <cell r="K942">
            <v>18.4</v>
          </cell>
        </row>
        <row r="942">
          <cell r="N942">
            <v>25.6</v>
          </cell>
        </row>
        <row r="942">
          <cell r="P942">
            <v>17.2</v>
          </cell>
          <cell r="Q942">
            <v>18.3</v>
          </cell>
        </row>
        <row r="943">
          <cell r="K943">
            <v>18.9</v>
          </cell>
        </row>
        <row r="943">
          <cell r="N943">
            <v>22.2</v>
          </cell>
        </row>
        <row r="943">
          <cell r="P943">
            <v>17.2</v>
          </cell>
          <cell r="Q943">
            <v>18.3</v>
          </cell>
        </row>
        <row r="944">
          <cell r="K944">
            <v>19.8</v>
          </cell>
        </row>
        <row r="944">
          <cell r="N944">
            <v>25.4</v>
          </cell>
        </row>
        <row r="944">
          <cell r="P944">
            <v>17.2</v>
          </cell>
          <cell r="Q944">
            <v>18.3</v>
          </cell>
        </row>
        <row r="945">
          <cell r="K945">
            <v>17.5</v>
          </cell>
        </row>
        <row r="945">
          <cell r="N945">
            <v>28.8</v>
          </cell>
        </row>
        <row r="945">
          <cell r="P945">
            <v>17.2</v>
          </cell>
          <cell r="Q945">
            <v>18.3</v>
          </cell>
        </row>
        <row r="946">
          <cell r="K946">
            <v>20.3</v>
          </cell>
        </row>
        <row r="946">
          <cell r="N946">
            <v>20</v>
          </cell>
        </row>
        <row r="946">
          <cell r="P946">
            <v>17.2</v>
          </cell>
          <cell r="Q946">
            <v>18.3</v>
          </cell>
        </row>
        <row r="947">
          <cell r="K947">
            <v>18.2</v>
          </cell>
        </row>
        <row r="947">
          <cell r="N947">
            <v>18.5</v>
          </cell>
        </row>
        <row r="947">
          <cell r="P947">
            <v>17.2</v>
          </cell>
          <cell r="Q947">
            <v>18.3</v>
          </cell>
        </row>
        <row r="948">
          <cell r="K948">
            <v>17</v>
          </cell>
        </row>
        <row r="948">
          <cell r="N948">
            <v>22.3</v>
          </cell>
        </row>
        <row r="948">
          <cell r="P948">
            <v>17.2</v>
          </cell>
          <cell r="Q948">
            <v>18.3</v>
          </cell>
        </row>
        <row r="949">
          <cell r="K949">
            <v>16.2</v>
          </cell>
        </row>
        <row r="949">
          <cell r="N949">
            <v>30.4</v>
          </cell>
        </row>
        <row r="949">
          <cell r="P949">
            <v>17.2</v>
          </cell>
          <cell r="Q949">
            <v>18.3</v>
          </cell>
        </row>
        <row r="950">
          <cell r="K950">
            <v>17.6</v>
          </cell>
        </row>
        <row r="950">
          <cell r="N950">
            <v>10.8</v>
          </cell>
        </row>
        <row r="950">
          <cell r="P950">
            <v>17.2</v>
          </cell>
          <cell r="Q950">
            <v>18.3</v>
          </cell>
        </row>
        <row r="951">
          <cell r="K951">
            <v>14.5</v>
          </cell>
        </row>
        <row r="951">
          <cell r="N951">
            <v>20.4</v>
          </cell>
        </row>
        <row r="951">
          <cell r="P951">
            <v>17.2</v>
          </cell>
          <cell r="Q951">
            <v>18.3</v>
          </cell>
        </row>
        <row r="952">
          <cell r="K952">
            <v>19.7</v>
          </cell>
        </row>
        <row r="952">
          <cell r="N952">
            <v>25.3</v>
          </cell>
        </row>
        <row r="952">
          <cell r="P952">
            <v>17.2</v>
          </cell>
          <cell r="Q952">
            <v>18.3</v>
          </cell>
        </row>
        <row r="953">
          <cell r="K953">
            <v>20</v>
          </cell>
        </row>
        <row r="953">
          <cell r="N953">
            <v>26.8</v>
          </cell>
        </row>
        <row r="953">
          <cell r="P953">
            <v>17.2</v>
          </cell>
          <cell r="Q953">
            <v>18.3</v>
          </cell>
        </row>
        <row r="954">
          <cell r="K954">
            <v>19.9</v>
          </cell>
        </row>
        <row r="954">
          <cell r="N954">
            <v>6</v>
          </cell>
        </row>
        <row r="954">
          <cell r="P954">
            <v>17.2</v>
          </cell>
          <cell r="Q954">
            <v>18.3</v>
          </cell>
        </row>
        <row r="955">
          <cell r="K955">
            <v>18.3</v>
          </cell>
        </row>
        <row r="955">
          <cell r="N955">
            <v>13.6</v>
          </cell>
        </row>
        <row r="955">
          <cell r="P955">
            <v>17.2</v>
          </cell>
          <cell r="Q955">
            <v>18.3</v>
          </cell>
        </row>
        <row r="956">
          <cell r="K956">
            <v>20.5</v>
          </cell>
        </row>
        <row r="956">
          <cell r="N956">
            <v>22.6</v>
          </cell>
        </row>
        <row r="956">
          <cell r="P956">
            <v>17.2</v>
          </cell>
          <cell r="Q956">
            <v>18.3</v>
          </cell>
        </row>
        <row r="957">
          <cell r="K957">
            <v>19.1</v>
          </cell>
        </row>
        <row r="957">
          <cell r="N957">
            <v>30.7</v>
          </cell>
        </row>
        <row r="957">
          <cell r="P957">
            <v>17.2</v>
          </cell>
          <cell r="Q957">
            <v>18.3</v>
          </cell>
        </row>
        <row r="958">
          <cell r="K958">
            <v>17.6</v>
          </cell>
        </row>
        <row r="958">
          <cell r="N958">
            <v>15.9</v>
          </cell>
        </row>
        <row r="958">
          <cell r="P958">
            <v>17.2</v>
          </cell>
          <cell r="Q958">
            <v>18.3</v>
          </cell>
        </row>
        <row r="959">
          <cell r="K959">
            <v>15.6</v>
          </cell>
        </row>
        <row r="959">
          <cell r="N959">
            <v>28.9</v>
          </cell>
        </row>
        <row r="959">
          <cell r="P959">
            <v>17.2</v>
          </cell>
          <cell r="Q959">
            <v>18.3</v>
          </cell>
        </row>
        <row r="960">
          <cell r="K960">
            <v>18.4</v>
          </cell>
        </row>
        <row r="960">
          <cell r="N960">
            <v>12.8</v>
          </cell>
        </row>
        <row r="960">
          <cell r="P960">
            <v>17.2</v>
          </cell>
          <cell r="Q960">
            <v>18.3</v>
          </cell>
        </row>
        <row r="961">
          <cell r="K961">
            <v>14.2</v>
          </cell>
        </row>
        <row r="961">
          <cell r="N961">
            <v>26.1</v>
          </cell>
        </row>
        <row r="961">
          <cell r="P961">
            <v>17.2</v>
          </cell>
          <cell r="Q961">
            <v>18.3</v>
          </cell>
        </row>
        <row r="962">
          <cell r="K962">
            <v>14.7</v>
          </cell>
        </row>
        <row r="962">
          <cell r="N962">
            <v>19</v>
          </cell>
        </row>
        <row r="962">
          <cell r="P962">
            <v>17.2</v>
          </cell>
          <cell r="Q962">
            <v>18.3</v>
          </cell>
        </row>
        <row r="963">
          <cell r="K963">
            <v>15.9</v>
          </cell>
        </row>
        <row r="963">
          <cell r="N963">
            <v>22.8</v>
          </cell>
        </row>
        <row r="963">
          <cell r="P963">
            <v>17.2</v>
          </cell>
          <cell r="Q963">
            <v>18.3</v>
          </cell>
        </row>
        <row r="964">
          <cell r="K964">
            <v>14.1</v>
          </cell>
        </row>
        <row r="964">
          <cell r="N964">
            <v>21.4</v>
          </cell>
        </row>
        <row r="964">
          <cell r="P964">
            <v>17.2</v>
          </cell>
          <cell r="Q964">
            <v>18.3</v>
          </cell>
        </row>
        <row r="965">
          <cell r="K965">
            <v>16.2</v>
          </cell>
        </row>
        <row r="965">
          <cell r="N965">
            <v>17.3</v>
          </cell>
        </row>
        <row r="965">
          <cell r="P965">
            <v>17.2</v>
          </cell>
          <cell r="Q965">
            <v>18.3</v>
          </cell>
        </row>
        <row r="966">
          <cell r="K966">
            <v>16.4</v>
          </cell>
        </row>
        <row r="966">
          <cell r="N966">
            <v>12.6</v>
          </cell>
        </row>
        <row r="966">
          <cell r="P966">
            <v>17.2</v>
          </cell>
          <cell r="Q966">
            <v>18.3</v>
          </cell>
        </row>
        <row r="967">
          <cell r="K967">
            <v>17.1</v>
          </cell>
        </row>
        <row r="967">
          <cell r="N967">
            <v>24.8</v>
          </cell>
        </row>
        <row r="967">
          <cell r="P967">
            <v>17.2</v>
          </cell>
          <cell r="Q967">
            <v>18.3</v>
          </cell>
        </row>
        <row r="968">
          <cell r="K968">
            <v>17</v>
          </cell>
        </row>
        <row r="968">
          <cell r="N968">
            <v>14.4</v>
          </cell>
        </row>
        <row r="968">
          <cell r="P968">
            <v>17.2</v>
          </cell>
          <cell r="Q968">
            <v>18.3</v>
          </cell>
        </row>
        <row r="969">
          <cell r="K969">
            <v>20.4</v>
          </cell>
        </row>
        <row r="969">
          <cell r="N969">
            <v>14</v>
          </cell>
        </row>
        <row r="969">
          <cell r="P969">
            <v>17.2</v>
          </cell>
          <cell r="Q969">
            <v>18.3</v>
          </cell>
        </row>
        <row r="970">
          <cell r="K970">
            <v>16.5</v>
          </cell>
        </row>
        <row r="970">
          <cell r="N970">
            <v>17.8</v>
          </cell>
        </row>
        <row r="970">
          <cell r="P970">
            <v>17.2</v>
          </cell>
          <cell r="Q970">
            <v>18.3</v>
          </cell>
        </row>
        <row r="971">
          <cell r="K971">
            <v>18.4</v>
          </cell>
        </row>
        <row r="971">
          <cell r="N971">
            <v>6.2</v>
          </cell>
        </row>
        <row r="971">
          <cell r="P971">
            <v>17.2</v>
          </cell>
          <cell r="Q971">
            <v>18.3</v>
          </cell>
        </row>
        <row r="972">
          <cell r="K972">
            <v>17.5</v>
          </cell>
        </row>
        <row r="972">
          <cell r="N972">
            <v>11.7</v>
          </cell>
        </row>
        <row r="972">
          <cell r="P972">
            <v>17.2</v>
          </cell>
          <cell r="Q972">
            <v>18.3</v>
          </cell>
        </row>
        <row r="973">
          <cell r="K973">
            <v>20.9</v>
          </cell>
        </row>
        <row r="973">
          <cell r="N973">
            <v>16.6</v>
          </cell>
        </row>
        <row r="973">
          <cell r="P973">
            <v>17.2</v>
          </cell>
          <cell r="Q973">
            <v>18.3</v>
          </cell>
        </row>
        <row r="974">
          <cell r="K974">
            <v>16.1</v>
          </cell>
        </row>
        <row r="974">
          <cell r="N974">
            <v>21.9</v>
          </cell>
        </row>
        <row r="974">
          <cell r="P974">
            <v>17.2</v>
          </cell>
          <cell r="Q974">
            <v>18.3</v>
          </cell>
        </row>
        <row r="975">
          <cell r="K975">
            <v>17.1</v>
          </cell>
        </row>
        <row r="975">
          <cell r="N975">
            <v>5.7</v>
          </cell>
        </row>
        <row r="975">
          <cell r="P975">
            <v>17.2</v>
          </cell>
          <cell r="Q975">
            <v>18.3</v>
          </cell>
        </row>
        <row r="976">
          <cell r="K976">
            <v>16.5</v>
          </cell>
        </row>
        <row r="976">
          <cell r="N976">
            <v>4</v>
          </cell>
        </row>
        <row r="976">
          <cell r="P976">
            <v>17.2</v>
          </cell>
          <cell r="Q976">
            <v>18.3</v>
          </cell>
        </row>
        <row r="977">
          <cell r="K977">
            <v>15.4</v>
          </cell>
        </row>
        <row r="977">
          <cell r="N977">
            <v>7.6</v>
          </cell>
        </row>
        <row r="977">
          <cell r="P977">
            <v>17.2</v>
          </cell>
          <cell r="Q977">
            <v>18.3</v>
          </cell>
        </row>
        <row r="978">
          <cell r="K978">
            <v>14.6</v>
          </cell>
        </row>
        <row r="978">
          <cell r="N978">
            <v>11</v>
          </cell>
        </row>
        <row r="978">
          <cell r="P978">
            <v>17.2</v>
          </cell>
          <cell r="Q978">
            <v>18.3</v>
          </cell>
        </row>
        <row r="979">
          <cell r="K979">
            <v>21</v>
          </cell>
        </row>
        <row r="979">
          <cell r="N979">
            <v>7.4</v>
          </cell>
        </row>
        <row r="979">
          <cell r="P979">
            <v>17.2</v>
          </cell>
          <cell r="Q979">
            <v>18.3</v>
          </cell>
        </row>
        <row r="980">
          <cell r="K980">
            <v>15.1</v>
          </cell>
        </row>
        <row r="980">
          <cell r="N980">
            <v>10.3</v>
          </cell>
        </row>
        <row r="980">
          <cell r="P980">
            <v>17.2</v>
          </cell>
          <cell r="Q980">
            <v>18.3</v>
          </cell>
        </row>
        <row r="981">
          <cell r="K981">
            <v>15.5</v>
          </cell>
        </row>
        <row r="981">
          <cell r="N981">
            <v>10.3</v>
          </cell>
        </row>
        <row r="981">
          <cell r="P981">
            <v>17.2</v>
          </cell>
          <cell r="Q981">
            <v>18.3</v>
          </cell>
        </row>
        <row r="982">
          <cell r="K982">
            <v>16.1</v>
          </cell>
        </row>
        <row r="982">
          <cell r="N982">
            <v>16.8</v>
          </cell>
        </row>
        <row r="982">
          <cell r="P982">
            <v>17.2</v>
          </cell>
          <cell r="Q982">
            <v>18.3</v>
          </cell>
        </row>
        <row r="983">
          <cell r="K983">
            <v>16.4</v>
          </cell>
        </row>
        <row r="983">
          <cell r="N983">
            <v>6.6</v>
          </cell>
        </row>
        <row r="983">
          <cell r="P983">
            <v>17.2</v>
          </cell>
          <cell r="Q983">
            <v>18.3</v>
          </cell>
        </row>
        <row r="984">
          <cell r="K984">
            <v>15.7</v>
          </cell>
        </row>
        <row r="984">
          <cell r="N984">
            <v>10.9</v>
          </cell>
        </row>
        <row r="984">
          <cell r="P984">
            <v>17.2</v>
          </cell>
          <cell r="Q984">
            <v>18.3</v>
          </cell>
        </row>
        <row r="985">
          <cell r="K985">
            <v>18.3</v>
          </cell>
        </row>
        <row r="985">
          <cell r="N985">
            <v>10.8</v>
          </cell>
        </row>
        <row r="985">
          <cell r="P985">
            <v>17.2</v>
          </cell>
          <cell r="Q985">
            <v>18.3</v>
          </cell>
        </row>
        <row r="986">
          <cell r="K986">
            <v>15.9</v>
          </cell>
        </row>
        <row r="986">
          <cell r="N986">
            <v>13.2</v>
          </cell>
        </row>
        <row r="986">
          <cell r="P986">
            <v>17.2</v>
          </cell>
          <cell r="Q986">
            <v>18.3</v>
          </cell>
        </row>
        <row r="987">
          <cell r="K987">
            <v>20</v>
          </cell>
        </row>
        <row r="987">
          <cell r="N987">
            <v>6.6</v>
          </cell>
        </row>
        <row r="987">
          <cell r="P987">
            <v>17.2</v>
          </cell>
          <cell r="Q987">
            <v>18.3</v>
          </cell>
        </row>
        <row r="988">
          <cell r="K988">
            <v>15.9</v>
          </cell>
        </row>
        <row r="988">
          <cell r="N988">
            <v>8.8</v>
          </cell>
        </row>
        <row r="988">
          <cell r="P988">
            <v>17.2</v>
          </cell>
          <cell r="Q988">
            <v>18.3</v>
          </cell>
        </row>
        <row r="989">
          <cell r="K989">
            <v>15.6</v>
          </cell>
        </row>
        <row r="989">
          <cell r="N989">
            <v>6.3</v>
          </cell>
        </row>
        <row r="989">
          <cell r="P989">
            <v>17.2</v>
          </cell>
          <cell r="Q989">
            <v>18.3</v>
          </cell>
        </row>
        <row r="990">
          <cell r="K990">
            <v>19.3</v>
          </cell>
        </row>
        <row r="990">
          <cell r="N990">
            <v>8.1</v>
          </cell>
        </row>
        <row r="990">
          <cell r="P990">
            <v>17.2</v>
          </cell>
          <cell r="Q990">
            <v>18.3</v>
          </cell>
        </row>
        <row r="991">
          <cell r="K991">
            <v>20.1</v>
          </cell>
        </row>
        <row r="991">
          <cell r="N991">
            <v>9.2</v>
          </cell>
        </row>
        <row r="991">
          <cell r="P991">
            <v>17.2</v>
          </cell>
          <cell r="Q991">
            <v>18.3</v>
          </cell>
        </row>
        <row r="992">
          <cell r="K992">
            <v>17.7</v>
          </cell>
        </row>
        <row r="992">
          <cell r="N992">
            <v>10.4</v>
          </cell>
        </row>
        <row r="992">
          <cell r="P992">
            <v>17.2</v>
          </cell>
          <cell r="Q992">
            <v>18.3</v>
          </cell>
        </row>
        <row r="993">
          <cell r="K993">
            <v>20</v>
          </cell>
        </row>
        <row r="993">
          <cell r="N993">
            <v>9.9</v>
          </cell>
        </row>
        <row r="993">
          <cell r="P993">
            <v>17.2</v>
          </cell>
          <cell r="Q993">
            <v>18.3</v>
          </cell>
        </row>
        <row r="994">
          <cell r="K994">
            <v>19</v>
          </cell>
        </row>
        <row r="994">
          <cell r="N994">
            <v>15.7</v>
          </cell>
        </row>
        <row r="994">
          <cell r="P994">
            <v>17.2</v>
          </cell>
          <cell r="Q994">
            <v>18.3</v>
          </cell>
        </row>
        <row r="995">
          <cell r="K995">
            <v>19.5</v>
          </cell>
        </row>
        <row r="995">
          <cell r="N995">
            <v>14.6</v>
          </cell>
        </row>
        <row r="995">
          <cell r="P995">
            <v>17.2</v>
          </cell>
          <cell r="Q995">
            <v>18.3</v>
          </cell>
        </row>
        <row r="996">
          <cell r="K996">
            <v>14.3</v>
          </cell>
        </row>
        <row r="996">
          <cell r="N996">
            <v>12.7</v>
          </cell>
        </row>
        <row r="996">
          <cell r="P996">
            <v>17.2</v>
          </cell>
          <cell r="Q996">
            <v>18.3</v>
          </cell>
        </row>
        <row r="997">
          <cell r="K997">
            <v>18.8</v>
          </cell>
        </row>
        <row r="997">
          <cell r="N997">
            <v>15</v>
          </cell>
        </row>
        <row r="997">
          <cell r="P997">
            <v>17.2</v>
          </cell>
          <cell r="Q997">
            <v>18.3</v>
          </cell>
        </row>
        <row r="998">
          <cell r="K998">
            <v>20.4</v>
          </cell>
        </row>
        <row r="998">
          <cell r="N998">
            <v>17.3</v>
          </cell>
        </row>
        <row r="998">
          <cell r="P998">
            <v>17.2</v>
          </cell>
          <cell r="Q998">
            <v>18.3</v>
          </cell>
        </row>
        <row r="999">
          <cell r="K999">
            <v>17.5</v>
          </cell>
        </row>
        <row r="999">
          <cell r="N999">
            <v>12.9</v>
          </cell>
        </row>
        <row r="999">
          <cell r="P999">
            <v>17.2</v>
          </cell>
          <cell r="Q999">
            <v>18.3</v>
          </cell>
        </row>
        <row r="1000">
          <cell r="K1000">
            <v>13.8</v>
          </cell>
        </row>
        <row r="1000">
          <cell r="N1000">
            <v>6</v>
          </cell>
        </row>
        <row r="1000">
          <cell r="P1000">
            <v>17.2</v>
          </cell>
          <cell r="Q1000">
            <v>18.3</v>
          </cell>
        </row>
        <row r="1001">
          <cell r="K1001">
            <v>17.4</v>
          </cell>
        </row>
        <row r="1001">
          <cell r="N1001">
            <v>6</v>
          </cell>
        </row>
        <row r="1001">
          <cell r="P1001">
            <v>17.2</v>
          </cell>
          <cell r="Q1001">
            <v>18.3</v>
          </cell>
        </row>
        <row r="1002">
          <cell r="K1002">
            <v>17.1</v>
          </cell>
        </row>
        <row r="1002">
          <cell r="N1002">
            <v>13.2</v>
          </cell>
        </row>
        <row r="1002">
          <cell r="P1002">
            <v>17.2</v>
          </cell>
          <cell r="Q1002">
            <v>18.3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inserttime"/>
      <queryTableField id="2" name="Voltage of DC bus after installing group control software"/>
      <queryTableField id="3" name="Voltage of DC bus after installing group control software1"/>
      <queryTableField id="4" name="Mean square deviation of DC bus voltage before installing group "/>
      <queryTableField id="5" name="Average voltage of DC bus after installing group control softwar"/>
      <queryTableField id="6" name="Voltage of DC bus before installing group control software"/>
      <queryTableField id="7" name="Voltage of DC bus before installing group control software1"/>
      <queryTableField id="8" name="Mean square deviation of DC bus voltage before installing group1"/>
      <queryTableField id="9" name="Average voltage of DC bus after installing group control softwa1"/>
      <queryTableField id="10" name="Active power of DC bus before installing group control software"/>
      <queryTableField id="11" name="Active power of DC bus before installing group control software1"/>
      <queryTableField id="12" name="Mean square error of active power of DC bus after installing gro"/>
      <queryTableField id="13" name="Active power of DC bus before installing group control software2"/>
      <queryTableField id="14" name="Active power of DC bus before installing group control software3"/>
      <queryTableField id="15" name="Mean square error of active power of DC bus before installing gr"/>
      <queryTableField id="16" name="Average active power of DC bus after installing group control so"/>
      <queryTableField id="17" name="Average active power of DC bus before installing group control s"/>
    </queryTableFields>
  </queryTableRefresh>
</query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10"/>
  <sheetViews>
    <sheetView tabSelected="1" zoomScale="90" zoomScaleNormal="90" topLeftCell="E992" workbookViewId="0">
      <selection activeCell="O1" sqref="O$1:O$1048576"/>
    </sheetView>
  </sheetViews>
  <sheetFormatPr defaultColWidth="8.73148148148148" defaultRowHeight="14.4"/>
  <cols>
    <col min="1" max="1" width="12.9074074074074"/>
    <col min="2" max="2" width="14.6851851851852" customWidth="1"/>
    <col min="3" max="3" width="16.6574074074074" style="1" customWidth="1"/>
    <col min="4" max="4" width="15.4259259259259" customWidth="1"/>
    <col min="5" max="5" width="16.0462962962963" customWidth="1"/>
    <col min="6" max="6" width="14.0740740740741" customWidth="1"/>
    <col min="7" max="7" width="14.1851851851852" customWidth="1"/>
    <col min="8" max="8" width="14.0648148148148" customWidth="1"/>
    <col min="9" max="9" width="13.0740740740741" customWidth="1"/>
    <col min="10" max="10" width="12.2222222222222" customWidth="1"/>
    <col min="11" max="11" width="14.4351851851852" customWidth="1"/>
    <col min="12" max="12" width="17.0277777777778" customWidth="1"/>
    <col min="13" max="13" width="13.4537037037037" customWidth="1"/>
    <col min="14" max="14" width="14.1851851851852" customWidth="1"/>
    <col min="15" max="15" width="14.8148148148148" customWidth="1"/>
    <col min="16" max="16" width="14.0925925925926" customWidth="1"/>
    <col min="17" max="17" width="15.8148148148148" customWidth="1"/>
    <col min="18" max="18" width="10.6111111111111" customWidth="1"/>
    <col min="19" max="19" width="10.1203703703704" customWidth="1"/>
    <col min="20" max="20" width="7.40740740740741" customWidth="1"/>
    <col min="21" max="21" width="7.77777777777778" customWidth="1"/>
    <col min="22" max="22" width="8.01851851851852" customWidth="1"/>
    <col min="23" max="23" width="7.28703703703704" customWidth="1"/>
    <col min="24" max="24" width="7.40740740740741" customWidth="1"/>
    <col min="25" max="25" width="7.39814814814815" customWidth="1"/>
    <col min="26" max="26" width="7.27777777777778" customWidth="1"/>
    <col min="27" max="27" width="7.37962962962963" customWidth="1"/>
  </cols>
  <sheetData>
    <row r="1" ht="108" spans="1:17">
      <c r="A1" s="48" t="s">
        <v>0</v>
      </c>
      <c r="B1" s="49" t="s">
        <v>1</v>
      </c>
      <c r="C1" s="50" t="s">
        <v>1</v>
      </c>
      <c r="D1" s="49" t="s">
        <v>2</v>
      </c>
      <c r="E1" s="49" t="s">
        <v>3</v>
      </c>
      <c r="F1" s="49" t="s">
        <v>4</v>
      </c>
      <c r="G1" s="49" t="s">
        <v>4</v>
      </c>
      <c r="H1" s="49" t="s">
        <v>5</v>
      </c>
      <c r="I1" s="49" t="s">
        <v>6</v>
      </c>
      <c r="J1" s="49" t="s">
        <v>7</v>
      </c>
      <c r="K1" s="54" t="s">
        <v>7</v>
      </c>
      <c r="L1" s="54" t="s">
        <v>8</v>
      </c>
      <c r="M1" s="54" t="s">
        <v>7</v>
      </c>
      <c r="N1" s="54" t="s">
        <v>7</v>
      </c>
      <c r="O1" s="54" t="s">
        <v>9</v>
      </c>
      <c r="P1" s="49" t="s">
        <v>10</v>
      </c>
      <c r="Q1" s="49" t="s">
        <v>11</v>
      </c>
    </row>
    <row r="2" spans="1:17">
      <c r="A2" s="28" t="s">
        <v>12</v>
      </c>
      <c r="B2" s="24" t="s">
        <v>13</v>
      </c>
      <c r="C2" s="51" t="s">
        <v>14</v>
      </c>
      <c r="D2" s="24"/>
      <c r="E2" s="24" t="s">
        <v>15</v>
      </c>
      <c r="F2" s="24" t="s">
        <v>13</v>
      </c>
      <c r="G2" s="24" t="s">
        <v>15</v>
      </c>
      <c r="H2" s="24" t="s">
        <v>15</v>
      </c>
      <c r="I2" s="24" t="s">
        <v>15</v>
      </c>
      <c r="J2" s="24" t="s">
        <v>16</v>
      </c>
      <c r="K2" s="55" t="s">
        <v>17</v>
      </c>
      <c r="L2" s="55" t="s">
        <v>17</v>
      </c>
      <c r="M2" s="24" t="s">
        <v>16</v>
      </c>
      <c r="N2" s="55" t="s">
        <v>17</v>
      </c>
      <c r="O2" s="55" t="s">
        <v>17</v>
      </c>
      <c r="P2" s="24" t="s">
        <v>15</v>
      </c>
      <c r="Q2" s="24" t="s">
        <v>15</v>
      </c>
    </row>
    <row r="3" spans="1:17">
      <c r="A3" s="52">
        <v>44522.7854166667</v>
      </c>
      <c r="B3">
        <v>5375</v>
      </c>
      <c r="C3" s="1">
        <f t="shared" ref="C3:C66" si="0">B3/10</f>
        <v>537.5</v>
      </c>
      <c r="D3">
        <f>(C4-534.28)^2</f>
        <v>2.95840000000009</v>
      </c>
      <c r="E3">
        <v>534.28</v>
      </c>
      <c r="F3" s="53">
        <v>5399</v>
      </c>
      <c r="G3" s="53">
        <f t="shared" ref="G3:G66" si="1">F3/10</f>
        <v>539.9</v>
      </c>
      <c r="H3" s="53">
        <f t="shared" ref="H3:H66" si="2">(G3-545.28)^2</f>
        <v>28.9444</v>
      </c>
      <c r="I3">
        <v>545.28</v>
      </c>
      <c r="J3">
        <v>203</v>
      </c>
      <c r="K3" s="2">
        <f t="shared" ref="K3:K66" si="3">J3/10</f>
        <v>20.3</v>
      </c>
      <c r="L3" s="2">
        <f t="shared" ref="L3:L66" si="4">(K3-17.2)^2</f>
        <v>9.61000000000001</v>
      </c>
      <c r="M3">
        <v>206</v>
      </c>
      <c r="N3" s="2">
        <f t="shared" ref="N3:N66" si="5">M3/10</f>
        <v>20.6</v>
      </c>
      <c r="O3" s="2">
        <f t="shared" ref="O3:O66" si="6">(N3-18.3)^2</f>
        <v>5.29</v>
      </c>
      <c r="P3">
        <v>17.2</v>
      </c>
      <c r="Q3">
        <v>18.3</v>
      </c>
    </row>
    <row r="4" spans="1:17">
      <c r="A4" s="52">
        <v>44522.7923611111</v>
      </c>
      <c r="B4">
        <v>5360</v>
      </c>
      <c r="C4" s="1">
        <f t="shared" si="0"/>
        <v>536</v>
      </c>
      <c r="D4">
        <f t="shared" ref="D4:D67" si="7">(C4-534.28)^2</f>
        <v>2.95840000000009</v>
      </c>
      <c r="E4">
        <v>534.28</v>
      </c>
      <c r="F4" s="53">
        <v>5452</v>
      </c>
      <c r="G4" s="53">
        <f t="shared" si="1"/>
        <v>545.2</v>
      </c>
      <c r="H4" s="53">
        <f t="shared" si="2"/>
        <v>0.00639999999998836</v>
      </c>
      <c r="I4">
        <v>545.28</v>
      </c>
      <c r="J4">
        <v>200</v>
      </c>
      <c r="K4" s="2">
        <f t="shared" si="3"/>
        <v>20</v>
      </c>
      <c r="L4" s="2">
        <f t="shared" si="4"/>
        <v>7.84</v>
      </c>
      <c r="M4">
        <v>187</v>
      </c>
      <c r="N4" s="2">
        <f t="shared" si="5"/>
        <v>18.7</v>
      </c>
      <c r="O4" s="2">
        <f t="shared" si="6"/>
        <v>0.159999999999999</v>
      </c>
      <c r="P4">
        <v>17.2</v>
      </c>
      <c r="Q4">
        <v>18.3</v>
      </c>
    </row>
    <row r="5" spans="1:17">
      <c r="A5" s="52">
        <v>44522.7993055556</v>
      </c>
      <c r="B5">
        <v>5383</v>
      </c>
      <c r="C5" s="1">
        <f t="shared" si="0"/>
        <v>538.3</v>
      </c>
      <c r="D5">
        <f t="shared" si="7"/>
        <v>16.1603999999999</v>
      </c>
      <c r="E5">
        <v>534.28</v>
      </c>
      <c r="F5" s="53">
        <v>5281</v>
      </c>
      <c r="G5" s="53">
        <f t="shared" si="1"/>
        <v>528.1</v>
      </c>
      <c r="H5" s="53">
        <f t="shared" si="2"/>
        <v>295.152399999998</v>
      </c>
      <c r="I5">
        <v>545.28</v>
      </c>
      <c r="J5">
        <v>168</v>
      </c>
      <c r="K5" s="2">
        <f t="shared" si="3"/>
        <v>16.8</v>
      </c>
      <c r="L5" s="2">
        <f t="shared" si="4"/>
        <v>0.159999999999999</v>
      </c>
      <c r="M5">
        <v>263</v>
      </c>
      <c r="N5" s="2">
        <f t="shared" si="5"/>
        <v>26.3</v>
      </c>
      <c r="O5" s="2">
        <f t="shared" si="6"/>
        <v>64</v>
      </c>
      <c r="P5">
        <v>17.2</v>
      </c>
      <c r="Q5">
        <v>18.3</v>
      </c>
    </row>
    <row r="6" spans="1:17">
      <c r="A6" s="52">
        <v>44522.80625</v>
      </c>
      <c r="B6">
        <v>5341</v>
      </c>
      <c r="C6" s="1">
        <f t="shared" si="0"/>
        <v>534.1</v>
      </c>
      <c r="D6">
        <f t="shared" si="7"/>
        <v>0.032399999999982</v>
      </c>
      <c r="E6">
        <v>534.28</v>
      </c>
      <c r="F6" s="53">
        <v>5406</v>
      </c>
      <c r="G6" s="53">
        <f t="shared" si="1"/>
        <v>540.6</v>
      </c>
      <c r="H6" s="53">
        <f t="shared" si="2"/>
        <v>21.9023999999995</v>
      </c>
      <c r="I6">
        <v>545.28</v>
      </c>
      <c r="J6">
        <v>212</v>
      </c>
      <c r="K6" s="2">
        <f t="shared" si="3"/>
        <v>21.2</v>
      </c>
      <c r="L6" s="2">
        <f t="shared" si="4"/>
        <v>16</v>
      </c>
      <c r="M6">
        <v>244</v>
      </c>
      <c r="N6" s="2">
        <f t="shared" si="5"/>
        <v>24.4</v>
      </c>
      <c r="O6" s="2">
        <f t="shared" si="6"/>
        <v>37.21</v>
      </c>
      <c r="P6">
        <v>17.2</v>
      </c>
      <c r="Q6">
        <v>18.3</v>
      </c>
    </row>
    <row r="7" spans="1:17">
      <c r="A7" s="52">
        <v>44522.8131944444</v>
      </c>
      <c r="B7">
        <v>5384</v>
      </c>
      <c r="C7" s="1">
        <f t="shared" si="0"/>
        <v>538.4</v>
      </c>
      <c r="D7">
        <f t="shared" si="7"/>
        <v>16.9744</v>
      </c>
      <c r="E7">
        <v>534.28</v>
      </c>
      <c r="F7" s="53">
        <v>5387</v>
      </c>
      <c r="G7" s="53">
        <f t="shared" si="1"/>
        <v>538.7</v>
      </c>
      <c r="H7" s="53">
        <f t="shared" si="2"/>
        <v>43.296399999999</v>
      </c>
      <c r="I7">
        <v>545.28</v>
      </c>
      <c r="J7">
        <v>197</v>
      </c>
      <c r="K7" s="2">
        <f t="shared" si="3"/>
        <v>19.7</v>
      </c>
      <c r="L7" s="2">
        <f t="shared" si="4"/>
        <v>6.25</v>
      </c>
      <c r="M7">
        <v>110</v>
      </c>
      <c r="N7" s="2">
        <f t="shared" si="5"/>
        <v>11</v>
      </c>
      <c r="O7" s="2">
        <f t="shared" si="6"/>
        <v>53.29</v>
      </c>
      <c r="P7">
        <v>17.2</v>
      </c>
      <c r="Q7">
        <v>18.3</v>
      </c>
    </row>
    <row r="8" spans="1:17">
      <c r="A8" s="52">
        <v>44522.8201388889</v>
      </c>
      <c r="B8">
        <v>5339</v>
      </c>
      <c r="C8" s="1">
        <f t="shared" si="0"/>
        <v>533.9</v>
      </c>
      <c r="D8">
        <f t="shared" si="7"/>
        <v>0.144399999999997</v>
      </c>
      <c r="E8">
        <v>534.28</v>
      </c>
      <c r="F8" s="53">
        <v>5401</v>
      </c>
      <c r="G8" s="53">
        <f t="shared" si="1"/>
        <v>540.1</v>
      </c>
      <c r="H8" s="53">
        <f t="shared" si="2"/>
        <v>26.8323999999995</v>
      </c>
      <c r="I8">
        <v>545.28</v>
      </c>
      <c r="J8">
        <v>210</v>
      </c>
      <c r="K8" s="2">
        <f t="shared" si="3"/>
        <v>21</v>
      </c>
      <c r="L8" s="2">
        <f t="shared" si="4"/>
        <v>14.44</v>
      </c>
      <c r="M8">
        <v>300</v>
      </c>
      <c r="N8" s="2">
        <f t="shared" si="5"/>
        <v>30</v>
      </c>
      <c r="O8" s="2">
        <f t="shared" si="6"/>
        <v>136.89</v>
      </c>
      <c r="P8">
        <v>17.2</v>
      </c>
      <c r="Q8">
        <v>18.3</v>
      </c>
    </row>
    <row r="9" spans="1:17">
      <c r="A9" s="52">
        <v>44522.8270833333</v>
      </c>
      <c r="B9">
        <v>5383</v>
      </c>
      <c r="C9" s="1">
        <f t="shared" si="0"/>
        <v>538.3</v>
      </c>
      <c r="D9">
        <f t="shared" si="7"/>
        <v>16.1603999999999</v>
      </c>
      <c r="E9">
        <v>534.28</v>
      </c>
      <c r="F9" s="53">
        <v>5426</v>
      </c>
      <c r="G9" s="53">
        <f t="shared" si="1"/>
        <v>542.6</v>
      </c>
      <c r="H9" s="53">
        <f t="shared" si="2"/>
        <v>7.18239999999973</v>
      </c>
      <c r="I9">
        <v>545.28</v>
      </c>
      <c r="J9">
        <v>150</v>
      </c>
      <c r="K9" s="2">
        <f t="shared" si="3"/>
        <v>15</v>
      </c>
      <c r="L9" s="2">
        <f t="shared" si="4"/>
        <v>4.84</v>
      </c>
      <c r="M9">
        <v>225</v>
      </c>
      <c r="N9" s="2">
        <f t="shared" si="5"/>
        <v>22.5</v>
      </c>
      <c r="O9" s="2">
        <f t="shared" si="6"/>
        <v>17.64</v>
      </c>
      <c r="P9">
        <v>17.2</v>
      </c>
      <c r="Q9">
        <v>18.3</v>
      </c>
    </row>
    <row r="10" spans="1:17">
      <c r="A10" s="52">
        <v>44522.8340277778</v>
      </c>
      <c r="B10">
        <v>5406</v>
      </c>
      <c r="C10" s="1">
        <f t="shared" si="0"/>
        <v>540.6</v>
      </c>
      <c r="D10">
        <f t="shared" si="7"/>
        <v>39.9424000000006</v>
      </c>
      <c r="E10">
        <v>534.28</v>
      </c>
      <c r="F10" s="53">
        <v>5423</v>
      </c>
      <c r="G10" s="53">
        <f t="shared" si="1"/>
        <v>542.3</v>
      </c>
      <c r="H10" s="53">
        <f t="shared" si="2"/>
        <v>8.88040000000011</v>
      </c>
      <c r="I10">
        <v>545.28</v>
      </c>
      <c r="J10">
        <v>180</v>
      </c>
      <c r="K10" s="2">
        <f t="shared" si="3"/>
        <v>18</v>
      </c>
      <c r="L10" s="2">
        <f t="shared" si="4"/>
        <v>0.640000000000001</v>
      </c>
      <c r="M10">
        <v>219</v>
      </c>
      <c r="N10" s="2">
        <f t="shared" si="5"/>
        <v>21.9</v>
      </c>
      <c r="O10" s="2">
        <f t="shared" si="6"/>
        <v>12.96</v>
      </c>
      <c r="P10">
        <v>17.2</v>
      </c>
      <c r="Q10">
        <v>18.3</v>
      </c>
    </row>
    <row r="11" spans="1:17">
      <c r="A11" s="52">
        <v>44522.8409722222</v>
      </c>
      <c r="B11">
        <v>5342</v>
      </c>
      <c r="C11" s="1">
        <f t="shared" si="0"/>
        <v>534.2</v>
      </c>
      <c r="D11">
        <f t="shared" si="7"/>
        <v>0.00639999999998836</v>
      </c>
      <c r="E11">
        <v>534.28</v>
      </c>
      <c r="F11" s="53">
        <v>5414</v>
      </c>
      <c r="G11" s="53">
        <f t="shared" si="1"/>
        <v>541.4</v>
      </c>
      <c r="H11" s="53">
        <f t="shared" si="2"/>
        <v>15.0544</v>
      </c>
      <c r="I11">
        <v>545.28</v>
      </c>
      <c r="J11">
        <v>180</v>
      </c>
      <c r="K11" s="2">
        <f t="shared" si="3"/>
        <v>18</v>
      </c>
      <c r="L11" s="2">
        <f t="shared" si="4"/>
        <v>0.640000000000001</v>
      </c>
      <c r="M11">
        <v>44</v>
      </c>
      <c r="N11" s="2">
        <f t="shared" si="5"/>
        <v>4.4</v>
      </c>
      <c r="O11" s="2">
        <f t="shared" si="6"/>
        <v>193.21</v>
      </c>
      <c r="P11">
        <v>17.2</v>
      </c>
      <c r="Q11">
        <v>18.3</v>
      </c>
    </row>
    <row r="12" spans="1:17">
      <c r="A12" s="52">
        <v>44522.8479166667</v>
      </c>
      <c r="B12">
        <v>5357</v>
      </c>
      <c r="C12" s="1">
        <f t="shared" si="0"/>
        <v>535.7</v>
      </c>
      <c r="D12">
        <f t="shared" si="7"/>
        <v>2.01640000000021</v>
      </c>
      <c r="E12">
        <v>534.28</v>
      </c>
      <c r="F12" s="53">
        <v>5312</v>
      </c>
      <c r="G12" s="53">
        <f t="shared" si="1"/>
        <v>531.2</v>
      </c>
      <c r="H12" s="53">
        <f t="shared" si="2"/>
        <v>198.246399999998</v>
      </c>
      <c r="I12">
        <v>545.28</v>
      </c>
      <c r="J12">
        <v>166</v>
      </c>
      <c r="K12" s="2">
        <f t="shared" si="3"/>
        <v>16.6</v>
      </c>
      <c r="L12" s="2">
        <f t="shared" si="4"/>
        <v>0.359999999999997</v>
      </c>
      <c r="M12">
        <v>201</v>
      </c>
      <c r="N12" s="2">
        <f t="shared" si="5"/>
        <v>20.1</v>
      </c>
      <c r="O12" s="2">
        <f t="shared" si="6"/>
        <v>3.24</v>
      </c>
      <c r="P12">
        <v>17.2</v>
      </c>
      <c r="Q12">
        <v>18.3</v>
      </c>
    </row>
    <row r="13" spans="1:17">
      <c r="A13" s="52">
        <v>44522.8548611111</v>
      </c>
      <c r="B13">
        <v>5365</v>
      </c>
      <c r="C13" s="1">
        <f t="shared" si="0"/>
        <v>536.5</v>
      </c>
      <c r="D13">
        <f t="shared" si="7"/>
        <v>4.92840000000012</v>
      </c>
      <c r="E13">
        <v>534.28</v>
      </c>
      <c r="F13" s="53">
        <v>5279</v>
      </c>
      <c r="G13" s="53">
        <f t="shared" si="1"/>
        <v>527.9</v>
      </c>
      <c r="H13" s="53">
        <f t="shared" si="2"/>
        <v>302.0644</v>
      </c>
      <c r="I13">
        <v>545.28</v>
      </c>
      <c r="J13">
        <v>173</v>
      </c>
      <c r="K13" s="2">
        <f t="shared" si="3"/>
        <v>17.3</v>
      </c>
      <c r="L13" s="2">
        <f t="shared" si="4"/>
        <v>0.0100000000000003</v>
      </c>
      <c r="M13">
        <v>234</v>
      </c>
      <c r="N13" s="2">
        <f t="shared" si="5"/>
        <v>23.4</v>
      </c>
      <c r="O13" s="2">
        <f t="shared" si="6"/>
        <v>26.01</v>
      </c>
      <c r="P13">
        <v>17.2</v>
      </c>
      <c r="Q13">
        <v>18.3</v>
      </c>
    </row>
    <row r="14" spans="1:17">
      <c r="A14" s="52">
        <v>44522.8618055556</v>
      </c>
      <c r="B14">
        <v>5431</v>
      </c>
      <c r="C14" s="1">
        <f t="shared" si="0"/>
        <v>543.1</v>
      </c>
      <c r="D14">
        <f t="shared" si="7"/>
        <v>77.7924000000009</v>
      </c>
      <c r="E14">
        <v>534.28</v>
      </c>
      <c r="F14" s="53">
        <v>5291</v>
      </c>
      <c r="G14" s="53">
        <f t="shared" si="1"/>
        <v>529.1</v>
      </c>
      <c r="H14" s="53">
        <f t="shared" si="2"/>
        <v>261.792399999998</v>
      </c>
      <c r="I14">
        <v>545.28</v>
      </c>
      <c r="J14">
        <v>205</v>
      </c>
      <c r="K14" s="2">
        <f t="shared" si="3"/>
        <v>20.5</v>
      </c>
      <c r="L14" s="2">
        <f t="shared" si="4"/>
        <v>10.89</v>
      </c>
      <c r="M14">
        <v>239</v>
      </c>
      <c r="N14" s="2">
        <f t="shared" si="5"/>
        <v>23.9</v>
      </c>
      <c r="O14" s="2">
        <f t="shared" si="6"/>
        <v>31.36</v>
      </c>
      <c r="P14">
        <v>17.2</v>
      </c>
      <c r="Q14">
        <v>18.3</v>
      </c>
    </row>
    <row r="15" spans="1:17">
      <c r="A15" s="52">
        <v>44522.86875</v>
      </c>
      <c r="B15">
        <v>5342</v>
      </c>
      <c r="C15" s="1">
        <f t="shared" si="0"/>
        <v>534.2</v>
      </c>
      <c r="D15">
        <f t="shared" si="7"/>
        <v>0.00639999999998836</v>
      </c>
      <c r="E15">
        <v>534.28</v>
      </c>
      <c r="F15" s="53">
        <v>5309</v>
      </c>
      <c r="G15" s="53">
        <f t="shared" si="1"/>
        <v>530.9</v>
      </c>
      <c r="H15" s="53">
        <f t="shared" si="2"/>
        <v>206.7844</v>
      </c>
      <c r="I15">
        <v>545.28</v>
      </c>
      <c r="J15">
        <v>168</v>
      </c>
      <c r="K15" s="2">
        <f t="shared" si="3"/>
        <v>16.8</v>
      </c>
      <c r="L15" s="2">
        <f t="shared" si="4"/>
        <v>0.159999999999999</v>
      </c>
      <c r="M15">
        <v>78</v>
      </c>
      <c r="N15" s="2">
        <f t="shared" si="5"/>
        <v>7.8</v>
      </c>
      <c r="O15" s="2">
        <f t="shared" si="6"/>
        <v>110.25</v>
      </c>
      <c r="P15">
        <v>17.2</v>
      </c>
      <c r="Q15">
        <v>18.3</v>
      </c>
    </row>
    <row r="16" spans="1:17">
      <c r="A16" s="52">
        <v>44522.8756944444</v>
      </c>
      <c r="B16">
        <v>5403</v>
      </c>
      <c r="C16" s="1">
        <f t="shared" si="0"/>
        <v>540.3</v>
      </c>
      <c r="D16">
        <f t="shared" si="7"/>
        <v>36.2403999999998</v>
      </c>
      <c r="E16">
        <v>534.28</v>
      </c>
      <c r="F16" s="53">
        <v>5266</v>
      </c>
      <c r="G16" s="53">
        <f t="shared" si="1"/>
        <v>526.6</v>
      </c>
      <c r="H16" s="53">
        <f t="shared" si="2"/>
        <v>348.942399999998</v>
      </c>
      <c r="I16">
        <v>545.28</v>
      </c>
      <c r="J16">
        <v>171</v>
      </c>
      <c r="K16" s="2">
        <f t="shared" si="3"/>
        <v>17.1</v>
      </c>
      <c r="L16" s="2">
        <f t="shared" si="4"/>
        <v>0.00999999999999957</v>
      </c>
      <c r="M16">
        <v>210</v>
      </c>
      <c r="N16" s="2">
        <f t="shared" si="5"/>
        <v>21</v>
      </c>
      <c r="O16" s="2">
        <f t="shared" si="6"/>
        <v>7.29</v>
      </c>
      <c r="P16">
        <v>17.2</v>
      </c>
      <c r="Q16">
        <v>18.3</v>
      </c>
    </row>
    <row r="17" spans="1:17">
      <c r="A17" s="52">
        <v>44522.8826388889</v>
      </c>
      <c r="B17">
        <v>5355</v>
      </c>
      <c r="C17" s="1">
        <f t="shared" si="0"/>
        <v>535.5</v>
      </c>
      <c r="D17">
        <f t="shared" si="7"/>
        <v>1.48840000000007</v>
      </c>
      <c r="E17">
        <v>534.28</v>
      </c>
      <c r="F17" s="53">
        <v>5229</v>
      </c>
      <c r="G17" s="53">
        <f t="shared" si="1"/>
        <v>522.9</v>
      </c>
      <c r="H17" s="53">
        <f t="shared" si="2"/>
        <v>500.8644</v>
      </c>
      <c r="I17">
        <v>545.28</v>
      </c>
      <c r="J17">
        <v>196</v>
      </c>
      <c r="K17" s="2">
        <f t="shared" si="3"/>
        <v>19.6</v>
      </c>
      <c r="L17" s="2">
        <f t="shared" si="4"/>
        <v>5.76000000000001</v>
      </c>
      <c r="M17">
        <v>239</v>
      </c>
      <c r="N17" s="2">
        <f t="shared" si="5"/>
        <v>23.9</v>
      </c>
      <c r="O17" s="2">
        <f t="shared" si="6"/>
        <v>31.36</v>
      </c>
      <c r="P17">
        <v>17.2</v>
      </c>
      <c r="Q17">
        <v>18.3</v>
      </c>
    </row>
    <row r="18" spans="1:17">
      <c r="A18" s="52">
        <v>44522.8895833333</v>
      </c>
      <c r="B18">
        <v>5352</v>
      </c>
      <c r="C18" s="1">
        <f t="shared" si="0"/>
        <v>535.2</v>
      </c>
      <c r="D18">
        <f t="shared" si="7"/>
        <v>0.846400000000134</v>
      </c>
      <c r="E18">
        <v>534.28</v>
      </c>
      <c r="F18" s="53">
        <v>5198</v>
      </c>
      <c r="G18" s="53">
        <f t="shared" si="1"/>
        <v>519.8</v>
      </c>
      <c r="H18" s="53">
        <f t="shared" si="2"/>
        <v>649.230400000001</v>
      </c>
      <c r="I18">
        <v>545.28</v>
      </c>
      <c r="J18">
        <v>169</v>
      </c>
      <c r="K18" s="2">
        <f t="shared" si="3"/>
        <v>16.9</v>
      </c>
      <c r="L18" s="2">
        <f t="shared" si="4"/>
        <v>0.0900000000000004</v>
      </c>
      <c r="M18">
        <v>198</v>
      </c>
      <c r="N18" s="2">
        <f t="shared" si="5"/>
        <v>19.8</v>
      </c>
      <c r="O18" s="2">
        <f t="shared" si="6"/>
        <v>2.25</v>
      </c>
      <c r="P18">
        <v>17.2</v>
      </c>
      <c r="Q18">
        <v>18.3</v>
      </c>
    </row>
    <row r="19" spans="1:17">
      <c r="A19" s="52">
        <v>44522.8965277778</v>
      </c>
      <c r="B19">
        <v>5364</v>
      </c>
      <c r="C19" s="1">
        <f t="shared" si="0"/>
        <v>536.4</v>
      </c>
      <c r="D19">
        <f t="shared" si="7"/>
        <v>4.49440000000002</v>
      </c>
      <c r="E19">
        <v>534.28</v>
      </c>
      <c r="F19" s="53">
        <v>5263</v>
      </c>
      <c r="G19" s="53">
        <f t="shared" si="1"/>
        <v>526.3</v>
      </c>
      <c r="H19" s="53">
        <f t="shared" si="2"/>
        <v>360.240400000001</v>
      </c>
      <c r="I19">
        <v>545.28</v>
      </c>
      <c r="J19">
        <v>163</v>
      </c>
      <c r="K19" s="2">
        <f t="shared" si="3"/>
        <v>16.3</v>
      </c>
      <c r="L19" s="2">
        <f t="shared" si="4"/>
        <v>0.809999999999997</v>
      </c>
      <c r="M19">
        <v>208</v>
      </c>
      <c r="N19" s="2">
        <f t="shared" si="5"/>
        <v>20.8</v>
      </c>
      <c r="O19" s="2">
        <f t="shared" si="6"/>
        <v>6.25</v>
      </c>
      <c r="P19">
        <v>17.2</v>
      </c>
      <c r="Q19">
        <v>18.3</v>
      </c>
    </row>
    <row r="20" spans="1:17">
      <c r="A20" s="52">
        <v>44522.9034722222</v>
      </c>
      <c r="B20">
        <v>5373</v>
      </c>
      <c r="C20" s="1">
        <f t="shared" si="0"/>
        <v>537.3</v>
      </c>
      <c r="D20">
        <f t="shared" si="7"/>
        <v>9.12039999999989</v>
      </c>
      <c r="E20">
        <v>534.28</v>
      </c>
      <c r="F20" s="53">
        <v>5282</v>
      </c>
      <c r="G20" s="53">
        <f t="shared" si="1"/>
        <v>528.2</v>
      </c>
      <c r="H20" s="53">
        <f t="shared" si="2"/>
        <v>291.726399999998</v>
      </c>
      <c r="I20">
        <v>545.28</v>
      </c>
      <c r="J20">
        <v>167</v>
      </c>
      <c r="K20" s="2">
        <f t="shared" si="3"/>
        <v>16.7</v>
      </c>
      <c r="L20" s="2">
        <f t="shared" si="4"/>
        <v>0.25</v>
      </c>
      <c r="M20">
        <v>208</v>
      </c>
      <c r="N20" s="2">
        <f t="shared" si="5"/>
        <v>20.8</v>
      </c>
      <c r="O20" s="2">
        <f t="shared" si="6"/>
        <v>6.25</v>
      </c>
      <c r="P20">
        <v>17.2</v>
      </c>
      <c r="Q20">
        <v>18.3</v>
      </c>
    </row>
    <row r="21" spans="1:17">
      <c r="A21" s="52">
        <v>44522.9104166667</v>
      </c>
      <c r="B21">
        <v>5362</v>
      </c>
      <c r="C21" s="1">
        <f t="shared" si="0"/>
        <v>536.2</v>
      </c>
      <c r="D21">
        <f t="shared" si="7"/>
        <v>3.68640000000028</v>
      </c>
      <c r="E21">
        <v>534.28</v>
      </c>
      <c r="F21" s="53">
        <v>5223</v>
      </c>
      <c r="G21" s="53">
        <f t="shared" si="1"/>
        <v>522.3</v>
      </c>
      <c r="H21" s="53">
        <f t="shared" si="2"/>
        <v>528.080400000001</v>
      </c>
      <c r="I21">
        <v>545.28</v>
      </c>
      <c r="J21">
        <v>169</v>
      </c>
      <c r="K21" s="2">
        <f t="shared" si="3"/>
        <v>16.9</v>
      </c>
      <c r="L21" s="2">
        <f t="shared" si="4"/>
        <v>0.0900000000000004</v>
      </c>
      <c r="M21">
        <v>297</v>
      </c>
      <c r="N21" s="2">
        <f t="shared" si="5"/>
        <v>29.7</v>
      </c>
      <c r="O21" s="2">
        <f t="shared" si="6"/>
        <v>129.96</v>
      </c>
      <c r="P21">
        <v>17.2</v>
      </c>
      <c r="Q21">
        <v>18.3</v>
      </c>
    </row>
    <row r="22" spans="1:17">
      <c r="A22" s="52">
        <v>44522.9173611111</v>
      </c>
      <c r="B22">
        <v>5343</v>
      </c>
      <c r="C22" s="1">
        <f t="shared" si="0"/>
        <v>534.3</v>
      </c>
      <c r="D22">
        <f t="shared" si="7"/>
        <v>0.000399999999999272</v>
      </c>
      <c r="E22">
        <v>534.28</v>
      </c>
      <c r="F22" s="53">
        <v>5292</v>
      </c>
      <c r="G22" s="53">
        <f t="shared" si="1"/>
        <v>529.2</v>
      </c>
      <c r="H22" s="53">
        <f t="shared" si="2"/>
        <v>258.566399999998</v>
      </c>
      <c r="I22">
        <v>545.28</v>
      </c>
      <c r="J22">
        <v>174</v>
      </c>
      <c r="K22" s="2">
        <f t="shared" si="3"/>
        <v>17.4</v>
      </c>
      <c r="L22" s="2">
        <f t="shared" si="4"/>
        <v>0.0399999999999997</v>
      </c>
      <c r="M22">
        <v>85</v>
      </c>
      <c r="N22" s="2">
        <f t="shared" si="5"/>
        <v>8.5</v>
      </c>
      <c r="O22" s="2">
        <f t="shared" si="6"/>
        <v>96.04</v>
      </c>
      <c r="P22">
        <v>17.2</v>
      </c>
      <c r="Q22">
        <v>18.3</v>
      </c>
    </row>
    <row r="23" spans="1:17">
      <c r="A23" s="52">
        <v>44522.9243055556</v>
      </c>
      <c r="B23">
        <v>5354</v>
      </c>
      <c r="C23" s="1">
        <f t="shared" si="0"/>
        <v>535.4</v>
      </c>
      <c r="D23">
        <f t="shared" si="7"/>
        <v>1.25440000000001</v>
      </c>
      <c r="E23">
        <v>534.28</v>
      </c>
      <c r="F23" s="53">
        <v>5331</v>
      </c>
      <c r="G23" s="53">
        <f t="shared" si="1"/>
        <v>533.1</v>
      </c>
      <c r="H23" s="53">
        <f t="shared" si="2"/>
        <v>148.352399999999</v>
      </c>
      <c r="I23">
        <v>545.28</v>
      </c>
      <c r="J23">
        <v>205</v>
      </c>
      <c r="K23" s="2">
        <f t="shared" si="3"/>
        <v>20.5</v>
      </c>
      <c r="L23" s="2">
        <f t="shared" si="4"/>
        <v>10.89</v>
      </c>
      <c r="M23">
        <v>133</v>
      </c>
      <c r="N23" s="2">
        <f t="shared" si="5"/>
        <v>13.3</v>
      </c>
      <c r="O23" s="2">
        <f t="shared" si="6"/>
        <v>25</v>
      </c>
      <c r="P23">
        <v>17.2</v>
      </c>
      <c r="Q23">
        <v>18.3</v>
      </c>
    </row>
    <row r="24" spans="1:17">
      <c r="A24" s="52">
        <v>44522.93125</v>
      </c>
      <c r="B24">
        <v>5338</v>
      </c>
      <c r="C24" s="1">
        <f t="shared" si="0"/>
        <v>533.8</v>
      </c>
      <c r="D24">
        <f t="shared" si="7"/>
        <v>0.230400000000017</v>
      </c>
      <c r="E24">
        <v>534.28</v>
      </c>
      <c r="F24" s="53">
        <v>5345</v>
      </c>
      <c r="G24" s="53">
        <f t="shared" si="1"/>
        <v>534.5</v>
      </c>
      <c r="H24" s="53">
        <f t="shared" si="2"/>
        <v>116.208399999999</v>
      </c>
      <c r="I24">
        <v>545.28</v>
      </c>
      <c r="J24">
        <v>145</v>
      </c>
      <c r="K24" s="2">
        <f t="shared" si="3"/>
        <v>14.5</v>
      </c>
      <c r="L24" s="2">
        <f t="shared" si="4"/>
        <v>7.29</v>
      </c>
      <c r="M24">
        <v>254</v>
      </c>
      <c r="N24" s="2">
        <f t="shared" si="5"/>
        <v>25.4</v>
      </c>
      <c r="O24" s="2">
        <f t="shared" si="6"/>
        <v>50.41</v>
      </c>
      <c r="P24">
        <v>17.2</v>
      </c>
      <c r="Q24">
        <v>18.3</v>
      </c>
    </row>
    <row r="25" spans="1:17">
      <c r="A25" s="52">
        <v>44522.9381944444</v>
      </c>
      <c r="B25">
        <v>5388</v>
      </c>
      <c r="C25" s="1">
        <f t="shared" si="0"/>
        <v>538.8</v>
      </c>
      <c r="D25">
        <f t="shared" si="7"/>
        <v>20.4303999999998</v>
      </c>
      <c r="E25">
        <v>534.28</v>
      </c>
      <c r="F25" s="53">
        <v>5340</v>
      </c>
      <c r="G25" s="53">
        <f t="shared" si="1"/>
        <v>534</v>
      </c>
      <c r="H25" s="53">
        <f t="shared" si="2"/>
        <v>127.238399999999</v>
      </c>
      <c r="I25">
        <v>545.28</v>
      </c>
      <c r="J25">
        <v>159</v>
      </c>
      <c r="K25" s="2">
        <f t="shared" si="3"/>
        <v>15.9</v>
      </c>
      <c r="L25" s="2">
        <f t="shared" si="4"/>
        <v>1.69</v>
      </c>
      <c r="M25">
        <v>297</v>
      </c>
      <c r="N25" s="2">
        <f t="shared" si="5"/>
        <v>29.7</v>
      </c>
      <c r="O25" s="2">
        <f t="shared" si="6"/>
        <v>129.96</v>
      </c>
      <c r="P25">
        <v>17.2</v>
      </c>
      <c r="Q25">
        <v>18.3</v>
      </c>
    </row>
    <row r="26" spans="1:17">
      <c r="A26" s="52">
        <v>44522.9451388889</v>
      </c>
      <c r="B26">
        <v>5333</v>
      </c>
      <c r="C26" s="1">
        <f t="shared" si="0"/>
        <v>533.3</v>
      </c>
      <c r="D26">
        <f t="shared" si="7"/>
        <v>0.960400000000036</v>
      </c>
      <c r="E26">
        <v>534.28</v>
      </c>
      <c r="F26" s="53">
        <v>5386</v>
      </c>
      <c r="G26" s="53">
        <f t="shared" si="1"/>
        <v>538.6</v>
      </c>
      <c r="H26" s="53">
        <f t="shared" si="2"/>
        <v>44.6223999999993</v>
      </c>
      <c r="I26">
        <v>545.28</v>
      </c>
      <c r="J26">
        <v>158</v>
      </c>
      <c r="K26" s="2">
        <f t="shared" si="3"/>
        <v>15.8</v>
      </c>
      <c r="L26" s="2">
        <f t="shared" si="4"/>
        <v>1.96</v>
      </c>
      <c r="M26">
        <v>94</v>
      </c>
      <c r="N26" s="2">
        <f t="shared" si="5"/>
        <v>9.4</v>
      </c>
      <c r="O26" s="2">
        <f t="shared" si="6"/>
        <v>79.21</v>
      </c>
      <c r="P26">
        <v>17.2</v>
      </c>
      <c r="Q26">
        <v>18.3</v>
      </c>
    </row>
    <row r="27" spans="1:17">
      <c r="A27" s="52">
        <v>44522.9520833333</v>
      </c>
      <c r="B27">
        <v>5388</v>
      </c>
      <c r="C27" s="1">
        <f t="shared" si="0"/>
        <v>538.8</v>
      </c>
      <c r="D27">
        <f t="shared" si="7"/>
        <v>20.4303999999998</v>
      </c>
      <c r="E27">
        <v>534.28</v>
      </c>
      <c r="F27" s="53">
        <v>5272</v>
      </c>
      <c r="G27" s="53">
        <f t="shared" si="1"/>
        <v>527.2</v>
      </c>
      <c r="H27" s="53">
        <f t="shared" si="2"/>
        <v>326.886399999997</v>
      </c>
      <c r="I27">
        <v>545.28</v>
      </c>
      <c r="J27">
        <v>190</v>
      </c>
      <c r="K27" s="2">
        <f t="shared" si="3"/>
        <v>19</v>
      </c>
      <c r="L27" s="2">
        <f t="shared" si="4"/>
        <v>3.24</v>
      </c>
      <c r="M27">
        <v>270</v>
      </c>
      <c r="N27" s="2">
        <f t="shared" si="5"/>
        <v>27</v>
      </c>
      <c r="O27" s="2">
        <f t="shared" si="6"/>
        <v>75.69</v>
      </c>
      <c r="P27">
        <v>17.2</v>
      </c>
      <c r="Q27">
        <v>18.3</v>
      </c>
    </row>
    <row r="28" spans="1:17">
      <c r="A28" s="52">
        <v>44522.9590277778</v>
      </c>
      <c r="B28">
        <v>5364</v>
      </c>
      <c r="C28" s="1">
        <f t="shared" si="0"/>
        <v>536.4</v>
      </c>
      <c r="D28">
        <f t="shared" si="7"/>
        <v>4.49440000000002</v>
      </c>
      <c r="E28">
        <v>534.28</v>
      </c>
      <c r="F28" s="53">
        <v>5372</v>
      </c>
      <c r="G28" s="53">
        <f t="shared" si="1"/>
        <v>537.2</v>
      </c>
      <c r="H28" s="53">
        <f t="shared" si="2"/>
        <v>65.2863999999988</v>
      </c>
      <c r="I28">
        <v>545.28</v>
      </c>
      <c r="J28">
        <v>162</v>
      </c>
      <c r="K28" s="2">
        <f t="shared" si="3"/>
        <v>16.2</v>
      </c>
      <c r="L28" s="2">
        <f t="shared" si="4"/>
        <v>1</v>
      </c>
      <c r="M28">
        <v>264</v>
      </c>
      <c r="N28" s="2">
        <f t="shared" si="5"/>
        <v>26.4</v>
      </c>
      <c r="O28" s="2">
        <f t="shared" si="6"/>
        <v>65.61</v>
      </c>
      <c r="P28">
        <v>17.2</v>
      </c>
      <c r="Q28">
        <v>18.3</v>
      </c>
    </row>
    <row r="29" spans="1:17">
      <c r="A29" s="52">
        <v>44522.9659722222</v>
      </c>
      <c r="B29">
        <v>5354</v>
      </c>
      <c r="C29" s="1">
        <f t="shared" si="0"/>
        <v>535.4</v>
      </c>
      <c r="D29">
        <f t="shared" si="7"/>
        <v>1.25440000000001</v>
      </c>
      <c r="E29">
        <v>534.28</v>
      </c>
      <c r="F29" s="53">
        <v>5338</v>
      </c>
      <c r="G29" s="53">
        <f t="shared" si="1"/>
        <v>533.8</v>
      </c>
      <c r="H29" s="53">
        <f t="shared" si="2"/>
        <v>131.7904</v>
      </c>
      <c r="I29">
        <v>545.28</v>
      </c>
      <c r="J29">
        <v>195</v>
      </c>
      <c r="K29" s="2">
        <f t="shared" si="3"/>
        <v>19.5</v>
      </c>
      <c r="L29" s="2">
        <f t="shared" si="4"/>
        <v>5.29</v>
      </c>
      <c r="M29">
        <v>312</v>
      </c>
      <c r="N29" s="2">
        <f t="shared" si="5"/>
        <v>31.2</v>
      </c>
      <c r="O29" s="2">
        <f t="shared" si="6"/>
        <v>166.41</v>
      </c>
      <c r="P29">
        <v>17.2</v>
      </c>
      <c r="Q29">
        <v>18.3</v>
      </c>
    </row>
    <row r="30" spans="1:17">
      <c r="A30" s="52">
        <v>44522.9729166667</v>
      </c>
      <c r="B30">
        <v>5332</v>
      </c>
      <c r="C30" s="1">
        <f t="shared" si="0"/>
        <v>533.2</v>
      </c>
      <c r="D30">
        <f t="shared" si="7"/>
        <v>1.16639999999984</v>
      </c>
      <c r="E30">
        <v>534.28</v>
      </c>
      <c r="F30" s="53">
        <v>5459</v>
      </c>
      <c r="G30" s="53">
        <f t="shared" si="1"/>
        <v>545.9</v>
      </c>
      <c r="H30" s="53">
        <f t="shared" si="2"/>
        <v>0.384400000000006</v>
      </c>
      <c r="I30">
        <v>545.28</v>
      </c>
      <c r="J30">
        <v>160</v>
      </c>
      <c r="K30" s="2">
        <f t="shared" si="3"/>
        <v>16</v>
      </c>
      <c r="L30" s="2">
        <f t="shared" si="4"/>
        <v>1.44</v>
      </c>
      <c r="M30">
        <v>137</v>
      </c>
      <c r="N30" s="2">
        <f t="shared" si="5"/>
        <v>13.7</v>
      </c>
      <c r="O30" s="2">
        <f t="shared" si="6"/>
        <v>21.16</v>
      </c>
      <c r="P30">
        <v>17.2</v>
      </c>
      <c r="Q30">
        <v>18.3</v>
      </c>
    </row>
    <row r="31" spans="1:17">
      <c r="A31" s="52">
        <v>44522.9798611111</v>
      </c>
      <c r="B31">
        <v>5355</v>
      </c>
      <c r="C31" s="1">
        <f t="shared" si="0"/>
        <v>535.5</v>
      </c>
      <c r="D31">
        <f t="shared" si="7"/>
        <v>1.48840000000007</v>
      </c>
      <c r="E31">
        <v>534.28</v>
      </c>
      <c r="F31" s="53">
        <v>5405</v>
      </c>
      <c r="G31" s="53">
        <f t="shared" si="1"/>
        <v>540.5</v>
      </c>
      <c r="H31" s="53">
        <f t="shared" si="2"/>
        <v>22.8483999999997</v>
      </c>
      <c r="I31">
        <v>545.28</v>
      </c>
      <c r="J31">
        <v>186</v>
      </c>
      <c r="K31" s="2">
        <f t="shared" si="3"/>
        <v>18.6</v>
      </c>
      <c r="L31" s="2">
        <f t="shared" si="4"/>
        <v>1.96000000000001</v>
      </c>
      <c r="M31">
        <v>120</v>
      </c>
      <c r="N31" s="2">
        <f t="shared" si="5"/>
        <v>12</v>
      </c>
      <c r="O31" s="2">
        <f t="shared" si="6"/>
        <v>39.69</v>
      </c>
      <c r="P31">
        <v>17.2</v>
      </c>
      <c r="Q31">
        <v>18.3</v>
      </c>
    </row>
    <row r="32" spans="1:17">
      <c r="A32" s="52">
        <v>44522.9868055556</v>
      </c>
      <c r="B32">
        <v>5379</v>
      </c>
      <c r="C32" s="1">
        <f t="shared" si="0"/>
        <v>537.9</v>
      </c>
      <c r="D32">
        <f t="shared" si="7"/>
        <v>13.1044</v>
      </c>
      <c r="E32">
        <v>534.28</v>
      </c>
      <c r="F32" s="53">
        <v>5291</v>
      </c>
      <c r="G32" s="53">
        <f t="shared" si="1"/>
        <v>529.1</v>
      </c>
      <c r="H32" s="53">
        <f t="shared" si="2"/>
        <v>261.792399999998</v>
      </c>
      <c r="I32">
        <v>545.28</v>
      </c>
      <c r="J32">
        <v>204</v>
      </c>
      <c r="K32" s="2">
        <f t="shared" si="3"/>
        <v>20.4</v>
      </c>
      <c r="L32" s="2">
        <f t="shared" si="4"/>
        <v>10.24</v>
      </c>
      <c r="M32">
        <v>272</v>
      </c>
      <c r="N32" s="2">
        <f t="shared" si="5"/>
        <v>27.2</v>
      </c>
      <c r="O32" s="2">
        <f t="shared" si="6"/>
        <v>79.21</v>
      </c>
      <c r="P32">
        <v>17.2</v>
      </c>
      <c r="Q32">
        <v>18.3</v>
      </c>
    </row>
    <row r="33" spans="1:17">
      <c r="A33" s="52">
        <v>44522.99375</v>
      </c>
      <c r="B33">
        <v>5337</v>
      </c>
      <c r="C33" s="1">
        <f t="shared" si="0"/>
        <v>533.7</v>
      </c>
      <c r="D33">
        <f t="shared" si="7"/>
        <v>0.336399999999916</v>
      </c>
      <c r="E33">
        <v>534.28</v>
      </c>
      <c r="F33" s="53">
        <v>5521</v>
      </c>
      <c r="G33" s="53">
        <f t="shared" si="1"/>
        <v>552.1</v>
      </c>
      <c r="H33" s="53">
        <f t="shared" si="2"/>
        <v>46.5124000000007</v>
      </c>
      <c r="I33">
        <v>545.28</v>
      </c>
      <c r="J33">
        <v>192</v>
      </c>
      <c r="K33" s="2">
        <f t="shared" si="3"/>
        <v>19.2</v>
      </c>
      <c r="L33" s="2">
        <f t="shared" si="4"/>
        <v>4</v>
      </c>
      <c r="M33">
        <v>189</v>
      </c>
      <c r="N33" s="2">
        <f t="shared" si="5"/>
        <v>18.9</v>
      </c>
      <c r="O33" s="2">
        <f t="shared" si="6"/>
        <v>0.359999999999997</v>
      </c>
      <c r="P33">
        <v>17.2</v>
      </c>
      <c r="Q33">
        <v>18.3</v>
      </c>
    </row>
    <row r="34" spans="1:17">
      <c r="A34" s="52">
        <v>44523.0006944444</v>
      </c>
      <c r="B34">
        <v>5351</v>
      </c>
      <c r="C34" s="1">
        <f t="shared" si="0"/>
        <v>535.1</v>
      </c>
      <c r="D34">
        <f t="shared" si="7"/>
        <v>0.672400000000082</v>
      </c>
      <c r="E34">
        <v>534.28</v>
      </c>
      <c r="F34" s="53">
        <v>5322</v>
      </c>
      <c r="G34" s="53">
        <f t="shared" si="1"/>
        <v>532.2</v>
      </c>
      <c r="H34" s="53">
        <f t="shared" si="2"/>
        <v>171.086399999998</v>
      </c>
      <c r="I34">
        <v>545.28</v>
      </c>
      <c r="J34">
        <v>169</v>
      </c>
      <c r="K34" s="2">
        <f t="shared" si="3"/>
        <v>16.9</v>
      </c>
      <c r="L34" s="2">
        <f t="shared" si="4"/>
        <v>0.0900000000000004</v>
      </c>
      <c r="M34">
        <v>126</v>
      </c>
      <c r="N34" s="2">
        <f t="shared" si="5"/>
        <v>12.6</v>
      </c>
      <c r="O34" s="2">
        <f t="shared" si="6"/>
        <v>32.49</v>
      </c>
      <c r="P34">
        <v>17.2</v>
      </c>
      <c r="Q34">
        <v>18.3</v>
      </c>
    </row>
    <row r="35" spans="1:17">
      <c r="A35" s="52">
        <v>44523.0076388889</v>
      </c>
      <c r="B35">
        <v>5339</v>
      </c>
      <c r="C35" s="1">
        <f t="shared" si="0"/>
        <v>533.9</v>
      </c>
      <c r="D35">
        <f t="shared" si="7"/>
        <v>0.144399999999997</v>
      </c>
      <c r="E35">
        <v>534.28</v>
      </c>
      <c r="F35" s="53">
        <v>5380</v>
      </c>
      <c r="G35" s="53">
        <f t="shared" si="1"/>
        <v>538</v>
      </c>
      <c r="H35" s="53">
        <f t="shared" si="2"/>
        <v>52.9983999999996</v>
      </c>
      <c r="I35">
        <v>545.28</v>
      </c>
      <c r="J35">
        <v>216</v>
      </c>
      <c r="K35" s="2">
        <f t="shared" si="3"/>
        <v>21.6</v>
      </c>
      <c r="L35" s="2">
        <f t="shared" si="4"/>
        <v>19.36</v>
      </c>
      <c r="M35">
        <v>51</v>
      </c>
      <c r="N35" s="2">
        <f t="shared" si="5"/>
        <v>5.1</v>
      </c>
      <c r="O35" s="2">
        <f t="shared" si="6"/>
        <v>174.24</v>
      </c>
      <c r="P35">
        <v>17.2</v>
      </c>
      <c r="Q35">
        <v>18.3</v>
      </c>
    </row>
    <row r="36" spans="1:17">
      <c r="A36" s="52">
        <v>44523.0145833333</v>
      </c>
      <c r="B36">
        <v>5382</v>
      </c>
      <c r="C36" s="1">
        <f t="shared" si="0"/>
        <v>538.2</v>
      </c>
      <c r="D36">
        <f t="shared" si="7"/>
        <v>15.3664000000006</v>
      </c>
      <c r="E36">
        <v>534.28</v>
      </c>
      <c r="F36" s="53">
        <v>5388</v>
      </c>
      <c r="G36" s="53">
        <f t="shared" si="1"/>
        <v>538.8</v>
      </c>
      <c r="H36" s="53">
        <f t="shared" si="2"/>
        <v>41.9904000000002</v>
      </c>
      <c r="I36">
        <v>545.28</v>
      </c>
      <c r="J36">
        <v>160</v>
      </c>
      <c r="K36" s="2">
        <f t="shared" si="3"/>
        <v>16</v>
      </c>
      <c r="L36" s="2">
        <f t="shared" si="4"/>
        <v>1.44</v>
      </c>
      <c r="M36">
        <v>87</v>
      </c>
      <c r="N36" s="2">
        <f t="shared" si="5"/>
        <v>8.7</v>
      </c>
      <c r="O36" s="2">
        <f t="shared" si="6"/>
        <v>92.16</v>
      </c>
      <c r="P36">
        <v>17.2</v>
      </c>
      <c r="Q36">
        <v>18.3</v>
      </c>
    </row>
    <row r="37" spans="1:17">
      <c r="A37" s="52">
        <v>44523.0215277778</v>
      </c>
      <c r="B37">
        <v>5342</v>
      </c>
      <c r="C37" s="1">
        <f t="shared" si="0"/>
        <v>534.2</v>
      </c>
      <c r="D37">
        <f t="shared" si="7"/>
        <v>0.00639999999998836</v>
      </c>
      <c r="E37">
        <v>534.28</v>
      </c>
      <c r="F37" s="53">
        <v>5326</v>
      </c>
      <c r="G37" s="53">
        <f t="shared" si="1"/>
        <v>532.6</v>
      </c>
      <c r="H37" s="53">
        <f t="shared" si="2"/>
        <v>160.782399999999</v>
      </c>
      <c r="I37">
        <v>545.28</v>
      </c>
      <c r="J37">
        <v>184</v>
      </c>
      <c r="K37" s="2">
        <f t="shared" si="3"/>
        <v>18.4</v>
      </c>
      <c r="L37" s="2">
        <f t="shared" si="4"/>
        <v>1.44</v>
      </c>
      <c r="M37">
        <v>171</v>
      </c>
      <c r="N37" s="2">
        <f t="shared" si="5"/>
        <v>17.1</v>
      </c>
      <c r="O37" s="2">
        <f t="shared" si="6"/>
        <v>1.44</v>
      </c>
      <c r="P37">
        <v>17.2</v>
      </c>
      <c r="Q37">
        <v>18.3</v>
      </c>
    </row>
    <row r="38" spans="1:17">
      <c r="A38" s="52">
        <v>44523.0284722222</v>
      </c>
      <c r="B38">
        <v>5375</v>
      </c>
      <c r="C38" s="1">
        <f t="shared" si="0"/>
        <v>537.5</v>
      </c>
      <c r="D38">
        <f t="shared" si="7"/>
        <v>10.3684000000002</v>
      </c>
      <c r="E38">
        <v>534.28</v>
      </c>
      <c r="F38" s="53">
        <v>5186</v>
      </c>
      <c r="G38" s="53">
        <f t="shared" si="1"/>
        <v>518.6</v>
      </c>
      <c r="H38" s="53">
        <f t="shared" si="2"/>
        <v>711.822399999997</v>
      </c>
      <c r="I38">
        <v>545.28</v>
      </c>
      <c r="J38">
        <v>222</v>
      </c>
      <c r="K38" s="2">
        <f t="shared" si="3"/>
        <v>22.2</v>
      </c>
      <c r="L38" s="2">
        <f t="shared" si="4"/>
        <v>25</v>
      </c>
      <c r="M38">
        <v>227</v>
      </c>
      <c r="N38" s="2">
        <f t="shared" si="5"/>
        <v>22.7</v>
      </c>
      <c r="O38" s="2">
        <f t="shared" si="6"/>
        <v>19.36</v>
      </c>
      <c r="P38">
        <v>17.2</v>
      </c>
      <c r="Q38">
        <v>18.3</v>
      </c>
    </row>
    <row r="39" spans="1:17">
      <c r="A39" s="52">
        <v>44523.0354166667</v>
      </c>
      <c r="B39">
        <v>5361</v>
      </c>
      <c r="C39" s="1">
        <f t="shared" si="0"/>
        <v>536.1</v>
      </c>
      <c r="D39">
        <f t="shared" si="7"/>
        <v>3.31240000000018</v>
      </c>
      <c r="E39">
        <v>534.28</v>
      </c>
      <c r="F39" s="53">
        <v>5207</v>
      </c>
      <c r="G39" s="53">
        <f t="shared" si="1"/>
        <v>520.7</v>
      </c>
      <c r="H39" s="53">
        <f t="shared" si="2"/>
        <v>604.176399999996</v>
      </c>
      <c r="I39">
        <v>545.28</v>
      </c>
      <c r="J39">
        <v>147</v>
      </c>
      <c r="K39" s="2">
        <f t="shared" si="3"/>
        <v>14.7</v>
      </c>
      <c r="L39" s="2">
        <f t="shared" si="4"/>
        <v>6.25</v>
      </c>
      <c r="M39">
        <v>172</v>
      </c>
      <c r="N39" s="2">
        <f t="shared" si="5"/>
        <v>17.2</v>
      </c>
      <c r="O39" s="2">
        <f t="shared" si="6"/>
        <v>1.21</v>
      </c>
      <c r="P39">
        <v>17.2</v>
      </c>
      <c r="Q39">
        <v>18.3</v>
      </c>
    </row>
    <row r="40" spans="1:17">
      <c r="A40" s="52">
        <v>44523.0423611111</v>
      </c>
      <c r="B40">
        <v>5355</v>
      </c>
      <c r="C40" s="1">
        <f t="shared" si="0"/>
        <v>535.5</v>
      </c>
      <c r="D40">
        <f t="shared" si="7"/>
        <v>1.48840000000007</v>
      </c>
      <c r="E40">
        <v>534.28</v>
      </c>
      <c r="F40" s="53">
        <v>5268</v>
      </c>
      <c r="G40" s="53">
        <f t="shared" si="1"/>
        <v>526.8</v>
      </c>
      <c r="H40" s="53">
        <f t="shared" si="2"/>
        <v>341.510400000001</v>
      </c>
      <c r="I40">
        <v>545.28</v>
      </c>
      <c r="J40">
        <v>147</v>
      </c>
      <c r="K40" s="2">
        <f t="shared" si="3"/>
        <v>14.7</v>
      </c>
      <c r="L40" s="2">
        <f t="shared" si="4"/>
        <v>6.25</v>
      </c>
      <c r="M40">
        <v>231</v>
      </c>
      <c r="N40" s="2">
        <f t="shared" si="5"/>
        <v>23.1</v>
      </c>
      <c r="O40" s="2">
        <f t="shared" si="6"/>
        <v>23.04</v>
      </c>
      <c r="P40">
        <v>17.2</v>
      </c>
      <c r="Q40">
        <v>18.3</v>
      </c>
    </row>
    <row r="41" spans="1:17">
      <c r="A41" s="52">
        <v>44523.0493055556</v>
      </c>
      <c r="B41">
        <v>5355</v>
      </c>
      <c r="C41" s="1">
        <f t="shared" si="0"/>
        <v>535.5</v>
      </c>
      <c r="D41">
        <f t="shared" si="7"/>
        <v>1.48840000000007</v>
      </c>
      <c r="E41">
        <v>534.28</v>
      </c>
      <c r="F41" s="53">
        <v>5308</v>
      </c>
      <c r="G41" s="53">
        <f t="shared" si="1"/>
        <v>530.8</v>
      </c>
      <c r="H41" s="53">
        <f t="shared" si="2"/>
        <v>209.670400000001</v>
      </c>
      <c r="I41">
        <v>545.28</v>
      </c>
      <c r="J41">
        <v>207</v>
      </c>
      <c r="K41" s="2">
        <f t="shared" si="3"/>
        <v>20.7</v>
      </c>
      <c r="L41" s="2">
        <f t="shared" si="4"/>
        <v>12.25</v>
      </c>
      <c r="M41">
        <v>166</v>
      </c>
      <c r="N41" s="2">
        <f t="shared" si="5"/>
        <v>16.6</v>
      </c>
      <c r="O41" s="2">
        <f t="shared" si="6"/>
        <v>2.89</v>
      </c>
      <c r="P41">
        <v>17.2</v>
      </c>
      <c r="Q41">
        <v>18.3</v>
      </c>
    </row>
    <row r="42" spans="1:17">
      <c r="A42" s="52">
        <v>44523.05625</v>
      </c>
      <c r="B42">
        <v>5415</v>
      </c>
      <c r="C42" s="1">
        <f t="shared" si="0"/>
        <v>541.5</v>
      </c>
      <c r="D42">
        <f t="shared" si="7"/>
        <v>52.1284000000004</v>
      </c>
      <c r="E42">
        <v>534.28</v>
      </c>
      <c r="F42" s="53">
        <v>5306</v>
      </c>
      <c r="G42" s="53">
        <f t="shared" si="1"/>
        <v>530.6</v>
      </c>
      <c r="H42" s="53">
        <f t="shared" si="2"/>
        <v>215.502399999999</v>
      </c>
      <c r="I42">
        <v>545.28</v>
      </c>
      <c r="J42">
        <v>178</v>
      </c>
      <c r="K42" s="2">
        <f t="shared" si="3"/>
        <v>17.8</v>
      </c>
      <c r="L42" s="2">
        <f t="shared" si="4"/>
        <v>0.360000000000002</v>
      </c>
      <c r="M42">
        <v>227</v>
      </c>
      <c r="N42" s="2">
        <f t="shared" si="5"/>
        <v>22.7</v>
      </c>
      <c r="O42" s="2">
        <f t="shared" si="6"/>
        <v>19.36</v>
      </c>
      <c r="P42">
        <v>17.2</v>
      </c>
      <c r="Q42">
        <v>18.3</v>
      </c>
    </row>
    <row r="43" spans="1:17">
      <c r="A43" s="52">
        <v>44523.0631944444</v>
      </c>
      <c r="B43">
        <v>5375</v>
      </c>
      <c r="C43" s="1">
        <f t="shared" si="0"/>
        <v>537.5</v>
      </c>
      <c r="D43">
        <f t="shared" si="7"/>
        <v>10.3684000000002</v>
      </c>
      <c r="E43">
        <v>534.28</v>
      </c>
      <c r="F43" s="53">
        <v>5216</v>
      </c>
      <c r="G43" s="53">
        <f t="shared" si="1"/>
        <v>521.6</v>
      </c>
      <c r="H43" s="53">
        <f t="shared" si="2"/>
        <v>560.742399999998</v>
      </c>
      <c r="I43">
        <v>545.28</v>
      </c>
      <c r="J43">
        <v>140</v>
      </c>
      <c r="K43" s="2">
        <f t="shared" si="3"/>
        <v>14</v>
      </c>
      <c r="L43" s="2">
        <f t="shared" si="4"/>
        <v>10.24</v>
      </c>
      <c r="M43">
        <v>235</v>
      </c>
      <c r="N43" s="2">
        <f t="shared" si="5"/>
        <v>23.5</v>
      </c>
      <c r="O43" s="2">
        <f t="shared" si="6"/>
        <v>27.04</v>
      </c>
      <c r="P43">
        <v>17.2</v>
      </c>
      <c r="Q43">
        <v>18.3</v>
      </c>
    </row>
    <row r="44" spans="1:17">
      <c r="A44" s="52">
        <v>44523.0701388889</v>
      </c>
      <c r="B44">
        <v>5356</v>
      </c>
      <c r="C44" s="1">
        <f t="shared" si="0"/>
        <v>535.6</v>
      </c>
      <c r="D44">
        <f t="shared" si="7"/>
        <v>1.74240000000013</v>
      </c>
      <c r="E44">
        <v>534.28</v>
      </c>
      <c r="F44" s="53">
        <v>5293</v>
      </c>
      <c r="G44" s="53">
        <f t="shared" si="1"/>
        <v>529.3</v>
      </c>
      <c r="H44" s="53">
        <f t="shared" si="2"/>
        <v>255.360400000001</v>
      </c>
      <c r="I44">
        <v>545.28</v>
      </c>
      <c r="J44">
        <v>210</v>
      </c>
      <c r="K44" s="2">
        <f t="shared" si="3"/>
        <v>21</v>
      </c>
      <c r="L44" s="2">
        <f t="shared" si="4"/>
        <v>14.44</v>
      </c>
      <c r="M44">
        <v>176</v>
      </c>
      <c r="N44" s="2">
        <f t="shared" si="5"/>
        <v>17.6</v>
      </c>
      <c r="O44" s="2">
        <f t="shared" si="6"/>
        <v>0.489999999999999</v>
      </c>
      <c r="P44">
        <v>17.2</v>
      </c>
      <c r="Q44">
        <v>18.3</v>
      </c>
    </row>
    <row r="45" spans="1:17">
      <c r="A45" s="52">
        <v>44523.0770833333</v>
      </c>
      <c r="B45">
        <v>5373</v>
      </c>
      <c r="C45" s="1">
        <f t="shared" si="0"/>
        <v>537.3</v>
      </c>
      <c r="D45">
        <f t="shared" si="7"/>
        <v>9.12039999999989</v>
      </c>
      <c r="E45">
        <v>534.28</v>
      </c>
      <c r="F45" s="53">
        <v>5273</v>
      </c>
      <c r="G45" s="53">
        <f t="shared" si="1"/>
        <v>527.3</v>
      </c>
      <c r="H45" s="53">
        <f t="shared" si="2"/>
        <v>323.280400000001</v>
      </c>
      <c r="I45">
        <v>545.28</v>
      </c>
      <c r="J45">
        <v>146</v>
      </c>
      <c r="K45" s="2">
        <f t="shared" si="3"/>
        <v>14.6</v>
      </c>
      <c r="L45" s="2">
        <f t="shared" si="4"/>
        <v>6.76</v>
      </c>
      <c r="M45">
        <v>112</v>
      </c>
      <c r="N45" s="2">
        <f t="shared" si="5"/>
        <v>11.2</v>
      </c>
      <c r="O45" s="2">
        <f t="shared" si="6"/>
        <v>50.41</v>
      </c>
      <c r="P45">
        <v>17.2</v>
      </c>
      <c r="Q45">
        <v>18.3</v>
      </c>
    </row>
    <row r="46" spans="1:17">
      <c r="A46" s="52">
        <v>44523.0840277778</v>
      </c>
      <c r="B46">
        <v>5337</v>
      </c>
      <c r="C46" s="1">
        <f t="shared" si="0"/>
        <v>533.7</v>
      </c>
      <c r="D46">
        <f t="shared" si="7"/>
        <v>0.336399999999916</v>
      </c>
      <c r="E46">
        <v>534.28</v>
      </c>
      <c r="F46" s="53">
        <v>5311</v>
      </c>
      <c r="G46" s="53">
        <f t="shared" si="1"/>
        <v>531.1</v>
      </c>
      <c r="H46" s="53">
        <f t="shared" si="2"/>
        <v>201.072399999999</v>
      </c>
      <c r="I46">
        <v>545.28</v>
      </c>
      <c r="J46">
        <v>189</v>
      </c>
      <c r="K46" s="2">
        <f t="shared" si="3"/>
        <v>18.9</v>
      </c>
      <c r="L46" s="2">
        <f t="shared" si="4"/>
        <v>2.89</v>
      </c>
      <c r="M46">
        <v>189</v>
      </c>
      <c r="N46" s="2">
        <f t="shared" si="5"/>
        <v>18.9</v>
      </c>
      <c r="O46" s="2">
        <f t="shared" si="6"/>
        <v>0.359999999999997</v>
      </c>
      <c r="P46">
        <v>17.2</v>
      </c>
      <c r="Q46">
        <v>18.3</v>
      </c>
    </row>
    <row r="47" spans="1:17">
      <c r="A47" s="52">
        <v>44523.0909722222</v>
      </c>
      <c r="B47">
        <v>5447</v>
      </c>
      <c r="C47" s="1">
        <f t="shared" si="0"/>
        <v>544.7</v>
      </c>
      <c r="D47">
        <f t="shared" si="7"/>
        <v>108.576400000002</v>
      </c>
      <c r="E47">
        <v>534.28</v>
      </c>
      <c r="F47" s="53">
        <v>5316</v>
      </c>
      <c r="G47" s="53">
        <f t="shared" si="1"/>
        <v>531.6</v>
      </c>
      <c r="H47" s="53">
        <f t="shared" si="2"/>
        <v>187.142399999999</v>
      </c>
      <c r="I47">
        <v>545.28</v>
      </c>
      <c r="J47">
        <v>157</v>
      </c>
      <c r="K47" s="2">
        <f t="shared" si="3"/>
        <v>15.7</v>
      </c>
      <c r="L47" s="2">
        <f t="shared" si="4"/>
        <v>2.25</v>
      </c>
      <c r="M47">
        <v>190</v>
      </c>
      <c r="N47" s="2">
        <f t="shared" si="5"/>
        <v>19</v>
      </c>
      <c r="O47" s="2">
        <f t="shared" si="6"/>
        <v>0.489999999999999</v>
      </c>
      <c r="P47">
        <v>17.2</v>
      </c>
      <c r="Q47">
        <v>18.3</v>
      </c>
    </row>
    <row r="48" spans="1:17">
      <c r="A48" s="52">
        <v>44523.0979166667</v>
      </c>
      <c r="B48">
        <v>5345</v>
      </c>
      <c r="C48" s="1">
        <f t="shared" si="0"/>
        <v>534.5</v>
      </c>
      <c r="D48">
        <f t="shared" si="7"/>
        <v>0.048400000000012</v>
      </c>
      <c r="E48">
        <v>534.28</v>
      </c>
      <c r="F48" s="53">
        <v>5333</v>
      </c>
      <c r="G48" s="53">
        <f t="shared" si="1"/>
        <v>533.3</v>
      </c>
      <c r="H48" s="53">
        <f t="shared" si="2"/>
        <v>143.5204</v>
      </c>
      <c r="I48">
        <v>545.28</v>
      </c>
      <c r="J48">
        <v>180</v>
      </c>
      <c r="K48" s="2">
        <f t="shared" si="3"/>
        <v>18</v>
      </c>
      <c r="L48" s="2">
        <f t="shared" si="4"/>
        <v>0.640000000000001</v>
      </c>
      <c r="M48">
        <v>105</v>
      </c>
      <c r="N48" s="2">
        <f t="shared" si="5"/>
        <v>10.5</v>
      </c>
      <c r="O48" s="2">
        <f t="shared" si="6"/>
        <v>60.84</v>
      </c>
      <c r="P48">
        <v>17.2</v>
      </c>
      <c r="Q48">
        <v>18.3</v>
      </c>
    </row>
    <row r="49" spans="1:17">
      <c r="A49" s="52">
        <v>44523.1048611111</v>
      </c>
      <c r="B49">
        <v>5345</v>
      </c>
      <c r="C49" s="1">
        <f t="shared" si="0"/>
        <v>534.5</v>
      </c>
      <c r="D49">
        <f t="shared" si="7"/>
        <v>0.048400000000012</v>
      </c>
      <c r="E49">
        <v>534.28</v>
      </c>
      <c r="F49" s="53">
        <v>5379</v>
      </c>
      <c r="G49" s="53">
        <f t="shared" si="1"/>
        <v>537.9</v>
      </c>
      <c r="H49" s="53">
        <f t="shared" si="2"/>
        <v>54.4643999999999</v>
      </c>
      <c r="I49">
        <v>545.28</v>
      </c>
      <c r="J49">
        <v>151</v>
      </c>
      <c r="K49" s="2">
        <f t="shared" si="3"/>
        <v>15.1</v>
      </c>
      <c r="L49" s="2">
        <f t="shared" si="4"/>
        <v>4.41</v>
      </c>
      <c r="M49">
        <v>82</v>
      </c>
      <c r="N49" s="2">
        <f t="shared" si="5"/>
        <v>8.2</v>
      </c>
      <c r="O49" s="2">
        <f t="shared" si="6"/>
        <v>102.01</v>
      </c>
      <c r="P49">
        <v>17.2</v>
      </c>
      <c r="Q49">
        <v>18.3</v>
      </c>
    </row>
    <row r="50" spans="1:17">
      <c r="A50" s="52">
        <v>44523.1118055556</v>
      </c>
      <c r="B50">
        <v>5388</v>
      </c>
      <c r="C50" s="1">
        <f t="shared" si="0"/>
        <v>538.8</v>
      </c>
      <c r="D50">
        <f t="shared" si="7"/>
        <v>20.4303999999998</v>
      </c>
      <c r="E50">
        <v>534.28</v>
      </c>
      <c r="F50" s="53">
        <v>5398</v>
      </c>
      <c r="G50" s="53">
        <f t="shared" si="1"/>
        <v>539.8</v>
      </c>
      <c r="H50" s="53">
        <f t="shared" si="2"/>
        <v>30.0304000000002</v>
      </c>
      <c r="I50">
        <v>545.28</v>
      </c>
      <c r="J50">
        <v>198</v>
      </c>
      <c r="K50" s="2">
        <f t="shared" si="3"/>
        <v>19.8</v>
      </c>
      <c r="L50" s="2">
        <f t="shared" si="4"/>
        <v>6.76000000000001</v>
      </c>
      <c r="M50">
        <v>148</v>
      </c>
      <c r="N50" s="2">
        <f t="shared" si="5"/>
        <v>14.8</v>
      </c>
      <c r="O50" s="2">
        <f t="shared" si="6"/>
        <v>12.25</v>
      </c>
      <c r="P50">
        <v>17.2</v>
      </c>
      <c r="Q50">
        <v>18.3</v>
      </c>
    </row>
    <row r="51" spans="1:17">
      <c r="A51" s="52">
        <v>44523.11875</v>
      </c>
      <c r="B51">
        <v>5378</v>
      </c>
      <c r="C51" s="1">
        <f t="shared" si="0"/>
        <v>537.8</v>
      </c>
      <c r="D51">
        <f t="shared" si="7"/>
        <v>12.3903999999999</v>
      </c>
      <c r="E51">
        <v>534.28</v>
      </c>
      <c r="F51" s="53">
        <v>5381</v>
      </c>
      <c r="G51" s="53">
        <f t="shared" si="1"/>
        <v>538.1</v>
      </c>
      <c r="H51" s="53">
        <f t="shared" si="2"/>
        <v>51.5523999999993</v>
      </c>
      <c r="I51">
        <v>545.28</v>
      </c>
      <c r="J51">
        <v>161</v>
      </c>
      <c r="K51" s="2">
        <f t="shared" si="3"/>
        <v>16.1</v>
      </c>
      <c r="L51" s="2">
        <f t="shared" si="4"/>
        <v>1.21</v>
      </c>
      <c r="M51">
        <v>204</v>
      </c>
      <c r="N51" s="2">
        <f t="shared" si="5"/>
        <v>20.4</v>
      </c>
      <c r="O51" s="2">
        <f t="shared" si="6"/>
        <v>4.40999999999999</v>
      </c>
      <c r="P51">
        <v>17.2</v>
      </c>
      <c r="Q51">
        <v>18.3</v>
      </c>
    </row>
    <row r="52" spans="1:17">
      <c r="A52" s="52">
        <v>44523.1256944444</v>
      </c>
      <c r="B52">
        <v>5340</v>
      </c>
      <c r="C52" s="1">
        <f t="shared" si="0"/>
        <v>534</v>
      </c>
      <c r="D52">
        <f t="shared" si="7"/>
        <v>0.0783999999999847</v>
      </c>
      <c r="E52">
        <v>534.28</v>
      </c>
      <c r="F52" s="53">
        <v>5382</v>
      </c>
      <c r="G52" s="53">
        <f t="shared" si="1"/>
        <v>538.2</v>
      </c>
      <c r="H52" s="53">
        <f t="shared" si="2"/>
        <v>50.126399999999</v>
      </c>
      <c r="I52">
        <v>545.28</v>
      </c>
      <c r="J52">
        <v>186</v>
      </c>
      <c r="K52" s="2">
        <f t="shared" si="3"/>
        <v>18.6</v>
      </c>
      <c r="L52" s="2">
        <f t="shared" si="4"/>
        <v>1.96000000000001</v>
      </c>
      <c r="M52">
        <v>193</v>
      </c>
      <c r="N52" s="2">
        <f t="shared" si="5"/>
        <v>19.3</v>
      </c>
      <c r="O52" s="2">
        <f t="shared" si="6"/>
        <v>1</v>
      </c>
      <c r="P52">
        <v>17.2</v>
      </c>
      <c r="Q52">
        <v>18.3</v>
      </c>
    </row>
    <row r="53" spans="1:17">
      <c r="A53" s="52">
        <v>44523.1326388889</v>
      </c>
      <c r="B53">
        <v>5392</v>
      </c>
      <c r="C53" s="1">
        <f t="shared" si="0"/>
        <v>539.2</v>
      </c>
      <c r="D53">
        <f t="shared" si="7"/>
        <v>24.2064000000007</v>
      </c>
      <c r="E53">
        <v>534.28</v>
      </c>
      <c r="F53" s="53">
        <v>5398</v>
      </c>
      <c r="G53" s="53">
        <f t="shared" si="1"/>
        <v>539.8</v>
      </c>
      <c r="H53" s="53">
        <f t="shared" si="2"/>
        <v>30.0304000000002</v>
      </c>
      <c r="I53">
        <v>545.28</v>
      </c>
      <c r="J53">
        <v>182</v>
      </c>
      <c r="K53" s="2">
        <f t="shared" si="3"/>
        <v>18.2</v>
      </c>
      <c r="L53" s="2">
        <f t="shared" si="4"/>
        <v>1</v>
      </c>
      <c r="M53">
        <v>133</v>
      </c>
      <c r="N53" s="2">
        <f t="shared" si="5"/>
        <v>13.3</v>
      </c>
      <c r="O53" s="2">
        <f t="shared" si="6"/>
        <v>25</v>
      </c>
      <c r="P53">
        <v>17.2</v>
      </c>
      <c r="Q53">
        <v>18.3</v>
      </c>
    </row>
    <row r="54" spans="1:17">
      <c r="A54" s="52">
        <v>44523.1395833333</v>
      </c>
      <c r="B54">
        <v>5407</v>
      </c>
      <c r="C54" s="1">
        <f t="shared" si="0"/>
        <v>540.7</v>
      </c>
      <c r="D54">
        <f t="shared" si="7"/>
        <v>41.2164000000009</v>
      </c>
      <c r="E54">
        <v>534.28</v>
      </c>
      <c r="F54" s="53">
        <v>5466</v>
      </c>
      <c r="G54" s="53">
        <f t="shared" si="1"/>
        <v>546.6</v>
      </c>
      <c r="H54" s="53">
        <f t="shared" si="2"/>
        <v>1.74240000000013</v>
      </c>
      <c r="I54">
        <v>545.28</v>
      </c>
      <c r="J54">
        <v>171</v>
      </c>
      <c r="K54" s="2">
        <f t="shared" si="3"/>
        <v>17.1</v>
      </c>
      <c r="L54" s="2">
        <f t="shared" si="4"/>
        <v>0.00999999999999957</v>
      </c>
      <c r="M54">
        <v>155</v>
      </c>
      <c r="N54" s="2">
        <f t="shared" si="5"/>
        <v>15.5</v>
      </c>
      <c r="O54" s="2">
        <f t="shared" si="6"/>
        <v>7.84</v>
      </c>
      <c r="P54">
        <v>17.2</v>
      </c>
      <c r="Q54">
        <v>18.3</v>
      </c>
    </row>
    <row r="55" spans="1:17">
      <c r="A55" s="52">
        <v>44523.1465277778</v>
      </c>
      <c r="B55">
        <v>5343</v>
      </c>
      <c r="C55" s="1">
        <f t="shared" si="0"/>
        <v>534.3</v>
      </c>
      <c r="D55">
        <f t="shared" si="7"/>
        <v>0.000399999999999272</v>
      </c>
      <c r="E55">
        <v>534.28</v>
      </c>
      <c r="F55" s="53">
        <v>5332</v>
      </c>
      <c r="G55" s="53">
        <f t="shared" si="1"/>
        <v>533.2</v>
      </c>
      <c r="H55" s="53">
        <f t="shared" si="2"/>
        <v>145.926399999998</v>
      </c>
      <c r="I55">
        <v>545.28</v>
      </c>
      <c r="J55">
        <v>157</v>
      </c>
      <c r="K55" s="2">
        <f t="shared" si="3"/>
        <v>15.7</v>
      </c>
      <c r="L55" s="2">
        <f t="shared" si="4"/>
        <v>2.25</v>
      </c>
      <c r="M55">
        <v>270</v>
      </c>
      <c r="N55" s="2">
        <f t="shared" si="5"/>
        <v>27</v>
      </c>
      <c r="O55" s="2">
        <f t="shared" si="6"/>
        <v>75.69</v>
      </c>
      <c r="P55">
        <v>17.2</v>
      </c>
      <c r="Q55">
        <v>18.3</v>
      </c>
    </row>
    <row r="56" spans="1:17">
      <c r="A56" s="52">
        <v>44523.1534722222</v>
      </c>
      <c r="B56">
        <v>5387</v>
      </c>
      <c r="C56" s="1">
        <f t="shared" si="0"/>
        <v>538.7</v>
      </c>
      <c r="D56">
        <f t="shared" si="7"/>
        <v>19.5364000000006</v>
      </c>
      <c r="E56">
        <v>534.28</v>
      </c>
      <c r="F56" s="53">
        <v>5288</v>
      </c>
      <c r="G56" s="53">
        <f t="shared" si="1"/>
        <v>528.8</v>
      </c>
      <c r="H56" s="53">
        <f t="shared" si="2"/>
        <v>271.590400000001</v>
      </c>
      <c r="I56">
        <v>545.28</v>
      </c>
      <c r="J56">
        <v>203</v>
      </c>
      <c r="K56" s="2">
        <f t="shared" si="3"/>
        <v>20.3</v>
      </c>
      <c r="L56" s="2">
        <f t="shared" si="4"/>
        <v>9.61000000000001</v>
      </c>
      <c r="M56">
        <v>196</v>
      </c>
      <c r="N56" s="2">
        <f t="shared" si="5"/>
        <v>19.6</v>
      </c>
      <c r="O56" s="2">
        <f t="shared" si="6"/>
        <v>1.69</v>
      </c>
      <c r="P56">
        <v>17.2</v>
      </c>
      <c r="Q56">
        <v>18.3</v>
      </c>
    </row>
    <row r="57" spans="1:17">
      <c r="A57" s="52">
        <v>44523.1604166667</v>
      </c>
      <c r="B57">
        <v>5354</v>
      </c>
      <c r="C57" s="1">
        <f t="shared" si="0"/>
        <v>535.4</v>
      </c>
      <c r="D57">
        <f t="shared" si="7"/>
        <v>1.25440000000001</v>
      </c>
      <c r="E57">
        <v>534.28</v>
      </c>
      <c r="F57" s="53">
        <v>5264</v>
      </c>
      <c r="G57" s="53">
        <f t="shared" si="1"/>
        <v>526.4</v>
      </c>
      <c r="H57" s="53">
        <f t="shared" si="2"/>
        <v>356.4544</v>
      </c>
      <c r="I57">
        <v>545.28</v>
      </c>
      <c r="J57">
        <v>175</v>
      </c>
      <c r="K57" s="2">
        <f t="shared" si="3"/>
        <v>17.5</v>
      </c>
      <c r="L57" s="2">
        <f t="shared" si="4"/>
        <v>0.0900000000000004</v>
      </c>
      <c r="M57">
        <v>204</v>
      </c>
      <c r="N57" s="2">
        <f t="shared" si="5"/>
        <v>20.4</v>
      </c>
      <c r="O57" s="2">
        <f t="shared" si="6"/>
        <v>4.40999999999999</v>
      </c>
      <c r="P57">
        <v>17.2</v>
      </c>
      <c r="Q57">
        <v>18.3</v>
      </c>
    </row>
    <row r="58" spans="1:17">
      <c r="A58" s="52">
        <v>44523.1673611111</v>
      </c>
      <c r="B58">
        <v>5359</v>
      </c>
      <c r="C58" s="1">
        <f t="shared" si="0"/>
        <v>535.9</v>
      </c>
      <c r="D58">
        <f t="shared" si="7"/>
        <v>2.62440000000001</v>
      </c>
      <c r="E58">
        <v>534.28</v>
      </c>
      <c r="F58" s="53">
        <v>5350</v>
      </c>
      <c r="G58" s="53">
        <f t="shared" si="1"/>
        <v>535</v>
      </c>
      <c r="H58" s="53">
        <f t="shared" si="2"/>
        <v>105.678399999999</v>
      </c>
      <c r="I58">
        <v>545.28</v>
      </c>
      <c r="J58">
        <v>185</v>
      </c>
      <c r="K58" s="2">
        <f t="shared" si="3"/>
        <v>18.5</v>
      </c>
      <c r="L58" s="2">
        <f t="shared" si="4"/>
        <v>1.69</v>
      </c>
      <c r="M58">
        <v>228</v>
      </c>
      <c r="N58" s="2">
        <f t="shared" si="5"/>
        <v>22.8</v>
      </c>
      <c r="O58" s="2">
        <f t="shared" si="6"/>
        <v>20.25</v>
      </c>
      <c r="P58">
        <v>17.2</v>
      </c>
      <c r="Q58">
        <v>18.3</v>
      </c>
    </row>
    <row r="59" spans="1:17">
      <c r="A59" s="52">
        <v>44523.1743055556</v>
      </c>
      <c r="B59">
        <v>5342</v>
      </c>
      <c r="C59" s="1">
        <f t="shared" si="0"/>
        <v>534.2</v>
      </c>
      <c r="D59">
        <f t="shared" si="7"/>
        <v>0.00639999999998836</v>
      </c>
      <c r="E59">
        <v>534.28</v>
      </c>
      <c r="F59" s="53">
        <v>5256</v>
      </c>
      <c r="G59" s="53">
        <f t="shared" si="1"/>
        <v>525.6</v>
      </c>
      <c r="H59" s="53">
        <f t="shared" si="2"/>
        <v>387.302399999998</v>
      </c>
      <c r="I59">
        <v>545.28</v>
      </c>
      <c r="J59">
        <v>209</v>
      </c>
      <c r="K59" s="2">
        <f t="shared" si="3"/>
        <v>20.9</v>
      </c>
      <c r="L59" s="2">
        <f t="shared" si="4"/>
        <v>13.69</v>
      </c>
      <c r="M59">
        <v>291</v>
      </c>
      <c r="N59" s="2">
        <f t="shared" si="5"/>
        <v>29.1</v>
      </c>
      <c r="O59" s="2">
        <f t="shared" si="6"/>
        <v>116.64</v>
      </c>
      <c r="P59">
        <v>17.2</v>
      </c>
      <c r="Q59">
        <v>18.3</v>
      </c>
    </row>
    <row r="60" spans="1:17">
      <c r="A60" s="52">
        <v>44523.18125</v>
      </c>
      <c r="B60">
        <v>5401</v>
      </c>
      <c r="C60" s="1">
        <f t="shared" si="0"/>
        <v>540.1</v>
      </c>
      <c r="D60">
        <f t="shared" si="7"/>
        <v>33.8724000000006</v>
      </c>
      <c r="E60">
        <v>534.28</v>
      </c>
      <c r="F60" s="53">
        <v>5352</v>
      </c>
      <c r="G60" s="53">
        <f t="shared" si="1"/>
        <v>535.2</v>
      </c>
      <c r="H60" s="53">
        <f t="shared" si="2"/>
        <v>101.606399999999</v>
      </c>
      <c r="I60">
        <v>545.28</v>
      </c>
      <c r="J60">
        <v>180</v>
      </c>
      <c r="K60" s="2">
        <f t="shared" si="3"/>
        <v>18</v>
      </c>
      <c r="L60" s="2">
        <f t="shared" si="4"/>
        <v>0.640000000000001</v>
      </c>
      <c r="M60">
        <v>156</v>
      </c>
      <c r="N60" s="2">
        <f t="shared" si="5"/>
        <v>15.6</v>
      </c>
      <c r="O60" s="2">
        <f t="shared" si="6"/>
        <v>7.29000000000001</v>
      </c>
      <c r="P60">
        <v>17.2</v>
      </c>
      <c r="Q60">
        <v>18.3</v>
      </c>
    </row>
    <row r="61" spans="1:17">
      <c r="A61" s="52">
        <v>44523.1881944444</v>
      </c>
      <c r="B61">
        <v>5342</v>
      </c>
      <c r="C61" s="1">
        <f t="shared" si="0"/>
        <v>534.2</v>
      </c>
      <c r="D61">
        <f t="shared" si="7"/>
        <v>0.00639999999998836</v>
      </c>
      <c r="E61">
        <v>534.28</v>
      </c>
      <c r="F61" s="53">
        <v>5271</v>
      </c>
      <c r="G61" s="53">
        <f t="shared" si="1"/>
        <v>527.1</v>
      </c>
      <c r="H61" s="53">
        <f t="shared" si="2"/>
        <v>330.512399999998</v>
      </c>
      <c r="I61">
        <v>545.28</v>
      </c>
      <c r="J61">
        <v>194</v>
      </c>
      <c r="K61" s="2">
        <f t="shared" si="3"/>
        <v>19.4</v>
      </c>
      <c r="L61" s="2">
        <f t="shared" si="4"/>
        <v>4.84</v>
      </c>
      <c r="M61">
        <v>80</v>
      </c>
      <c r="N61" s="2">
        <f t="shared" si="5"/>
        <v>8</v>
      </c>
      <c r="O61" s="2">
        <f t="shared" si="6"/>
        <v>106.09</v>
      </c>
      <c r="P61">
        <v>17.2</v>
      </c>
      <c r="Q61">
        <v>18.3</v>
      </c>
    </row>
    <row r="62" spans="1:17">
      <c r="A62" s="52">
        <v>44523.1951388889</v>
      </c>
      <c r="B62">
        <v>5373</v>
      </c>
      <c r="C62" s="1">
        <f t="shared" si="0"/>
        <v>537.3</v>
      </c>
      <c r="D62">
        <f t="shared" si="7"/>
        <v>9.12039999999989</v>
      </c>
      <c r="E62">
        <v>534.28</v>
      </c>
      <c r="F62" s="53">
        <v>5331</v>
      </c>
      <c r="G62" s="53">
        <f t="shared" si="1"/>
        <v>533.1</v>
      </c>
      <c r="H62" s="53">
        <f t="shared" si="2"/>
        <v>148.352399999999</v>
      </c>
      <c r="I62">
        <v>545.28</v>
      </c>
      <c r="J62">
        <v>180</v>
      </c>
      <c r="K62" s="2">
        <f t="shared" si="3"/>
        <v>18</v>
      </c>
      <c r="L62" s="2">
        <f t="shared" si="4"/>
        <v>0.640000000000001</v>
      </c>
      <c r="M62">
        <v>144</v>
      </c>
      <c r="N62" s="2">
        <f t="shared" si="5"/>
        <v>14.4</v>
      </c>
      <c r="O62" s="2">
        <f t="shared" si="6"/>
        <v>15.21</v>
      </c>
      <c r="P62">
        <v>17.2</v>
      </c>
      <c r="Q62">
        <v>18.3</v>
      </c>
    </row>
    <row r="63" spans="1:17">
      <c r="A63" s="52">
        <v>44523.2020833333</v>
      </c>
      <c r="B63">
        <v>5341</v>
      </c>
      <c r="C63" s="1">
        <f t="shared" si="0"/>
        <v>534.1</v>
      </c>
      <c r="D63">
        <f t="shared" si="7"/>
        <v>0.032399999999982</v>
      </c>
      <c r="E63">
        <v>534.28</v>
      </c>
      <c r="F63" s="53">
        <v>5203</v>
      </c>
      <c r="G63" s="53">
        <f t="shared" si="1"/>
        <v>520.3</v>
      </c>
      <c r="H63" s="53">
        <f t="shared" si="2"/>
        <v>624.000400000001</v>
      </c>
      <c r="I63">
        <v>545.28</v>
      </c>
      <c r="J63">
        <v>192</v>
      </c>
      <c r="K63" s="2">
        <f t="shared" si="3"/>
        <v>19.2</v>
      </c>
      <c r="L63" s="2">
        <f t="shared" si="4"/>
        <v>4</v>
      </c>
      <c r="M63">
        <v>336</v>
      </c>
      <c r="N63" s="2">
        <f t="shared" si="5"/>
        <v>33.6</v>
      </c>
      <c r="O63" s="2">
        <f t="shared" si="6"/>
        <v>234.09</v>
      </c>
      <c r="P63">
        <v>17.2</v>
      </c>
      <c r="Q63">
        <v>18.3</v>
      </c>
    </row>
    <row r="64" spans="1:17">
      <c r="A64" s="52">
        <v>44523.2090277778</v>
      </c>
      <c r="B64">
        <v>5335</v>
      </c>
      <c r="C64" s="1">
        <f t="shared" si="0"/>
        <v>533.5</v>
      </c>
      <c r="D64">
        <f t="shared" si="7"/>
        <v>0.608399999999957</v>
      </c>
      <c r="E64">
        <v>534.28</v>
      </c>
      <c r="F64" s="53">
        <v>5265</v>
      </c>
      <c r="G64" s="53">
        <f t="shared" si="1"/>
        <v>526.5</v>
      </c>
      <c r="H64" s="53">
        <f t="shared" si="2"/>
        <v>352.688399999999</v>
      </c>
      <c r="I64">
        <v>545.28</v>
      </c>
      <c r="J64">
        <v>198</v>
      </c>
      <c r="K64" s="2">
        <f t="shared" si="3"/>
        <v>19.8</v>
      </c>
      <c r="L64" s="2">
        <f t="shared" si="4"/>
        <v>6.76000000000001</v>
      </c>
      <c r="M64">
        <v>113</v>
      </c>
      <c r="N64" s="2">
        <f t="shared" si="5"/>
        <v>11.3</v>
      </c>
      <c r="O64" s="2">
        <f t="shared" si="6"/>
        <v>49</v>
      </c>
      <c r="P64">
        <v>17.2</v>
      </c>
      <c r="Q64">
        <v>18.3</v>
      </c>
    </row>
    <row r="65" spans="1:17">
      <c r="A65" s="52">
        <v>44523.2159722222</v>
      </c>
      <c r="B65">
        <v>5415</v>
      </c>
      <c r="C65" s="1">
        <f t="shared" si="0"/>
        <v>541.5</v>
      </c>
      <c r="D65">
        <f t="shared" si="7"/>
        <v>52.1284000000004</v>
      </c>
      <c r="E65">
        <v>534.28</v>
      </c>
      <c r="F65" s="53">
        <v>5254</v>
      </c>
      <c r="G65" s="53">
        <f t="shared" si="1"/>
        <v>525.4</v>
      </c>
      <c r="H65" s="53">
        <f t="shared" si="2"/>
        <v>395.2144</v>
      </c>
      <c r="I65">
        <v>545.28</v>
      </c>
      <c r="J65">
        <v>218</v>
      </c>
      <c r="K65" s="2">
        <f t="shared" si="3"/>
        <v>21.8</v>
      </c>
      <c r="L65" s="2">
        <f t="shared" si="4"/>
        <v>21.16</v>
      </c>
      <c r="M65">
        <v>125</v>
      </c>
      <c r="N65" s="2">
        <f t="shared" si="5"/>
        <v>12.5</v>
      </c>
      <c r="O65" s="2">
        <f t="shared" si="6"/>
        <v>33.64</v>
      </c>
      <c r="P65">
        <v>17.2</v>
      </c>
      <c r="Q65">
        <v>18.3</v>
      </c>
    </row>
    <row r="66" spans="1:17">
      <c r="A66" s="52">
        <v>44523.2229166667</v>
      </c>
      <c r="B66">
        <v>5329</v>
      </c>
      <c r="C66" s="1">
        <f t="shared" si="0"/>
        <v>532.9</v>
      </c>
      <c r="D66">
        <f t="shared" si="7"/>
        <v>1.90439999999999</v>
      </c>
      <c r="E66">
        <v>534.28</v>
      </c>
      <c r="F66" s="53">
        <v>5306</v>
      </c>
      <c r="G66" s="53">
        <f t="shared" si="1"/>
        <v>530.6</v>
      </c>
      <c r="H66" s="53">
        <f t="shared" si="2"/>
        <v>215.502399999999</v>
      </c>
      <c r="I66">
        <v>545.28</v>
      </c>
      <c r="J66">
        <v>164</v>
      </c>
      <c r="K66" s="2">
        <f t="shared" si="3"/>
        <v>16.4</v>
      </c>
      <c r="L66" s="2">
        <f t="shared" si="4"/>
        <v>0.640000000000001</v>
      </c>
      <c r="M66">
        <v>256</v>
      </c>
      <c r="N66" s="2">
        <f t="shared" si="5"/>
        <v>25.6</v>
      </c>
      <c r="O66" s="2">
        <f t="shared" si="6"/>
        <v>53.29</v>
      </c>
      <c r="P66">
        <v>17.2</v>
      </c>
      <c r="Q66">
        <v>18.3</v>
      </c>
    </row>
    <row r="67" spans="1:17">
      <c r="A67" s="52">
        <v>44523.2298611111</v>
      </c>
      <c r="B67">
        <v>5364</v>
      </c>
      <c r="C67" s="1">
        <f t="shared" ref="C67:C130" si="8">B67/10</f>
        <v>536.4</v>
      </c>
      <c r="D67">
        <f t="shared" si="7"/>
        <v>4.49440000000002</v>
      </c>
      <c r="E67">
        <v>534.28</v>
      </c>
      <c r="F67" s="53">
        <v>5422</v>
      </c>
      <c r="G67" s="53">
        <f t="shared" ref="G67:G130" si="9">F67/10</f>
        <v>542.2</v>
      </c>
      <c r="H67" s="53">
        <f t="shared" ref="H67:H130" si="10">(G67-545.28)^2</f>
        <v>9.48639999999955</v>
      </c>
      <c r="I67">
        <v>545.28</v>
      </c>
      <c r="J67">
        <v>204</v>
      </c>
      <c r="K67" s="2">
        <f t="shared" ref="K67:K130" si="11">J67/10</f>
        <v>20.4</v>
      </c>
      <c r="L67" s="2">
        <f t="shared" ref="L67:L130" si="12">(K67-17.2)^2</f>
        <v>10.24</v>
      </c>
      <c r="M67">
        <v>221</v>
      </c>
      <c r="N67" s="2">
        <f t="shared" ref="N67:N130" si="13">M67/10</f>
        <v>22.1</v>
      </c>
      <c r="O67" s="2">
        <f t="shared" ref="O67:O130" si="14">(N67-18.3)^2</f>
        <v>14.44</v>
      </c>
      <c r="P67">
        <v>17.2</v>
      </c>
      <c r="Q67">
        <v>18.3</v>
      </c>
    </row>
    <row r="68" spans="1:17">
      <c r="A68" s="52">
        <v>44523.2368055556</v>
      </c>
      <c r="B68">
        <v>5349</v>
      </c>
      <c r="C68" s="1">
        <f t="shared" si="8"/>
        <v>534.9</v>
      </c>
      <c r="D68">
        <f t="shared" ref="D68:D131" si="15">(C68-534.28)^2</f>
        <v>0.384400000000006</v>
      </c>
      <c r="E68">
        <v>534.28</v>
      </c>
      <c r="F68" s="53">
        <v>5298</v>
      </c>
      <c r="G68" s="53">
        <f t="shared" si="9"/>
        <v>529.8</v>
      </c>
      <c r="H68" s="53">
        <f t="shared" si="10"/>
        <v>239.630400000001</v>
      </c>
      <c r="I68">
        <v>545.28</v>
      </c>
      <c r="J68">
        <v>184</v>
      </c>
      <c r="K68" s="2">
        <f t="shared" si="11"/>
        <v>18.4</v>
      </c>
      <c r="L68" s="2">
        <f t="shared" si="12"/>
        <v>1.44</v>
      </c>
      <c r="M68">
        <v>166</v>
      </c>
      <c r="N68" s="2">
        <f t="shared" si="13"/>
        <v>16.6</v>
      </c>
      <c r="O68" s="2">
        <f t="shared" si="14"/>
        <v>2.89</v>
      </c>
      <c r="P68">
        <v>17.2</v>
      </c>
      <c r="Q68">
        <v>18.3</v>
      </c>
    </row>
    <row r="69" spans="1:17">
      <c r="A69" s="52">
        <v>44523.24375</v>
      </c>
      <c r="B69">
        <v>5358</v>
      </c>
      <c r="C69" s="1">
        <f t="shared" si="8"/>
        <v>535.8</v>
      </c>
      <c r="D69">
        <f t="shared" si="15"/>
        <v>2.31039999999994</v>
      </c>
      <c r="E69">
        <v>534.28</v>
      </c>
      <c r="F69" s="53">
        <v>5379</v>
      </c>
      <c r="G69" s="53">
        <f t="shared" si="9"/>
        <v>537.9</v>
      </c>
      <c r="H69" s="53">
        <f t="shared" si="10"/>
        <v>54.4643999999999</v>
      </c>
      <c r="I69">
        <v>545.28</v>
      </c>
      <c r="J69">
        <v>181</v>
      </c>
      <c r="K69" s="2">
        <f t="shared" si="11"/>
        <v>18.1</v>
      </c>
      <c r="L69" s="2">
        <f t="shared" si="12"/>
        <v>0.810000000000004</v>
      </c>
      <c r="M69">
        <v>107</v>
      </c>
      <c r="N69" s="2">
        <f t="shared" si="13"/>
        <v>10.7</v>
      </c>
      <c r="O69" s="2">
        <f t="shared" si="14"/>
        <v>57.76</v>
      </c>
      <c r="P69">
        <v>17.2</v>
      </c>
      <c r="Q69">
        <v>18.3</v>
      </c>
    </row>
    <row r="70" spans="1:17">
      <c r="A70" s="52">
        <v>44523.2506944444</v>
      </c>
      <c r="B70">
        <v>5332</v>
      </c>
      <c r="C70" s="1">
        <f t="shared" si="8"/>
        <v>533.2</v>
      </c>
      <c r="D70">
        <f t="shared" si="15"/>
        <v>1.16639999999984</v>
      </c>
      <c r="E70">
        <v>534.28</v>
      </c>
      <c r="F70" s="53">
        <v>5403</v>
      </c>
      <c r="G70" s="53">
        <f t="shared" si="9"/>
        <v>540.3</v>
      </c>
      <c r="H70" s="53">
        <f t="shared" si="10"/>
        <v>24.8004000000002</v>
      </c>
      <c r="I70">
        <v>545.28</v>
      </c>
      <c r="J70">
        <v>138</v>
      </c>
      <c r="K70" s="2">
        <f t="shared" si="11"/>
        <v>13.8</v>
      </c>
      <c r="L70" s="2">
        <f t="shared" si="12"/>
        <v>11.56</v>
      </c>
      <c r="M70">
        <v>171</v>
      </c>
      <c r="N70" s="2">
        <f t="shared" si="13"/>
        <v>17.1</v>
      </c>
      <c r="O70" s="2">
        <f t="shared" si="14"/>
        <v>1.44</v>
      </c>
      <c r="P70">
        <v>17.2</v>
      </c>
      <c r="Q70">
        <v>18.3</v>
      </c>
    </row>
    <row r="71" spans="1:17">
      <c r="A71" s="52">
        <v>44523.2576388889</v>
      </c>
      <c r="B71">
        <v>5342</v>
      </c>
      <c r="C71" s="1">
        <f t="shared" si="8"/>
        <v>534.2</v>
      </c>
      <c r="D71">
        <f t="shared" si="15"/>
        <v>0.00639999999998836</v>
      </c>
      <c r="E71">
        <v>534.28</v>
      </c>
      <c r="F71" s="53">
        <v>5324</v>
      </c>
      <c r="G71" s="53">
        <f t="shared" si="9"/>
        <v>532.4</v>
      </c>
      <c r="H71" s="53">
        <f t="shared" si="10"/>
        <v>165.8944</v>
      </c>
      <c r="I71">
        <v>545.28</v>
      </c>
      <c r="J71">
        <v>210</v>
      </c>
      <c r="K71" s="2">
        <f t="shared" si="11"/>
        <v>21</v>
      </c>
      <c r="L71" s="2">
        <f t="shared" si="12"/>
        <v>14.44</v>
      </c>
      <c r="M71">
        <v>274</v>
      </c>
      <c r="N71" s="2">
        <f t="shared" si="13"/>
        <v>27.4</v>
      </c>
      <c r="O71" s="2">
        <f t="shared" si="14"/>
        <v>82.81</v>
      </c>
      <c r="P71">
        <v>17.2</v>
      </c>
      <c r="Q71">
        <v>18.3</v>
      </c>
    </row>
    <row r="72" spans="1:17">
      <c r="A72" s="52">
        <v>44523.2645833333</v>
      </c>
      <c r="B72">
        <v>5343</v>
      </c>
      <c r="C72" s="1">
        <f t="shared" si="8"/>
        <v>534.3</v>
      </c>
      <c r="D72">
        <f t="shared" si="15"/>
        <v>0.000399999999999272</v>
      </c>
      <c r="E72">
        <v>534.28</v>
      </c>
      <c r="F72" s="53">
        <v>5383</v>
      </c>
      <c r="G72" s="53">
        <f t="shared" si="9"/>
        <v>538.3</v>
      </c>
      <c r="H72" s="53">
        <f t="shared" si="10"/>
        <v>48.7204000000003</v>
      </c>
      <c r="I72">
        <v>545.28</v>
      </c>
      <c r="J72">
        <v>200</v>
      </c>
      <c r="K72" s="2">
        <f t="shared" si="11"/>
        <v>20</v>
      </c>
      <c r="L72" s="2">
        <f t="shared" si="12"/>
        <v>7.84</v>
      </c>
      <c r="M72">
        <v>267</v>
      </c>
      <c r="N72" s="2">
        <f t="shared" si="13"/>
        <v>26.7</v>
      </c>
      <c r="O72" s="2">
        <f t="shared" si="14"/>
        <v>70.56</v>
      </c>
      <c r="P72">
        <v>17.2</v>
      </c>
      <c r="Q72">
        <v>18.3</v>
      </c>
    </row>
    <row r="73" spans="1:17">
      <c r="A73" s="52">
        <v>44523.2715277778</v>
      </c>
      <c r="B73">
        <v>5336</v>
      </c>
      <c r="C73" s="1">
        <f t="shared" si="8"/>
        <v>533.6</v>
      </c>
      <c r="D73">
        <f t="shared" si="15"/>
        <v>0.462399999999932</v>
      </c>
      <c r="E73">
        <v>534.28</v>
      </c>
      <c r="F73" s="53">
        <v>5503</v>
      </c>
      <c r="G73" s="53">
        <f t="shared" si="9"/>
        <v>550.3</v>
      </c>
      <c r="H73" s="53">
        <f t="shared" si="10"/>
        <v>25.2003999999998</v>
      </c>
      <c r="I73">
        <v>545.28</v>
      </c>
      <c r="J73">
        <v>198</v>
      </c>
      <c r="K73" s="2">
        <f t="shared" si="11"/>
        <v>19.8</v>
      </c>
      <c r="L73" s="2">
        <f t="shared" si="12"/>
        <v>6.76000000000001</v>
      </c>
      <c r="M73">
        <v>72</v>
      </c>
      <c r="N73" s="2">
        <f t="shared" si="13"/>
        <v>7.2</v>
      </c>
      <c r="O73" s="2">
        <f t="shared" si="14"/>
        <v>123.21</v>
      </c>
      <c r="P73">
        <v>17.2</v>
      </c>
      <c r="Q73">
        <v>18.3</v>
      </c>
    </row>
    <row r="74" spans="1:17">
      <c r="A74" s="52">
        <v>44523.2784722222</v>
      </c>
      <c r="B74">
        <v>5346</v>
      </c>
      <c r="C74" s="1">
        <f t="shared" si="8"/>
        <v>534.6</v>
      </c>
      <c r="D74">
        <f t="shared" si="15"/>
        <v>0.102400000000032</v>
      </c>
      <c r="E74">
        <v>534.28</v>
      </c>
      <c r="F74" s="53">
        <v>5360</v>
      </c>
      <c r="G74" s="53">
        <f t="shared" si="9"/>
        <v>536</v>
      </c>
      <c r="H74" s="53">
        <f t="shared" si="10"/>
        <v>86.1183999999995</v>
      </c>
      <c r="I74">
        <v>545.28</v>
      </c>
      <c r="J74">
        <v>161</v>
      </c>
      <c r="K74" s="2">
        <f t="shared" si="11"/>
        <v>16.1</v>
      </c>
      <c r="L74" s="2">
        <f t="shared" si="12"/>
        <v>1.21</v>
      </c>
      <c r="M74">
        <v>238</v>
      </c>
      <c r="N74" s="2">
        <f t="shared" si="13"/>
        <v>23.8</v>
      </c>
      <c r="O74" s="2">
        <f t="shared" si="14"/>
        <v>30.25</v>
      </c>
      <c r="P74">
        <v>17.2</v>
      </c>
      <c r="Q74">
        <v>18.3</v>
      </c>
    </row>
    <row r="75" spans="1:17">
      <c r="A75" s="52">
        <v>44523.2854166667</v>
      </c>
      <c r="B75">
        <v>5334</v>
      </c>
      <c r="C75" s="1">
        <f t="shared" si="8"/>
        <v>533.4</v>
      </c>
      <c r="D75">
        <f t="shared" si="15"/>
        <v>0.774399999999992</v>
      </c>
      <c r="E75">
        <v>534.28</v>
      </c>
      <c r="F75" s="53">
        <v>5356</v>
      </c>
      <c r="G75" s="53">
        <f t="shared" si="9"/>
        <v>535.6</v>
      </c>
      <c r="H75" s="53">
        <f t="shared" si="10"/>
        <v>93.702399999999</v>
      </c>
      <c r="I75">
        <v>545.28</v>
      </c>
      <c r="J75">
        <v>231</v>
      </c>
      <c r="K75" s="2">
        <f t="shared" si="11"/>
        <v>23.1</v>
      </c>
      <c r="L75" s="2">
        <f t="shared" si="12"/>
        <v>34.81</v>
      </c>
      <c r="M75">
        <v>201</v>
      </c>
      <c r="N75" s="2">
        <f t="shared" si="13"/>
        <v>20.1</v>
      </c>
      <c r="O75" s="2">
        <f t="shared" si="14"/>
        <v>3.24</v>
      </c>
      <c r="P75">
        <v>17.2</v>
      </c>
      <c r="Q75">
        <v>18.3</v>
      </c>
    </row>
    <row r="76" spans="1:17">
      <c r="A76" s="52">
        <v>44523.2923611111</v>
      </c>
      <c r="B76">
        <v>5367</v>
      </c>
      <c r="C76" s="1">
        <f t="shared" si="8"/>
        <v>536.7</v>
      </c>
      <c r="D76">
        <f t="shared" si="15"/>
        <v>5.85640000000035</v>
      </c>
      <c r="E76">
        <v>534.28</v>
      </c>
      <c r="F76" s="53">
        <v>5495</v>
      </c>
      <c r="G76" s="53">
        <f t="shared" si="9"/>
        <v>549.5</v>
      </c>
      <c r="H76" s="53">
        <f t="shared" si="10"/>
        <v>17.8084000000002</v>
      </c>
      <c r="I76">
        <v>545.28</v>
      </c>
      <c r="J76">
        <v>195</v>
      </c>
      <c r="K76" s="2">
        <f t="shared" si="11"/>
        <v>19.5</v>
      </c>
      <c r="L76" s="2">
        <f t="shared" si="12"/>
        <v>5.29</v>
      </c>
      <c r="M76">
        <v>238</v>
      </c>
      <c r="N76" s="2">
        <f t="shared" si="13"/>
        <v>23.8</v>
      </c>
      <c r="O76" s="2">
        <f t="shared" si="14"/>
        <v>30.25</v>
      </c>
      <c r="P76">
        <v>17.2</v>
      </c>
      <c r="Q76">
        <v>18.3</v>
      </c>
    </row>
    <row r="77" spans="1:17">
      <c r="A77" s="52">
        <v>44523.2993055556</v>
      </c>
      <c r="B77">
        <v>5325</v>
      </c>
      <c r="C77" s="1">
        <f t="shared" si="8"/>
        <v>532.5</v>
      </c>
      <c r="D77">
        <f t="shared" si="15"/>
        <v>3.1683999999999</v>
      </c>
      <c r="E77">
        <v>534.28</v>
      </c>
      <c r="F77" s="53">
        <v>5501</v>
      </c>
      <c r="G77" s="53">
        <f t="shared" si="9"/>
        <v>550.1</v>
      </c>
      <c r="H77" s="53">
        <f t="shared" si="10"/>
        <v>23.2324000000005</v>
      </c>
      <c r="I77">
        <v>545.28</v>
      </c>
      <c r="J77">
        <v>205</v>
      </c>
      <c r="K77" s="2">
        <f t="shared" si="11"/>
        <v>20.5</v>
      </c>
      <c r="L77" s="2">
        <f t="shared" si="12"/>
        <v>10.89</v>
      </c>
      <c r="M77">
        <v>206</v>
      </c>
      <c r="N77" s="2">
        <f t="shared" si="13"/>
        <v>20.6</v>
      </c>
      <c r="O77" s="2">
        <f t="shared" si="14"/>
        <v>5.29</v>
      </c>
      <c r="P77">
        <v>17.2</v>
      </c>
      <c r="Q77">
        <v>18.3</v>
      </c>
    </row>
    <row r="78" spans="1:17">
      <c r="A78" s="52">
        <v>44523.30625</v>
      </c>
      <c r="B78">
        <v>5366</v>
      </c>
      <c r="C78" s="1">
        <f t="shared" si="8"/>
        <v>536.6</v>
      </c>
      <c r="D78">
        <f t="shared" si="15"/>
        <v>5.38240000000023</v>
      </c>
      <c r="E78">
        <v>534.28</v>
      </c>
      <c r="F78" s="53">
        <v>5398</v>
      </c>
      <c r="G78" s="53">
        <f t="shared" si="9"/>
        <v>539.8</v>
      </c>
      <c r="H78" s="53">
        <f t="shared" si="10"/>
        <v>30.0304000000002</v>
      </c>
      <c r="I78">
        <v>545.28</v>
      </c>
      <c r="J78">
        <v>197</v>
      </c>
      <c r="K78" s="2">
        <f t="shared" si="11"/>
        <v>19.7</v>
      </c>
      <c r="L78" s="2">
        <f t="shared" si="12"/>
        <v>6.25</v>
      </c>
      <c r="M78">
        <v>228</v>
      </c>
      <c r="N78" s="2">
        <f t="shared" si="13"/>
        <v>22.8</v>
      </c>
      <c r="O78" s="2">
        <f t="shared" si="14"/>
        <v>20.25</v>
      </c>
      <c r="P78">
        <v>17.2</v>
      </c>
      <c r="Q78">
        <v>18.3</v>
      </c>
    </row>
    <row r="79" spans="1:17">
      <c r="A79" s="52">
        <v>44523.3131944444</v>
      </c>
      <c r="B79">
        <v>5346</v>
      </c>
      <c r="C79" s="1">
        <f t="shared" si="8"/>
        <v>534.6</v>
      </c>
      <c r="D79">
        <f t="shared" si="15"/>
        <v>0.102400000000032</v>
      </c>
      <c r="E79">
        <v>534.28</v>
      </c>
      <c r="F79" s="53">
        <v>5428</v>
      </c>
      <c r="G79" s="53">
        <f t="shared" si="9"/>
        <v>542.8</v>
      </c>
      <c r="H79" s="53">
        <f t="shared" si="10"/>
        <v>6.15040000000009</v>
      </c>
      <c r="I79">
        <v>545.28</v>
      </c>
      <c r="J79">
        <v>206</v>
      </c>
      <c r="K79" s="2">
        <f t="shared" si="11"/>
        <v>20.6</v>
      </c>
      <c r="L79" s="2">
        <f t="shared" si="12"/>
        <v>11.56</v>
      </c>
      <c r="M79">
        <v>130</v>
      </c>
      <c r="N79" s="2">
        <f t="shared" si="13"/>
        <v>13</v>
      </c>
      <c r="O79" s="2">
        <f t="shared" si="14"/>
        <v>28.09</v>
      </c>
      <c r="P79">
        <v>17.2</v>
      </c>
      <c r="Q79">
        <v>18.3</v>
      </c>
    </row>
    <row r="80" spans="1:17">
      <c r="A80" s="52">
        <v>44523.3201388889</v>
      </c>
      <c r="B80">
        <v>5361</v>
      </c>
      <c r="C80" s="1">
        <f t="shared" si="8"/>
        <v>536.1</v>
      </c>
      <c r="D80">
        <f t="shared" si="15"/>
        <v>3.31240000000018</v>
      </c>
      <c r="E80">
        <v>534.28</v>
      </c>
      <c r="F80" s="53">
        <v>5392</v>
      </c>
      <c r="G80" s="53">
        <f t="shared" si="9"/>
        <v>539.2</v>
      </c>
      <c r="H80" s="53">
        <f t="shared" si="10"/>
        <v>36.9663999999991</v>
      </c>
      <c r="I80">
        <v>545.28</v>
      </c>
      <c r="J80">
        <v>194</v>
      </c>
      <c r="K80" s="2">
        <f t="shared" si="11"/>
        <v>19.4</v>
      </c>
      <c r="L80" s="2">
        <f t="shared" si="12"/>
        <v>4.84</v>
      </c>
      <c r="M80">
        <v>88</v>
      </c>
      <c r="N80" s="2">
        <f t="shared" si="13"/>
        <v>8.8</v>
      </c>
      <c r="O80" s="2">
        <f t="shared" si="14"/>
        <v>90.25</v>
      </c>
      <c r="P80">
        <v>17.2</v>
      </c>
      <c r="Q80">
        <v>18.3</v>
      </c>
    </row>
    <row r="81" spans="1:17">
      <c r="A81" s="52">
        <v>44523.3270833333</v>
      </c>
      <c r="B81">
        <v>5331</v>
      </c>
      <c r="C81" s="1">
        <f t="shared" si="8"/>
        <v>533.1</v>
      </c>
      <c r="D81">
        <f t="shared" si="15"/>
        <v>1.39239999999988</v>
      </c>
      <c r="E81">
        <v>534.28</v>
      </c>
      <c r="F81" s="53">
        <v>5279</v>
      </c>
      <c r="G81" s="53">
        <f t="shared" si="9"/>
        <v>527.9</v>
      </c>
      <c r="H81" s="53">
        <f t="shared" si="10"/>
        <v>302.0644</v>
      </c>
      <c r="I81">
        <v>545.28</v>
      </c>
      <c r="J81">
        <v>201</v>
      </c>
      <c r="K81" s="2">
        <f t="shared" si="11"/>
        <v>20.1</v>
      </c>
      <c r="L81" s="2">
        <f t="shared" si="12"/>
        <v>8.41000000000001</v>
      </c>
      <c r="M81">
        <v>299</v>
      </c>
      <c r="N81" s="2">
        <f t="shared" si="13"/>
        <v>29.9</v>
      </c>
      <c r="O81" s="2">
        <f t="shared" si="14"/>
        <v>134.56</v>
      </c>
      <c r="P81">
        <v>17.2</v>
      </c>
      <c r="Q81">
        <v>18.3</v>
      </c>
    </row>
    <row r="82" spans="1:17">
      <c r="A82" s="52">
        <v>44523.3340277778</v>
      </c>
      <c r="B82">
        <v>5359</v>
      </c>
      <c r="C82" s="1">
        <f t="shared" si="8"/>
        <v>535.9</v>
      </c>
      <c r="D82">
        <f t="shared" si="15"/>
        <v>2.62440000000001</v>
      </c>
      <c r="E82">
        <v>534.28</v>
      </c>
      <c r="F82" s="53">
        <v>5426</v>
      </c>
      <c r="G82" s="53">
        <f t="shared" si="9"/>
        <v>542.6</v>
      </c>
      <c r="H82" s="53">
        <f t="shared" si="10"/>
        <v>7.18239999999973</v>
      </c>
      <c r="I82">
        <v>545.28</v>
      </c>
      <c r="J82">
        <v>198</v>
      </c>
      <c r="K82" s="2">
        <f t="shared" si="11"/>
        <v>19.8</v>
      </c>
      <c r="L82" s="2">
        <f t="shared" si="12"/>
        <v>6.76000000000001</v>
      </c>
      <c r="M82">
        <v>293</v>
      </c>
      <c r="N82" s="2">
        <f t="shared" si="13"/>
        <v>29.3</v>
      </c>
      <c r="O82" s="2">
        <f t="shared" si="14"/>
        <v>121</v>
      </c>
      <c r="P82">
        <v>17.2</v>
      </c>
      <c r="Q82">
        <v>18.3</v>
      </c>
    </row>
    <row r="83" spans="1:17">
      <c r="A83" s="52">
        <v>44523.3409722222</v>
      </c>
      <c r="B83">
        <v>5344</v>
      </c>
      <c r="C83" s="1">
        <f t="shared" si="8"/>
        <v>534.4</v>
      </c>
      <c r="D83">
        <f t="shared" si="15"/>
        <v>0.0144000000000011</v>
      </c>
      <c r="E83">
        <v>534.28</v>
      </c>
      <c r="F83" s="53">
        <v>5433</v>
      </c>
      <c r="G83" s="53">
        <f t="shared" si="9"/>
        <v>543.3</v>
      </c>
      <c r="H83" s="53">
        <f t="shared" si="10"/>
        <v>3.92040000000007</v>
      </c>
      <c r="I83">
        <v>545.28</v>
      </c>
      <c r="J83">
        <v>166</v>
      </c>
      <c r="K83" s="2">
        <f t="shared" si="11"/>
        <v>16.6</v>
      </c>
      <c r="L83" s="2">
        <f t="shared" si="12"/>
        <v>0.359999999999997</v>
      </c>
      <c r="M83">
        <v>141</v>
      </c>
      <c r="N83" s="2">
        <f t="shared" si="13"/>
        <v>14.1</v>
      </c>
      <c r="O83" s="2">
        <f t="shared" si="14"/>
        <v>17.64</v>
      </c>
      <c r="P83">
        <v>17.2</v>
      </c>
      <c r="Q83">
        <v>18.3</v>
      </c>
    </row>
    <row r="84" spans="1:17">
      <c r="A84" s="52">
        <v>44523.3479166667</v>
      </c>
      <c r="B84">
        <v>5360</v>
      </c>
      <c r="C84" s="1">
        <f t="shared" si="8"/>
        <v>536</v>
      </c>
      <c r="D84">
        <f t="shared" si="15"/>
        <v>2.95840000000009</v>
      </c>
      <c r="E84">
        <v>534.28</v>
      </c>
      <c r="F84" s="53">
        <v>5372</v>
      </c>
      <c r="G84" s="53">
        <f t="shared" si="9"/>
        <v>537.2</v>
      </c>
      <c r="H84" s="53">
        <f t="shared" si="10"/>
        <v>65.2863999999988</v>
      </c>
      <c r="I84">
        <v>545.28</v>
      </c>
      <c r="J84">
        <v>181</v>
      </c>
      <c r="K84" s="2">
        <f t="shared" si="11"/>
        <v>18.1</v>
      </c>
      <c r="L84" s="2">
        <f t="shared" si="12"/>
        <v>0.810000000000004</v>
      </c>
      <c r="M84">
        <v>167</v>
      </c>
      <c r="N84" s="2">
        <f t="shared" si="13"/>
        <v>16.7</v>
      </c>
      <c r="O84" s="2">
        <f t="shared" si="14"/>
        <v>2.56</v>
      </c>
      <c r="P84">
        <v>17.2</v>
      </c>
      <c r="Q84">
        <v>18.3</v>
      </c>
    </row>
    <row r="85" spans="1:17">
      <c r="A85" s="52">
        <v>44523.3548611111</v>
      </c>
      <c r="B85">
        <v>5358</v>
      </c>
      <c r="C85" s="1">
        <f t="shared" si="8"/>
        <v>535.8</v>
      </c>
      <c r="D85">
        <f t="shared" si="15"/>
        <v>2.31039999999994</v>
      </c>
      <c r="E85">
        <v>534.28</v>
      </c>
      <c r="F85" s="53">
        <v>5464</v>
      </c>
      <c r="G85" s="53">
        <f t="shared" si="9"/>
        <v>546.4</v>
      </c>
      <c r="H85" s="53">
        <f t="shared" si="10"/>
        <v>1.25440000000001</v>
      </c>
      <c r="I85">
        <v>545.28</v>
      </c>
      <c r="J85">
        <v>178</v>
      </c>
      <c r="K85" s="2">
        <f t="shared" si="11"/>
        <v>17.8</v>
      </c>
      <c r="L85" s="2">
        <f t="shared" si="12"/>
        <v>0.360000000000002</v>
      </c>
      <c r="M85">
        <v>258</v>
      </c>
      <c r="N85" s="2">
        <f t="shared" si="13"/>
        <v>25.8</v>
      </c>
      <c r="O85" s="2">
        <f t="shared" si="14"/>
        <v>56.25</v>
      </c>
      <c r="P85">
        <v>17.2</v>
      </c>
      <c r="Q85">
        <v>18.3</v>
      </c>
    </row>
    <row r="86" spans="1:17">
      <c r="A86" s="52">
        <v>44523.3618055556</v>
      </c>
      <c r="B86">
        <v>5321</v>
      </c>
      <c r="C86" s="1">
        <f t="shared" si="8"/>
        <v>532.1</v>
      </c>
      <c r="D86">
        <f t="shared" si="15"/>
        <v>4.75239999999978</v>
      </c>
      <c r="E86">
        <v>534.28</v>
      </c>
      <c r="F86" s="53">
        <v>5256</v>
      </c>
      <c r="G86" s="53">
        <f t="shared" si="9"/>
        <v>525.6</v>
      </c>
      <c r="H86" s="53">
        <f t="shared" si="10"/>
        <v>387.302399999998</v>
      </c>
      <c r="I86">
        <v>545.28</v>
      </c>
      <c r="J86">
        <v>173</v>
      </c>
      <c r="K86" s="2">
        <f t="shared" si="11"/>
        <v>17.3</v>
      </c>
      <c r="L86" s="2">
        <f t="shared" si="12"/>
        <v>0.0100000000000003</v>
      </c>
      <c r="M86">
        <v>247</v>
      </c>
      <c r="N86" s="2">
        <f t="shared" si="13"/>
        <v>24.7</v>
      </c>
      <c r="O86" s="2">
        <f t="shared" si="14"/>
        <v>40.96</v>
      </c>
      <c r="P86">
        <v>17.2</v>
      </c>
      <c r="Q86">
        <v>18.3</v>
      </c>
    </row>
    <row r="87" spans="1:17">
      <c r="A87" s="52">
        <v>44523.36875</v>
      </c>
      <c r="B87">
        <v>5412</v>
      </c>
      <c r="C87" s="1">
        <f t="shared" si="8"/>
        <v>541.2</v>
      </c>
      <c r="D87">
        <f t="shared" si="15"/>
        <v>47.886400000001</v>
      </c>
      <c r="E87">
        <v>534.28</v>
      </c>
      <c r="F87" s="53">
        <v>5253</v>
      </c>
      <c r="G87" s="53">
        <f t="shared" si="9"/>
        <v>525.3</v>
      </c>
      <c r="H87" s="53">
        <f t="shared" si="10"/>
        <v>399.200400000001</v>
      </c>
      <c r="I87">
        <v>545.28</v>
      </c>
      <c r="J87">
        <v>168</v>
      </c>
      <c r="K87" s="2">
        <f t="shared" si="11"/>
        <v>16.8</v>
      </c>
      <c r="L87" s="2">
        <f t="shared" si="12"/>
        <v>0.159999999999999</v>
      </c>
      <c r="M87">
        <v>118</v>
      </c>
      <c r="N87" s="2">
        <f t="shared" si="13"/>
        <v>11.8</v>
      </c>
      <c r="O87" s="2">
        <f t="shared" si="14"/>
        <v>42.25</v>
      </c>
      <c r="P87">
        <v>17.2</v>
      </c>
      <c r="Q87">
        <v>18.3</v>
      </c>
    </row>
    <row r="88" spans="1:17">
      <c r="A88" s="52">
        <v>44523.3756944444</v>
      </c>
      <c r="B88">
        <v>5349</v>
      </c>
      <c r="C88" s="1">
        <f t="shared" si="8"/>
        <v>534.9</v>
      </c>
      <c r="D88">
        <f t="shared" si="15"/>
        <v>0.384400000000006</v>
      </c>
      <c r="E88">
        <v>534.28</v>
      </c>
      <c r="F88" s="53">
        <v>5248</v>
      </c>
      <c r="G88" s="53">
        <f t="shared" si="9"/>
        <v>524.8</v>
      </c>
      <c r="H88" s="53">
        <f t="shared" si="10"/>
        <v>419.430400000001</v>
      </c>
      <c r="I88">
        <v>545.28</v>
      </c>
      <c r="J88">
        <v>200</v>
      </c>
      <c r="K88" s="2">
        <f t="shared" si="11"/>
        <v>20</v>
      </c>
      <c r="L88" s="2">
        <f t="shared" si="12"/>
        <v>7.84</v>
      </c>
      <c r="M88">
        <v>130</v>
      </c>
      <c r="N88" s="2">
        <f t="shared" si="13"/>
        <v>13</v>
      </c>
      <c r="O88" s="2">
        <f t="shared" si="14"/>
        <v>28.09</v>
      </c>
      <c r="P88">
        <v>17.2</v>
      </c>
      <c r="Q88">
        <v>18.3</v>
      </c>
    </row>
    <row r="89" spans="1:17">
      <c r="A89" s="52">
        <v>44523.3826388889</v>
      </c>
      <c r="B89">
        <v>5353</v>
      </c>
      <c r="C89" s="1">
        <f t="shared" si="8"/>
        <v>535.3</v>
      </c>
      <c r="D89">
        <f t="shared" si="15"/>
        <v>1.04039999999996</v>
      </c>
      <c r="E89">
        <v>534.28</v>
      </c>
      <c r="F89" s="53">
        <v>5385</v>
      </c>
      <c r="G89" s="53">
        <f t="shared" si="9"/>
        <v>538.5</v>
      </c>
      <c r="H89" s="53">
        <f t="shared" si="10"/>
        <v>45.9683999999996</v>
      </c>
      <c r="I89">
        <v>545.28</v>
      </c>
      <c r="J89">
        <v>148</v>
      </c>
      <c r="K89" s="2">
        <f t="shared" si="11"/>
        <v>14.8</v>
      </c>
      <c r="L89" s="2">
        <f t="shared" si="12"/>
        <v>5.75999999999999</v>
      </c>
      <c r="M89">
        <v>236</v>
      </c>
      <c r="N89" s="2">
        <f t="shared" si="13"/>
        <v>23.6</v>
      </c>
      <c r="O89" s="2">
        <f t="shared" si="14"/>
        <v>28.09</v>
      </c>
      <c r="P89">
        <v>17.2</v>
      </c>
      <c r="Q89">
        <v>18.3</v>
      </c>
    </row>
    <row r="90" spans="1:17">
      <c r="A90" s="52">
        <v>44523.3895833333</v>
      </c>
      <c r="B90">
        <v>5372</v>
      </c>
      <c r="C90" s="1">
        <f t="shared" si="8"/>
        <v>537.2</v>
      </c>
      <c r="D90">
        <f t="shared" si="15"/>
        <v>8.52640000000043</v>
      </c>
      <c r="E90">
        <v>534.28</v>
      </c>
      <c r="F90" s="53">
        <v>5316</v>
      </c>
      <c r="G90" s="53">
        <f t="shared" si="9"/>
        <v>531.6</v>
      </c>
      <c r="H90" s="53">
        <f t="shared" si="10"/>
        <v>187.142399999999</v>
      </c>
      <c r="I90">
        <v>545.28</v>
      </c>
      <c r="J90">
        <v>167</v>
      </c>
      <c r="K90" s="2">
        <f t="shared" si="11"/>
        <v>16.7</v>
      </c>
      <c r="L90" s="2">
        <f t="shared" si="12"/>
        <v>0.25</v>
      </c>
      <c r="M90">
        <v>207</v>
      </c>
      <c r="N90" s="2">
        <f t="shared" si="13"/>
        <v>20.7</v>
      </c>
      <c r="O90" s="2">
        <f t="shared" si="14"/>
        <v>5.75999999999999</v>
      </c>
      <c r="P90">
        <v>17.2</v>
      </c>
      <c r="Q90">
        <v>18.3</v>
      </c>
    </row>
    <row r="91" spans="1:17">
      <c r="A91" s="52">
        <v>44523.3965277778</v>
      </c>
      <c r="B91">
        <v>5372</v>
      </c>
      <c r="C91" s="1">
        <f t="shared" si="8"/>
        <v>537.2</v>
      </c>
      <c r="D91">
        <f t="shared" si="15"/>
        <v>8.52640000000043</v>
      </c>
      <c r="E91">
        <v>534.28</v>
      </c>
      <c r="F91" s="53">
        <v>5337</v>
      </c>
      <c r="G91" s="53">
        <f t="shared" si="9"/>
        <v>533.7</v>
      </c>
      <c r="H91" s="53">
        <f t="shared" si="10"/>
        <v>134.096399999998</v>
      </c>
      <c r="I91">
        <v>545.28</v>
      </c>
      <c r="J91">
        <v>159</v>
      </c>
      <c r="K91" s="2">
        <f t="shared" si="11"/>
        <v>15.9</v>
      </c>
      <c r="L91" s="2">
        <f t="shared" si="12"/>
        <v>1.69</v>
      </c>
      <c r="M91">
        <v>270</v>
      </c>
      <c r="N91" s="2">
        <f t="shared" si="13"/>
        <v>27</v>
      </c>
      <c r="O91" s="2">
        <f t="shared" si="14"/>
        <v>75.69</v>
      </c>
      <c r="P91">
        <v>17.2</v>
      </c>
      <c r="Q91">
        <v>18.3</v>
      </c>
    </row>
    <row r="92" spans="1:17">
      <c r="A92" s="52">
        <v>44523.4034722222</v>
      </c>
      <c r="B92">
        <v>5318</v>
      </c>
      <c r="C92" s="1">
        <f t="shared" si="8"/>
        <v>531.8</v>
      </c>
      <c r="D92">
        <f t="shared" si="15"/>
        <v>6.15040000000009</v>
      </c>
      <c r="E92">
        <v>534.28</v>
      </c>
      <c r="F92" s="53">
        <v>5381</v>
      </c>
      <c r="G92" s="53">
        <f t="shared" si="9"/>
        <v>538.1</v>
      </c>
      <c r="H92" s="53">
        <f t="shared" si="10"/>
        <v>51.5523999999993</v>
      </c>
      <c r="I92">
        <v>545.28</v>
      </c>
      <c r="J92">
        <v>180</v>
      </c>
      <c r="K92" s="2">
        <f t="shared" si="11"/>
        <v>18</v>
      </c>
      <c r="L92" s="2">
        <f t="shared" si="12"/>
        <v>0.640000000000001</v>
      </c>
      <c r="M92">
        <v>178</v>
      </c>
      <c r="N92" s="2">
        <f t="shared" si="13"/>
        <v>17.8</v>
      </c>
      <c r="O92" s="2">
        <f t="shared" si="14"/>
        <v>0.25</v>
      </c>
      <c r="P92">
        <v>17.2</v>
      </c>
      <c r="Q92">
        <v>18.3</v>
      </c>
    </row>
    <row r="93" spans="1:17">
      <c r="A93" s="52">
        <v>44523.4104166667</v>
      </c>
      <c r="B93">
        <v>5439</v>
      </c>
      <c r="C93" s="1">
        <f t="shared" si="8"/>
        <v>543.9</v>
      </c>
      <c r="D93">
        <f t="shared" si="15"/>
        <v>92.5444000000001</v>
      </c>
      <c r="E93">
        <v>534.28</v>
      </c>
      <c r="F93" s="53">
        <v>5492</v>
      </c>
      <c r="G93" s="53">
        <f t="shared" si="9"/>
        <v>549.2</v>
      </c>
      <c r="H93" s="53">
        <f t="shared" si="10"/>
        <v>15.3664000000006</v>
      </c>
      <c r="I93">
        <v>545.28</v>
      </c>
      <c r="J93">
        <v>151</v>
      </c>
      <c r="K93" s="2">
        <f t="shared" si="11"/>
        <v>15.1</v>
      </c>
      <c r="L93" s="2">
        <f t="shared" si="12"/>
        <v>4.41</v>
      </c>
      <c r="M93">
        <v>241</v>
      </c>
      <c r="N93" s="2">
        <f t="shared" si="13"/>
        <v>24.1</v>
      </c>
      <c r="O93" s="2">
        <f t="shared" si="14"/>
        <v>33.64</v>
      </c>
      <c r="P93">
        <v>17.2</v>
      </c>
      <c r="Q93">
        <v>18.3</v>
      </c>
    </row>
    <row r="94" spans="1:17">
      <c r="A94" s="52">
        <v>44523.4173611111</v>
      </c>
      <c r="B94">
        <v>5353</v>
      </c>
      <c r="C94" s="1">
        <f t="shared" si="8"/>
        <v>535.3</v>
      </c>
      <c r="D94">
        <f t="shared" si="15"/>
        <v>1.04039999999996</v>
      </c>
      <c r="E94">
        <v>534.28</v>
      </c>
      <c r="F94" s="53">
        <v>5521</v>
      </c>
      <c r="G94" s="53">
        <f t="shared" si="9"/>
        <v>552.1</v>
      </c>
      <c r="H94" s="53">
        <f t="shared" si="10"/>
        <v>46.5124000000007</v>
      </c>
      <c r="I94">
        <v>545.28</v>
      </c>
      <c r="J94">
        <v>174</v>
      </c>
      <c r="K94" s="2">
        <f t="shared" si="11"/>
        <v>17.4</v>
      </c>
      <c r="L94" s="2">
        <f t="shared" si="12"/>
        <v>0.0399999999999997</v>
      </c>
      <c r="M94">
        <v>141</v>
      </c>
      <c r="N94" s="2">
        <f t="shared" si="13"/>
        <v>14.1</v>
      </c>
      <c r="O94" s="2">
        <f t="shared" si="14"/>
        <v>17.64</v>
      </c>
      <c r="P94">
        <v>17.2</v>
      </c>
      <c r="Q94">
        <v>18.3</v>
      </c>
    </row>
    <row r="95" spans="1:17">
      <c r="A95" s="52">
        <v>44523.4243055556</v>
      </c>
      <c r="B95">
        <v>5324</v>
      </c>
      <c r="C95" s="1">
        <f t="shared" si="8"/>
        <v>532.4</v>
      </c>
      <c r="D95">
        <f t="shared" si="15"/>
        <v>3.53439999999998</v>
      </c>
      <c r="E95">
        <v>534.28</v>
      </c>
      <c r="F95" s="53">
        <v>5485</v>
      </c>
      <c r="G95" s="53">
        <f t="shared" si="9"/>
        <v>548.5</v>
      </c>
      <c r="H95" s="53">
        <f t="shared" si="10"/>
        <v>10.3684000000002</v>
      </c>
      <c r="I95">
        <v>545.28</v>
      </c>
      <c r="J95">
        <v>147</v>
      </c>
      <c r="K95" s="2">
        <f t="shared" si="11"/>
        <v>14.7</v>
      </c>
      <c r="L95" s="2">
        <f t="shared" si="12"/>
        <v>6.25</v>
      </c>
      <c r="M95">
        <v>188</v>
      </c>
      <c r="N95" s="2">
        <f t="shared" si="13"/>
        <v>18.8</v>
      </c>
      <c r="O95" s="2">
        <f t="shared" si="14"/>
        <v>0.25</v>
      </c>
      <c r="P95">
        <v>17.2</v>
      </c>
      <c r="Q95">
        <v>18.3</v>
      </c>
    </row>
    <row r="96" spans="1:17">
      <c r="A96" s="52">
        <v>44523.43125</v>
      </c>
      <c r="B96">
        <v>5361</v>
      </c>
      <c r="C96" s="1">
        <f t="shared" si="8"/>
        <v>536.1</v>
      </c>
      <c r="D96">
        <f t="shared" si="15"/>
        <v>3.31240000000018</v>
      </c>
      <c r="E96">
        <v>534.28</v>
      </c>
      <c r="F96" s="53">
        <v>5506</v>
      </c>
      <c r="G96" s="53">
        <f t="shared" si="9"/>
        <v>550.6</v>
      </c>
      <c r="H96" s="53">
        <f t="shared" si="10"/>
        <v>28.3024000000005</v>
      </c>
      <c r="I96">
        <v>545.28</v>
      </c>
      <c r="J96">
        <v>152</v>
      </c>
      <c r="K96" s="2">
        <f t="shared" si="11"/>
        <v>15.2</v>
      </c>
      <c r="L96" s="2">
        <f t="shared" si="12"/>
        <v>4</v>
      </c>
      <c r="M96">
        <v>287</v>
      </c>
      <c r="N96" s="2">
        <f t="shared" si="13"/>
        <v>28.7</v>
      </c>
      <c r="O96" s="2">
        <f t="shared" si="14"/>
        <v>108.16</v>
      </c>
      <c r="P96">
        <v>17.2</v>
      </c>
      <c r="Q96">
        <v>18.3</v>
      </c>
    </row>
    <row r="97" spans="1:17">
      <c r="A97" s="52">
        <v>44523.4381944444</v>
      </c>
      <c r="B97">
        <v>5342</v>
      </c>
      <c r="C97" s="1">
        <f t="shared" si="8"/>
        <v>534.2</v>
      </c>
      <c r="D97">
        <f t="shared" si="15"/>
        <v>0.00639999999998836</v>
      </c>
      <c r="E97">
        <v>534.28</v>
      </c>
      <c r="F97" s="53">
        <v>5489</v>
      </c>
      <c r="G97" s="53">
        <f t="shared" si="9"/>
        <v>548.9</v>
      </c>
      <c r="H97" s="53">
        <f t="shared" si="10"/>
        <v>13.1044</v>
      </c>
      <c r="I97">
        <v>545.28</v>
      </c>
      <c r="J97">
        <v>140</v>
      </c>
      <c r="K97" s="2">
        <f t="shared" si="11"/>
        <v>14</v>
      </c>
      <c r="L97" s="2">
        <f t="shared" si="12"/>
        <v>10.24</v>
      </c>
      <c r="M97">
        <v>235</v>
      </c>
      <c r="N97" s="2">
        <f t="shared" si="13"/>
        <v>23.5</v>
      </c>
      <c r="O97" s="2">
        <f t="shared" si="14"/>
        <v>27.04</v>
      </c>
      <c r="P97">
        <v>17.2</v>
      </c>
      <c r="Q97">
        <v>18.3</v>
      </c>
    </row>
    <row r="98" spans="1:17">
      <c r="A98" s="52">
        <v>44523.4451388889</v>
      </c>
      <c r="B98">
        <v>5374</v>
      </c>
      <c r="C98" s="1">
        <f t="shared" si="8"/>
        <v>537.4</v>
      </c>
      <c r="D98">
        <f t="shared" si="15"/>
        <v>9.73440000000003</v>
      </c>
      <c r="E98">
        <v>534.28</v>
      </c>
      <c r="F98" s="53">
        <v>5536</v>
      </c>
      <c r="G98" s="53">
        <f t="shared" si="9"/>
        <v>553.6</v>
      </c>
      <c r="H98" s="53">
        <f t="shared" si="10"/>
        <v>69.2224000000008</v>
      </c>
      <c r="I98">
        <v>545.28</v>
      </c>
      <c r="J98">
        <v>145</v>
      </c>
      <c r="K98" s="2">
        <f t="shared" si="11"/>
        <v>14.5</v>
      </c>
      <c r="L98" s="2">
        <f t="shared" si="12"/>
        <v>7.29</v>
      </c>
      <c r="M98">
        <v>121</v>
      </c>
      <c r="N98" s="2">
        <f t="shared" si="13"/>
        <v>12.1</v>
      </c>
      <c r="O98" s="2">
        <f t="shared" si="14"/>
        <v>38.44</v>
      </c>
      <c r="P98">
        <v>17.2</v>
      </c>
      <c r="Q98">
        <v>18.3</v>
      </c>
    </row>
    <row r="99" spans="1:17">
      <c r="A99" s="52">
        <v>44523.4520833333</v>
      </c>
      <c r="B99">
        <v>5333</v>
      </c>
      <c r="C99" s="1">
        <f t="shared" si="8"/>
        <v>533.3</v>
      </c>
      <c r="D99">
        <f t="shared" si="15"/>
        <v>0.960400000000036</v>
      </c>
      <c r="E99">
        <v>534.28</v>
      </c>
      <c r="F99" s="53">
        <v>5387</v>
      </c>
      <c r="G99" s="53">
        <f t="shared" si="9"/>
        <v>538.7</v>
      </c>
      <c r="H99" s="53">
        <f t="shared" si="10"/>
        <v>43.296399999999</v>
      </c>
      <c r="I99">
        <v>545.28</v>
      </c>
      <c r="J99">
        <v>153</v>
      </c>
      <c r="K99" s="2">
        <f t="shared" si="11"/>
        <v>15.3</v>
      </c>
      <c r="L99" s="2">
        <f t="shared" si="12"/>
        <v>3.60999999999999</v>
      </c>
      <c r="M99">
        <v>112</v>
      </c>
      <c r="N99" s="2">
        <f t="shared" si="13"/>
        <v>11.2</v>
      </c>
      <c r="O99" s="2">
        <f t="shared" si="14"/>
        <v>50.41</v>
      </c>
      <c r="P99">
        <v>17.2</v>
      </c>
      <c r="Q99">
        <v>18.3</v>
      </c>
    </row>
    <row r="100" spans="1:17">
      <c r="A100" s="52">
        <v>44523.4590277778</v>
      </c>
      <c r="B100">
        <v>5371</v>
      </c>
      <c r="C100" s="1">
        <f t="shared" si="8"/>
        <v>537.1</v>
      </c>
      <c r="D100">
        <f t="shared" si="15"/>
        <v>7.95240000000028</v>
      </c>
      <c r="E100">
        <v>534.28</v>
      </c>
      <c r="F100" s="53">
        <v>5519</v>
      </c>
      <c r="G100" s="53">
        <f t="shared" si="9"/>
        <v>551.9</v>
      </c>
      <c r="H100" s="53">
        <f t="shared" si="10"/>
        <v>43.8244000000001</v>
      </c>
      <c r="I100">
        <v>545.28</v>
      </c>
      <c r="J100">
        <v>151</v>
      </c>
      <c r="K100" s="2">
        <f t="shared" si="11"/>
        <v>15.1</v>
      </c>
      <c r="L100" s="2">
        <f t="shared" si="12"/>
        <v>4.41</v>
      </c>
      <c r="M100">
        <v>216</v>
      </c>
      <c r="N100" s="2">
        <f t="shared" si="13"/>
        <v>21.6</v>
      </c>
      <c r="O100" s="2">
        <f t="shared" si="14"/>
        <v>10.89</v>
      </c>
      <c r="P100">
        <v>17.2</v>
      </c>
      <c r="Q100">
        <v>18.3</v>
      </c>
    </row>
    <row r="101" spans="1:17">
      <c r="A101" s="52">
        <v>44523.4659722222</v>
      </c>
      <c r="B101">
        <v>5334</v>
      </c>
      <c r="C101" s="1">
        <f t="shared" si="8"/>
        <v>533.4</v>
      </c>
      <c r="D101">
        <f t="shared" si="15"/>
        <v>0.774399999999992</v>
      </c>
      <c r="E101">
        <v>534.28</v>
      </c>
      <c r="F101" s="53">
        <v>5448</v>
      </c>
      <c r="G101" s="53">
        <f t="shared" si="9"/>
        <v>544.8</v>
      </c>
      <c r="H101" s="53">
        <f t="shared" si="10"/>
        <v>0.230400000000017</v>
      </c>
      <c r="I101">
        <v>545.28</v>
      </c>
      <c r="J101">
        <v>143</v>
      </c>
      <c r="K101" s="2">
        <f t="shared" si="11"/>
        <v>14.3</v>
      </c>
      <c r="L101" s="2">
        <f t="shared" si="12"/>
        <v>8.40999999999999</v>
      </c>
      <c r="M101">
        <v>242</v>
      </c>
      <c r="N101" s="2">
        <f t="shared" si="13"/>
        <v>24.2</v>
      </c>
      <c r="O101" s="2">
        <f t="shared" si="14"/>
        <v>34.81</v>
      </c>
      <c r="P101">
        <v>17.2</v>
      </c>
      <c r="Q101">
        <v>18.3</v>
      </c>
    </row>
    <row r="102" spans="1:17">
      <c r="A102" s="52">
        <v>44523.4729166667</v>
      </c>
      <c r="B102">
        <v>5379</v>
      </c>
      <c r="C102" s="1">
        <f t="shared" si="8"/>
        <v>537.9</v>
      </c>
      <c r="D102">
        <f t="shared" si="15"/>
        <v>13.1044</v>
      </c>
      <c r="E102">
        <v>534.28</v>
      </c>
      <c r="F102" s="53">
        <v>5462</v>
      </c>
      <c r="G102" s="53">
        <f t="shared" si="9"/>
        <v>546.2</v>
      </c>
      <c r="H102" s="53">
        <f t="shared" si="10"/>
        <v>0.846400000000134</v>
      </c>
      <c r="I102">
        <v>545.28</v>
      </c>
      <c r="J102">
        <v>147</v>
      </c>
      <c r="K102" s="2">
        <f t="shared" si="11"/>
        <v>14.7</v>
      </c>
      <c r="L102" s="2">
        <f t="shared" si="12"/>
        <v>6.25</v>
      </c>
      <c r="M102">
        <v>129</v>
      </c>
      <c r="N102" s="2">
        <f t="shared" si="13"/>
        <v>12.9</v>
      </c>
      <c r="O102" s="2">
        <f t="shared" si="14"/>
        <v>29.16</v>
      </c>
      <c r="P102">
        <v>17.2</v>
      </c>
      <c r="Q102">
        <v>18.3</v>
      </c>
    </row>
    <row r="103" spans="1:17">
      <c r="A103" s="52">
        <v>44523.4798611111</v>
      </c>
      <c r="B103">
        <v>5331</v>
      </c>
      <c r="C103" s="1">
        <f t="shared" si="8"/>
        <v>533.1</v>
      </c>
      <c r="D103">
        <f t="shared" si="15"/>
        <v>1.39239999999988</v>
      </c>
      <c r="E103">
        <v>534.28</v>
      </c>
      <c r="F103" s="53">
        <v>5446</v>
      </c>
      <c r="G103" s="53">
        <f t="shared" si="9"/>
        <v>544.6</v>
      </c>
      <c r="H103" s="53">
        <f t="shared" si="10"/>
        <v>0.462399999999932</v>
      </c>
      <c r="I103">
        <v>545.28</v>
      </c>
      <c r="J103">
        <v>151</v>
      </c>
      <c r="K103" s="2">
        <f t="shared" si="11"/>
        <v>15.1</v>
      </c>
      <c r="L103" s="2">
        <f t="shared" si="12"/>
        <v>4.41</v>
      </c>
      <c r="M103">
        <v>204</v>
      </c>
      <c r="N103" s="2">
        <f t="shared" si="13"/>
        <v>20.4</v>
      </c>
      <c r="O103" s="2">
        <f t="shared" si="14"/>
        <v>4.40999999999999</v>
      </c>
      <c r="P103">
        <v>17.2</v>
      </c>
      <c r="Q103">
        <v>18.3</v>
      </c>
    </row>
    <row r="104" spans="1:17">
      <c r="A104" s="52">
        <v>44523.4868055556</v>
      </c>
      <c r="B104">
        <v>5359</v>
      </c>
      <c r="C104" s="1">
        <f t="shared" si="8"/>
        <v>535.9</v>
      </c>
      <c r="D104">
        <f t="shared" si="15"/>
        <v>2.62440000000001</v>
      </c>
      <c r="E104">
        <v>534.28</v>
      </c>
      <c r="F104" s="53">
        <v>5479</v>
      </c>
      <c r="G104" s="53">
        <f t="shared" si="9"/>
        <v>547.9</v>
      </c>
      <c r="H104" s="53">
        <f t="shared" si="10"/>
        <v>6.86440000000002</v>
      </c>
      <c r="I104">
        <v>545.28</v>
      </c>
      <c r="J104">
        <v>143</v>
      </c>
      <c r="K104" s="2">
        <f t="shared" si="11"/>
        <v>14.3</v>
      </c>
      <c r="L104" s="2">
        <f t="shared" si="12"/>
        <v>8.40999999999999</v>
      </c>
      <c r="M104">
        <v>179</v>
      </c>
      <c r="N104" s="2">
        <f t="shared" si="13"/>
        <v>17.9</v>
      </c>
      <c r="O104" s="2">
        <f t="shared" si="14"/>
        <v>0.160000000000002</v>
      </c>
      <c r="P104">
        <v>17.2</v>
      </c>
      <c r="Q104">
        <v>18.3</v>
      </c>
    </row>
    <row r="105" spans="1:17">
      <c r="A105" s="52">
        <v>44523.49375</v>
      </c>
      <c r="B105">
        <v>5364</v>
      </c>
      <c r="C105" s="1">
        <f t="shared" si="8"/>
        <v>536.4</v>
      </c>
      <c r="D105">
        <f t="shared" si="15"/>
        <v>4.49440000000002</v>
      </c>
      <c r="E105">
        <v>534.28</v>
      </c>
      <c r="F105" s="53">
        <v>5477</v>
      </c>
      <c r="G105" s="53">
        <f t="shared" si="9"/>
        <v>547.7</v>
      </c>
      <c r="H105" s="53">
        <f t="shared" si="10"/>
        <v>5.85640000000035</v>
      </c>
      <c r="I105">
        <v>545.28</v>
      </c>
      <c r="J105">
        <v>146</v>
      </c>
      <c r="K105" s="2">
        <f t="shared" si="11"/>
        <v>14.6</v>
      </c>
      <c r="L105" s="2">
        <f t="shared" si="12"/>
        <v>6.76</v>
      </c>
      <c r="M105">
        <v>210</v>
      </c>
      <c r="N105" s="2">
        <f t="shared" si="13"/>
        <v>21</v>
      </c>
      <c r="O105" s="2">
        <f t="shared" si="14"/>
        <v>7.29</v>
      </c>
      <c r="P105">
        <v>17.2</v>
      </c>
      <c r="Q105">
        <v>18.3</v>
      </c>
    </row>
    <row r="106" spans="1:17">
      <c r="A106" s="52">
        <v>44523.5006944444</v>
      </c>
      <c r="B106">
        <v>5346</v>
      </c>
      <c r="C106" s="1">
        <f t="shared" si="8"/>
        <v>534.6</v>
      </c>
      <c r="D106">
        <f t="shared" si="15"/>
        <v>0.102400000000032</v>
      </c>
      <c r="E106">
        <v>534.28</v>
      </c>
      <c r="F106" s="53">
        <v>5492</v>
      </c>
      <c r="G106" s="53">
        <f t="shared" si="9"/>
        <v>549.2</v>
      </c>
      <c r="H106" s="53">
        <f t="shared" si="10"/>
        <v>15.3664000000006</v>
      </c>
      <c r="I106">
        <v>545.28</v>
      </c>
      <c r="J106">
        <v>164</v>
      </c>
      <c r="K106" s="2">
        <f t="shared" si="11"/>
        <v>16.4</v>
      </c>
      <c r="L106" s="2">
        <f t="shared" si="12"/>
        <v>0.640000000000001</v>
      </c>
      <c r="M106">
        <v>66</v>
      </c>
      <c r="N106" s="2">
        <f t="shared" si="13"/>
        <v>6.6</v>
      </c>
      <c r="O106" s="2">
        <f t="shared" si="14"/>
        <v>136.89</v>
      </c>
      <c r="P106">
        <v>17.2</v>
      </c>
      <c r="Q106">
        <v>18.3</v>
      </c>
    </row>
    <row r="107" spans="1:17">
      <c r="A107" s="52">
        <v>44523.5076388889</v>
      </c>
      <c r="B107">
        <v>5349</v>
      </c>
      <c r="C107" s="1">
        <f t="shared" si="8"/>
        <v>534.9</v>
      </c>
      <c r="D107">
        <f t="shared" si="15"/>
        <v>0.384400000000006</v>
      </c>
      <c r="E107">
        <v>534.28</v>
      </c>
      <c r="F107" s="53">
        <v>5483</v>
      </c>
      <c r="G107" s="53">
        <f t="shared" si="9"/>
        <v>548.3</v>
      </c>
      <c r="H107" s="53">
        <f t="shared" si="10"/>
        <v>9.12039999999989</v>
      </c>
      <c r="I107">
        <v>545.28</v>
      </c>
      <c r="J107">
        <v>144</v>
      </c>
      <c r="K107" s="2">
        <f t="shared" si="11"/>
        <v>14.4</v>
      </c>
      <c r="L107" s="2">
        <f t="shared" si="12"/>
        <v>7.83999999999999</v>
      </c>
      <c r="M107">
        <v>69</v>
      </c>
      <c r="N107" s="2">
        <f t="shared" si="13"/>
        <v>6.9</v>
      </c>
      <c r="O107" s="2">
        <f t="shared" si="14"/>
        <v>129.96</v>
      </c>
      <c r="P107">
        <v>17.2</v>
      </c>
      <c r="Q107">
        <v>18.3</v>
      </c>
    </row>
    <row r="108" spans="1:17">
      <c r="A108" s="52">
        <v>44523.5145833333</v>
      </c>
      <c r="B108">
        <v>5325</v>
      </c>
      <c r="C108" s="1">
        <f t="shared" si="8"/>
        <v>532.5</v>
      </c>
      <c r="D108">
        <f t="shared" si="15"/>
        <v>3.1683999999999</v>
      </c>
      <c r="E108">
        <v>534.28</v>
      </c>
      <c r="F108" s="53">
        <v>5524</v>
      </c>
      <c r="G108" s="53">
        <f t="shared" si="9"/>
        <v>552.4</v>
      </c>
      <c r="H108" s="53">
        <f t="shared" si="10"/>
        <v>50.6944000000001</v>
      </c>
      <c r="I108">
        <v>545.28</v>
      </c>
      <c r="J108">
        <v>148</v>
      </c>
      <c r="K108" s="2">
        <f t="shared" si="11"/>
        <v>14.8</v>
      </c>
      <c r="L108" s="2">
        <f t="shared" si="12"/>
        <v>5.75999999999999</v>
      </c>
      <c r="M108">
        <v>108</v>
      </c>
      <c r="N108" s="2">
        <f t="shared" si="13"/>
        <v>10.8</v>
      </c>
      <c r="O108" s="2">
        <f t="shared" si="14"/>
        <v>56.25</v>
      </c>
      <c r="P108">
        <v>17.2</v>
      </c>
      <c r="Q108">
        <v>18.3</v>
      </c>
    </row>
    <row r="109" spans="1:17">
      <c r="A109" s="52">
        <v>44523.5215277778</v>
      </c>
      <c r="B109">
        <v>5357</v>
      </c>
      <c r="C109" s="1">
        <f t="shared" si="8"/>
        <v>535.7</v>
      </c>
      <c r="D109">
        <f t="shared" si="15"/>
        <v>2.01640000000021</v>
      </c>
      <c r="E109">
        <v>534.28</v>
      </c>
      <c r="F109" s="53">
        <v>5385</v>
      </c>
      <c r="G109" s="53">
        <f t="shared" si="9"/>
        <v>538.5</v>
      </c>
      <c r="H109" s="53">
        <f t="shared" si="10"/>
        <v>45.9683999999996</v>
      </c>
      <c r="I109">
        <v>545.28</v>
      </c>
      <c r="J109">
        <v>152</v>
      </c>
      <c r="K109" s="2">
        <f t="shared" si="11"/>
        <v>15.2</v>
      </c>
      <c r="L109" s="2">
        <f t="shared" si="12"/>
        <v>4</v>
      </c>
      <c r="M109">
        <v>130</v>
      </c>
      <c r="N109" s="2">
        <f t="shared" si="13"/>
        <v>13</v>
      </c>
      <c r="O109" s="2">
        <f t="shared" si="14"/>
        <v>28.09</v>
      </c>
      <c r="P109">
        <v>17.2</v>
      </c>
      <c r="Q109">
        <v>18.3</v>
      </c>
    </row>
    <row r="110" spans="1:17">
      <c r="A110" s="52">
        <v>44523.5284722222</v>
      </c>
      <c r="B110">
        <v>5302</v>
      </c>
      <c r="C110" s="1">
        <f t="shared" si="8"/>
        <v>530.2</v>
      </c>
      <c r="D110">
        <f t="shared" si="15"/>
        <v>16.6463999999994</v>
      </c>
      <c r="E110">
        <v>534.28</v>
      </c>
      <c r="F110" s="53">
        <v>5481</v>
      </c>
      <c r="G110" s="53">
        <f t="shared" si="9"/>
        <v>548.1</v>
      </c>
      <c r="H110" s="53">
        <f t="shared" si="10"/>
        <v>7.95240000000028</v>
      </c>
      <c r="I110">
        <v>545.28</v>
      </c>
      <c r="J110">
        <v>129</v>
      </c>
      <c r="K110" s="2">
        <f t="shared" si="11"/>
        <v>12.9</v>
      </c>
      <c r="L110" s="2">
        <f t="shared" si="12"/>
        <v>18.49</v>
      </c>
      <c r="M110">
        <v>188</v>
      </c>
      <c r="N110" s="2">
        <f t="shared" si="13"/>
        <v>18.8</v>
      </c>
      <c r="O110" s="2">
        <f t="shared" si="14"/>
        <v>0.25</v>
      </c>
      <c r="P110">
        <v>17.2</v>
      </c>
      <c r="Q110">
        <v>18.3</v>
      </c>
    </row>
    <row r="111" spans="1:17">
      <c r="A111" s="52">
        <v>44523.5354166667</v>
      </c>
      <c r="B111">
        <v>5358</v>
      </c>
      <c r="C111" s="1">
        <f t="shared" si="8"/>
        <v>535.8</v>
      </c>
      <c r="D111">
        <f t="shared" si="15"/>
        <v>2.31039999999994</v>
      </c>
      <c r="E111">
        <v>534.28</v>
      </c>
      <c r="F111" s="53">
        <v>5457</v>
      </c>
      <c r="G111" s="53">
        <f t="shared" si="9"/>
        <v>545.7</v>
      </c>
      <c r="H111" s="53">
        <f t="shared" si="10"/>
        <v>0.176400000000061</v>
      </c>
      <c r="I111">
        <v>545.28</v>
      </c>
      <c r="J111">
        <v>136</v>
      </c>
      <c r="K111" s="2">
        <f t="shared" si="11"/>
        <v>13.6</v>
      </c>
      <c r="L111" s="2">
        <f t="shared" si="12"/>
        <v>12.96</v>
      </c>
      <c r="M111">
        <v>36</v>
      </c>
      <c r="N111" s="2">
        <f t="shared" si="13"/>
        <v>3.6</v>
      </c>
      <c r="O111" s="2">
        <f t="shared" si="14"/>
        <v>216.09</v>
      </c>
      <c r="P111">
        <v>17.2</v>
      </c>
      <c r="Q111">
        <v>18.3</v>
      </c>
    </row>
    <row r="112" spans="1:17">
      <c r="A112" s="52">
        <v>44523.5423611111</v>
      </c>
      <c r="B112">
        <v>5335</v>
      </c>
      <c r="C112" s="1">
        <f t="shared" si="8"/>
        <v>533.5</v>
      </c>
      <c r="D112">
        <f t="shared" si="15"/>
        <v>0.608399999999957</v>
      </c>
      <c r="E112">
        <v>534.28</v>
      </c>
      <c r="F112" s="53">
        <v>5336</v>
      </c>
      <c r="G112" s="53">
        <f t="shared" si="9"/>
        <v>533.6</v>
      </c>
      <c r="H112" s="53">
        <f t="shared" si="10"/>
        <v>136.422399999999</v>
      </c>
      <c r="I112">
        <v>545.28</v>
      </c>
      <c r="J112">
        <v>149</v>
      </c>
      <c r="K112" s="2">
        <f t="shared" si="11"/>
        <v>14.9</v>
      </c>
      <c r="L112" s="2">
        <f t="shared" si="12"/>
        <v>5.28999999999999</v>
      </c>
      <c r="M112">
        <v>92</v>
      </c>
      <c r="N112" s="2">
        <f t="shared" si="13"/>
        <v>9.2</v>
      </c>
      <c r="O112" s="2">
        <f t="shared" si="14"/>
        <v>82.81</v>
      </c>
      <c r="P112">
        <v>17.2</v>
      </c>
      <c r="Q112">
        <v>18.3</v>
      </c>
    </row>
    <row r="113" spans="1:17">
      <c r="A113" s="52">
        <v>44523.5493055556</v>
      </c>
      <c r="B113">
        <v>5329</v>
      </c>
      <c r="C113" s="1">
        <f t="shared" si="8"/>
        <v>532.9</v>
      </c>
      <c r="D113">
        <f t="shared" si="15"/>
        <v>1.90439999999999</v>
      </c>
      <c r="E113">
        <v>534.28</v>
      </c>
      <c r="F113" s="53">
        <v>5296</v>
      </c>
      <c r="G113" s="53">
        <f t="shared" si="9"/>
        <v>529.6</v>
      </c>
      <c r="H113" s="53">
        <f t="shared" si="10"/>
        <v>245.862399999998</v>
      </c>
      <c r="I113">
        <v>545.28</v>
      </c>
      <c r="J113">
        <v>148</v>
      </c>
      <c r="K113" s="2">
        <f t="shared" si="11"/>
        <v>14.8</v>
      </c>
      <c r="L113" s="2">
        <f t="shared" si="12"/>
        <v>5.75999999999999</v>
      </c>
      <c r="M113">
        <v>129</v>
      </c>
      <c r="N113" s="2">
        <f t="shared" si="13"/>
        <v>12.9</v>
      </c>
      <c r="O113" s="2">
        <f t="shared" si="14"/>
        <v>29.16</v>
      </c>
      <c r="P113">
        <v>17.2</v>
      </c>
      <c r="Q113">
        <v>18.3</v>
      </c>
    </row>
    <row r="114" spans="1:17">
      <c r="A114" s="52">
        <v>44523.55625</v>
      </c>
      <c r="B114">
        <v>5298</v>
      </c>
      <c r="C114" s="1">
        <f t="shared" si="8"/>
        <v>529.8</v>
      </c>
      <c r="D114">
        <f t="shared" si="15"/>
        <v>20.0704000000002</v>
      </c>
      <c r="E114">
        <v>534.28</v>
      </c>
      <c r="F114" s="53">
        <v>5434</v>
      </c>
      <c r="G114" s="53">
        <f t="shared" si="9"/>
        <v>543.4</v>
      </c>
      <c r="H114" s="53">
        <f t="shared" si="10"/>
        <v>3.53439999999998</v>
      </c>
      <c r="I114">
        <v>545.28</v>
      </c>
      <c r="J114">
        <v>148</v>
      </c>
      <c r="K114" s="2">
        <f t="shared" si="11"/>
        <v>14.8</v>
      </c>
      <c r="L114" s="2">
        <f t="shared" si="12"/>
        <v>5.75999999999999</v>
      </c>
      <c r="M114">
        <v>116</v>
      </c>
      <c r="N114" s="2">
        <f t="shared" si="13"/>
        <v>11.6</v>
      </c>
      <c r="O114" s="2">
        <f t="shared" si="14"/>
        <v>44.89</v>
      </c>
      <c r="P114">
        <v>17.2</v>
      </c>
      <c r="Q114">
        <v>18.3</v>
      </c>
    </row>
    <row r="115" spans="1:17">
      <c r="A115" s="52">
        <v>44523.5631944444</v>
      </c>
      <c r="B115">
        <v>5348</v>
      </c>
      <c r="C115" s="1">
        <f t="shared" si="8"/>
        <v>534.8</v>
      </c>
      <c r="D115">
        <f t="shared" si="15"/>
        <v>0.270399999999981</v>
      </c>
      <c r="E115">
        <v>534.28</v>
      </c>
      <c r="F115" s="53">
        <v>5374</v>
      </c>
      <c r="G115" s="53">
        <f t="shared" si="9"/>
        <v>537.4</v>
      </c>
      <c r="H115" s="53">
        <f t="shared" si="10"/>
        <v>62.0943999999999</v>
      </c>
      <c r="I115">
        <v>545.28</v>
      </c>
      <c r="J115">
        <v>147</v>
      </c>
      <c r="K115" s="2">
        <f t="shared" si="11"/>
        <v>14.7</v>
      </c>
      <c r="L115" s="2">
        <f t="shared" si="12"/>
        <v>6.25</v>
      </c>
      <c r="M115">
        <v>52</v>
      </c>
      <c r="N115" s="2">
        <f t="shared" si="13"/>
        <v>5.2</v>
      </c>
      <c r="O115" s="2">
        <f t="shared" si="14"/>
        <v>171.61</v>
      </c>
      <c r="P115">
        <v>17.2</v>
      </c>
      <c r="Q115">
        <v>18.3</v>
      </c>
    </row>
    <row r="116" spans="1:17">
      <c r="A116" s="52">
        <v>44523.5701388889</v>
      </c>
      <c r="B116">
        <v>5355</v>
      </c>
      <c r="C116" s="1">
        <f t="shared" si="8"/>
        <v>535.5</v>
      </c>
      <c r="D116">
        <f t="shared" si="15"/>
        <v>1.48840000000007</v>
      </c>
      <c r="E116">
        <v>534.28</v>
      </c>
      <c r="F116" s="53">
        <v>5356</v>
      </c>
      <c r="G116" s="53">
        <f t="shared" si="9"/>
        <v>535.6</v>
      </c>
      <c r="H116" s="53">
        <f t="shared" si="10"/>
        <v>93.702399999999</v>
      </c>
      <c r="I116">
        <v>545.28</v>
      </c>
      <c r="J116">
        <v>131</v>
      </c>
      <c r="K116" s="2">
        <f t="shared" si="11"/>
        <v>13.1</v>
      </c>
      <c r="L116" s="2">
        <f t="shared" si="12"/>
        <v>16.81</v>
      </c>
      <c r="M116">
        <v>105</v>
      </c>
      <c r="N116" s="2">
        <f t="shared" si="13"/>
        <v>10.5</v>
      </c>
      <c r="O116" s="2">
        <f t="shared" si="14"/>
        <v>60.84</v>
      </c>
      <c r="P116">
        <v>17.2</v>
      </c>
      <c r="Q116">
        <v>18.3</v>
      </c>
    </row>
    <row r="117" spans="1:17">
      <c r="A117" s="52">
        <v>44523.5770833333</v>
      </c>
      <c r="B117">
        <v>5320</v>
      </c>
      <c r="C117" s="1">
        <f t="shared" si="8"/>
        <v>532</v>
      </c>
      <c r="D117">
        <f t="shared" si="15"/>
        <v>5.19839999999988</v>
      </c>
      <c r="E117">
        <v>534.28</v>
      </c>
      <c r="F117" s="53">
        <v>5383</v>
      </c>
      <c r="G117" s="53">
        <f t="shared" si="9"/>
        <v>538.3</v>
      </c>
      <c r="H117" s="53">
        <f t="shared" si="10"/>
        <v>48.7204000000003</v>
      </c>
      <c r="I117">
        <v>545.28</v>
      </c>
      <c r="J117">
        <v>156</v>
      </c>
      <c r="K117" s="2">
        <f t="shared" si="11"/>
        <v>15.6</v>
      </c>
      <c r="L117" s="2">
        <f t="shared" si="12"/>
        <v>2.56</v>
      </c>
      <c r="M117">
        <v>84</v>
      </c>
      <c r="N117" s="2">
        <f t="shared" si="13"/>
        <v>8.4</v>
      </c>
      <c r="O117" s="2">
        <f t="shared" si="14"/>
        <v>98.01</v>
      </c>
      <c r="P117">
        <v>17.2</v>
      </c>
      <c r="Q117">
        <v>18.3</v>
      </c>
    </row>
    <row r="118" spans="1:17">
      <c r="A118" s="52">
        <v>44523.5840277778</v>
      </c>
      <c r="B118">
        <v>5338</v>
      </c>
      <c r="C118" s="1">
        <f t="shared" si="8"/>
        <v>533.8</v>
      </c>
      <c r="D118">
        <f t="shared" si="15"/>
        <v>0.230400000000017</v>
      </c>
      <c r="E118">
        <v>534.28</v>
      </c>
      <c r="F118" s="53">
        <v>5406</v>
      </c>
      <c r="G118" s="53">
        <f t="shared" si="9"/>
        <v>540.6</v>
      </c>
      <c r="H118" s="53">
        <f t="shared" si="10"/>
        <v>21.9023999999995</v>
      </c>
      <c r="I118">
        <v>545.28</v>
      </c>
      <c r="J118">
        <v>158</v>
      </c>
      <c r="K118" s="2">
        <f t="shared" si="11"/>
        <v>15.8</v>
      </c>
      <c r="L118" s="2">
        <f t="shared" si="12"/>
        <v>1.96</v>
      </c>
      <c r="M118">
        <v>108</v>
      </c>
      <c r="N118" s="2">
        <f t="shared" si="13"/>
        <v>10.8</v>
      </c>
      <c r="O118" s="2">
        <f t="shared" si="14"/>
        <v>56.25</v>
      </c>
      <c r="P118">
        <v>17.2</v>
      </c>
      <c r="Q118">
        <v>18.3</v>
      </c>
    </row>
    <row r="119" spans="1:17">
      <c r="A119" s="52">
        <v>44523.5909722222</v>
      </c>
      <c r="B119">
        <v>5322</v>
      </c>
      <c r="C119" s="1">
        <f t="shared" si="8"/>
        <v>532.2</v>
      </c>
      <c r="D119">
        <f t="shared" si="15"/>
        <v>4.3263999999997</v>
      </c>
      <c r="E119">
        <v>534.28</v>
      </c>
      <c r="F119" s="53">
        <v>5518</v>
      </c>
      <c r="G119" s="53">
        <f t="shared" si="9"/>
        <v>551.8</v>
      </c>
      <c r="H119" s="53">
        <f t="shared" si="10"/>
        <v>42.5103999999998</v>
      </c>
      <c r="I119">
        <v>545.28</v>
      </c>
      <c r="J119">
        <v>138</v>
      </c>
      <c r="K119" s="2">
        <f t="shared" si="11"/>
        <v>13.8</v>
      </c>
      <c r="L119" s="2">
        <f t="shared" si="12"/>
        <v>11.56</v>
      </c>
      <c r="M119">
        <v>80</v>
      </c>
      <c r="N119" s="2">
        <f t="shared" si="13"/>
        <v>8</v>
      </c>
      <c r="O119" s="2">
        <f t="shared" si="14"/>
        <v>106.09</v>
      </c>
      <c r="P119">
        <v>17.2</v>
      </c>
      <c r="Q119">
        <v>18.3</v>
      </c>
    </row>
    <row r="120" spans="1:17">
      <c r="A120" s="52">
        <v>44523.5979166667</v>
      </c>
      <c r="B120">
        <v>5347</v>
      </c>
      <c r="C120" s="1">
        <f t="shared" si="8"/>
        <v>534.7</v>
      </c>
      <c r="D120">
        <f t="shared" si="15"/>
        <v>0.176400000000061</v>
      </c>
      <c r="E120">
        <v>534.28</v>
      </c>
      <c r="F120" s="53">
        <v>5401</v>
      </c>
      <c r="G120" s="53">
        <f t="shared" si="9"/>
        <v>540.1</v>
      </c>
      <c r="H120" s="53">
        <f t="shared" si="10"/>
        <v>26.8323999999995</v>
      </c>
      <c r="I120">
        <v>545.28</v>
      </c>
      <c r="J120">
        <v>142</v>
      </c>
      <c r="K120" s="2">
        <f t="shared" si="11"/>
        <v>14.2</v>
      </c>
      <c r="L120" s="2">
        <f t="shared" si="12"/>
        <v>9</v>
      </c>
      <c r="M120">
        <v>194</v>
      </c>
      <c r="N120" s="2">
        <f t="shared" si="13"/>
        <v>19.4</v>
      </c>
      <c r="O120" s="2">
        <f t="shared" si="14"/>
        <v>1.21</v>
      </c>
      <c r="P120">
        <v>17.2</v>
      </c>
      <c r="Q120">
        <v>18.3</v>
      </c>
    </row>
    <row r="121" spans="1:17">
      <c r="A121" s="52">
        <v>44523.6048611111</v>
      </c>
      <c r="B121">
        <v>5329</v>
      </c>
      <c r="C121" s="1">
        <f t="shared" si="8"/>
        <v>532.9</v>
      </c>
      <c r="D121">
        <f t="shared" si="15"/>
        <v>1.90439999999999</v>
      </c>
      <c r="E121">
        <v>534.28</v>
      </c>
      <c r="F121" s="53">
        <v>5530</v>
      </c>
      <c r="G121" s="53">
        <f t="shared" si="9"/>
        <v>553</v>
      </c>
      <c r="H121" s="53">
        <f t="shared" si="10"/>
        <v>59.5984000000004</v>
      </c>
      <c r="I121">
        <v>545.28</v>
      </c>
      <c r="J121">
        <v>159</v>
      </c>
      <c r="K121" s="2">
        <f t="shared" si="11"/>
        <v>15.9</v>
      </c>
      <c r="L121" s="2">
        <f t="shared" si="12"/>
        <v>1.69</v>
      </c>
      <c r="M121">
        <v>49</v>
      </c>
      <c r="N121" s="2">
        <f t="shared" si="13"/>
        <v>4.9</v>
      </c>
      <c r="O121" s="2">
        <f t="shared" si="14"/>
        <v>179.56</v>
      </c>
      <c r="P121">
        <v>17.2</v>
      </c>
      <c r="Q121">
        <v>18.3</v>
      </c>
    </row>
    <row r="122" spans="1:17">
      <c r="A122" s="52">
        <v>44523.6118055556</v>
      </c>
      <c r="B122">
        <v>5350</v>
      </c>
      <c r="C122" s="1">
        <f t="shared" si="8"/>
        <v>535</v>
      </c>
      <c r="D122">
        <f t="shared" si="15"/>
        <v>0.518400000000039</v>
      </c>
      <c r="E122">
        <v>534.28</v>
      </c>
      <c r="F122" s="53">
        <v>5525</v>
      </c>
      <c r="G122" s="53">
        <f t="shared" si="9"/>
        <v>552.5</v>
      </c>
      <c r="H122" s="53">
        <f t="shared" si="10"/>
        <v>52.1284000000004</v>
      </c>
      <c r="I122">
        <v>545.28</v>
      </c>
      <c r="J122">
        <v>138</v>
      </c>
      <c r="K122" s="2">
        <f t="shared" si="11"/>
        <v>13.8</v>
      </c>
      <c r="L122" s="2">
        <f t="shared" si="12"/>
        <v>11.56</v>
      </c>
      <c r="M122">
        <v>85</v>
      </c>
      <c r="N122" s="2">
        <f t="shared" si="13"/>
        <v>8.5</v>
      </c>
      <c r="O122" s="2">
        <f t="shared" si="14"/>
        <v>96.04</v>
      </c>
      <c r="P122">
        <v>17.2</v>
      </c>
      <c r="Q122">
        <v>18.3</v>
      </c>
    </row>
    <row r="123" spans="1:17">
      <c r="A123" s="52">
        <v>44523.61875</v>
      </c>
      <c r="B123">
        <v>5329</v>
      </c>
      <c r="C123" s="1">
        <f t="shared" si="8"/>
        <v>532.9</v>
      </c>
      <c r="D123">
        <f t="shared" si="15"/>
        <v>1.90439999999999</v>
      </c>
      <c r="E123">
        <v>534.28</v>
      </c>
      <c r="F123" s="53">
        <v>5530</v>
      </c>
      <c r="G123" s="53">
        <f t="shared" si="9"/>
        <v>553</v>
      </c>
      <c r="H123" s="53">
        <f t="shared" si="10"/>
        <v>59.5984000000004</v>
      </c>
      <c r="I123">
        <v>545.28</v>
      </c>
      <c r="J123">
        <v>130</v>
      </c>
      <c r="K123" s="2">
        <f t="shared" si="11"/>
        <v>13</v>
      </c>
      <c r="L123" s="2">
        <f t="shared" si="12"/>
        <v>17.64</v>
      </c>
      <c r="M123">
        <v>76</v>
      </c>
      <c r="N123" s="2">
        <f t="shared" si="13"/>
        <v>7.6</v>
      </c>
      <c r="O123" s="2">
        <f t="shared" si="14"/>
        <v>114.49</v>
      </c>
      <c r="P123">
        <v>17.2</v>
      </c>
      <c r="Q123">
        <v>18.3</v>
      </c>
    </row>
    <row r="124" spans="1:17">
      <c r="A124" s="52">
        <v>44523.6256944444</v>
      </c>
      <c r="B124">
        <v>5349</v>
      </c>
      <c r="C124" s="1">
        <f t="shared" si="8"/>
        <v>534.9</v>
      </c>
      <c r="D124">
        <f t="shared" si="15"/>
        <v>0.384400000000006</v>
      </c>
      <c r="E124">
        <v>534.28</v>
      </c>
      <c r="F124" s="53">
        <v>5574</v>
      </c>
      <c r="G124" s="53">
        <f t="shared" si="9"/>
        <v>557.4</v>
      </c>
      <c r="H124" s="53">
        <f t="shared" si="10"/>
        <v>146.8944</v>
      </c>
      <c r="I124">
        <v>545.28</v>
      </c>
      <c r="J124">
        <v>158</v>
      </c>
      <c r="K124" s="2">
        <f t="shared" si="11"/>
        <v>15.8</v>
      </c>
      <c r="L124" s="2">
        <f t="shared" si="12"/>
        <v>1.96</v>
      </c>
      <c r="M124">
        <v>46</v>
      </c>
      <c r="N124" s="2">
        <f t="shared" si="13"/>
        <v>4.6</v>
      </c>
      <c r="O124" s="2">
        <f t="shared" si="14"/>
        <v>187.69</v>
      </c>
      <c r="P124">
        <v>17.2</v>
      </c>
      <c r="Q124">
        <v>18.3</v>
      </c>
    </row>
    <row r="125" spans="1:17">
      <c r="A125" s="52">
        <v>44523.6326388889</v>
      </c>
      <c r="B125">
        <v>5321</v>
      </c>
      <c r="C125" s="1">
        <f t="shared" si="8"/>
        <v>532.1</v>
      </c>
      <c r="D125">
        <f t="shared" si="15"/>
        <v>4.75239999999978</v>
      </c>
      <c r="E125">
        <v>534.28</v>
      </c>
      <c r="F125" s="53">
        <v>5656</v>
      </c>
      <c r="G125" s="53">
        <f t="shared" si="9"/>
        <v>565.6</v>
      </c>
      <c r="H125" s="53">
        <f t="shared" si="10"/>
        <v>412.902400000002</v>
      </c>
      <c r="I125">
        <v>545.28</v>
      </c>
      <c r="J125">
        <v>147</v>
      </c>
      <c r="K125" s="2">
        <f t="shared" si="11"/>
        <v>14.7</v>
      </c>
      <c r="L125" s="2">
        <f t="shared" si="12"/>
        <v>6.25</v>
      </c>
      <c r="M125">
        <v>57</v>
      </c>
      <c r="N125" s="2">
        <f t="shared" si="13"/>
        <v>5.7</v>
      </c>
      <c r="O125" s="2">
        <f t="shared" si="14"/>
        <v>158.76</v>
      </c>
      <c r="P125">
        <v>17.2</v>
      </c>
      <c r="Q125">
        <v>18.3</v>
      </c>
    </row>
    <row r="126" spans="1:17">
      <c r="A126" s="52">
        <v>44523.6395833333</v>
      </c>
      <c r="B126">
        <v>5347</v>
      </c>
      <c r="C126" s="1">
        <f t="shared" si="8"/>
        <v>534.7</v>
      </c>
      <c r="D126">
        <f t="shared" si="15"/>
        <v>0.176400000000061</v>
      </c>
      <c r="E126">
        <v>534.28</v>
      </c>
      <c r="F126" s="53">
        <v>5525</v>
      </c>
      <c r="G126" s="53">
        <f t="shared" si="9"/>
        <v>552.5</v>
      </c>
      <c r="H126" s="53">
        <f t="shared" si="10"/>
        <v>52.1284000000004</v>
      </c>
      <c r="I126">
        <v>545.28</v>
      </c>
      <c r="J126">
        <v>147</v>
      </c>
      <c r="K126" s="2">
        <f t="shared" si="11"/>
        <v>14.7</v>
      </c>
      <c r="L126" s="2">
        <f t="shared" si="12"/>
        <v>6.25</v>
      </c>
      <c r="M126">
        <v>69</v>
      </c>
      <c r="N126" s="2">
        <f t="shared" si="13"/>
        <v>6.9</v>
      </c>
      <c r="O126" s="2">
        <f t="shared" si="14"/>
        <v>129.96</v>
      </c>
      <c r="P126">
        <v>17.2</v>
      </c>
      <c r="Q126">
        <v>18.3</v>
      </c>
    </row>
    <row r="127" spans="1:17">
      <c r="A127" s="52">
        <v>44523.6465277778</v>
      </c>
      <c r="B127">
        <v>5379</v>
      </c>
      <c r="C127" s="1">
        <f t="shared" si="8"/>
        <v>537.9</v>
      </c>
      <c r="D127">
        <f t="shared" si="15"/>
        <v>13.1044</v>
      </c>
      <c r="E127">
        <v>534.28</v>
      </c>
      <c r="F127" s="53">
        <v>5756</v>
      </c>
      <c r="G127" s="53">
        <f t="shared" si="9"/>
        <v>575.6</v>
      </c>
      <c r="H127" s="53">
        <f t="shared" si="10"/>
        <v>919.302400000003</v>
      </c>
      <c r="I127">
        <v>545.28</v>
      </c>
      <c r="J127">
        <v>174</v>
      </c>
      <c r="K127" s="2">
        <f t="shared" si="11"/>
        <v>17.4</v>
      </c>
      <c r="L127" s="2">
        <f t="shared" si="12"/>
        <v>0.0399999999999997</v>
      </c>
      <c r="M127">
        <v>123</v>
      </c>
      <c r="N127" s="2">
        <f t="shared" si="13"/>
        <v>12.3</v>
      </c>
      <c r="O127" s="2">
        <f t="shared" si="14"/>
        <v>36</v>
      </c>
      <c r="P127">
        <v>17.2</v>
      </c>
      <c r="Q127">
        <v>18.3</v>
      </c>
    </row>
    <row r="128" spans="1:17">
      <c r="A128" s="52">
        <v>44523.6534722222</v>
      </c>
      <c r="B128">
        <v>5325</v>
      </c>
      <c r="C128" s="1">
        <f t="shared" si="8"/>
        <v>532.5</v>
      </c>
      <c r="D128">
        <f t="shared" si="15"/>
        <v>3.1683999999999</v>
      </c>
      <c r="E128">
        <v>534.28</v>
      </c>
      <c r="F128" s="53">
        <v>5510</v>
      </c>
      <c r="G128" s="53">
        <f t="shared" si="9"/>
        <v>551</v>
      </c>
      <c r="H128" s="53">
        <f t="shared" si="10"/>
        <v>32.7184000000003</v>
      </c>
      <c r="I128">
        <v>545.28</v>
      </c>
      <c r="J128">
        <v>156</v>
      </c>
      <c r="K128" s="2">
        <f t="shared" si="11"/>
        <v>15.6</v>
      </c>
      <c r="L128" s="2">
        <f t="shared" si="12"/>
        <v>2.56</v>
      </c>
      <c r="M128">
        <v>93</v>
      </c>
      <c r="N128" s="2">
        <f t="shared" si="13"/>
        <v>9.3</v>
      </c>
      <c r="O128" s="2">
        <f t="shared" si="14"/>
        <v>81</v>
      </c>
      <c r="P128">
        <v>17.2</v>
      </c>
      <c r="Q128">
        <v>18.3</v>
      </c>
    </row>
    <row r="129" spans="1:17">
      <c r="A129" s="52">
        <v>44523.6604166667</v>
      </c>
      <c r="B129">
        <v>5342</v>
      </c>
      <c r="C129" s="1">
        <f t="shared" si="8"/>
        <v>534.2</v>
      </c>
      <c r="D129">
        <f t="shared" si="15"/>
        <v>0.00639999999998836</v>
      </c>
      <c r="E129">
        <v>534.28</v>
      </c>
      <c r="F129" s="53">
        <v>5564</v>
      </c>
      <c r="G129" s="53">
        <f t="shared" si="9"/>
        <v>556.4</v>
      </c>
      <c r="H129" s="53">
        <f t="shared" si="10"/>
        <v>123.6544</v>
      </c>
      <c r="I129">
        <v>545.28</v>
      </c>
      <c r="J129">
        <v>167</v>
      </c>
      <c r="K129" s="2">
        <f t="shared" si="11"/>
        <v>16.7</v>
      </c>
      <c r="L129" s="2">
        <f t="shared" si="12"/>
        <v>0.25</v>
      </c>
      <c r="M129">
        <v>105</v>
      </c>
      <c r="N129" s="2">
        <f t="shared" si="13"/>
        <v>10.5</v>
      </c>
      <c r="O129" s="2">
        <f t="shared" si="14"/>
        <v>60.84</v>
      </c>
      <c r="P129">
        <v>17.2</v>
      </c>
      <c r="Q129">
        <v>18.3</v>
      </c>
    </row>
    <row r="130" spans="1:17">
      <c r="A130" s="52">
        <v>44523.6673611111</v>
      </c>
      <c r="B130">
        <v>5346</v>
      </c>
      <c r="C130" s="1">
        <f t="shared" si="8"/>
        <v>534.6</v>
      </c>
      <c r="D130">
        <f t="shared" si="15"/>
        <v>0.102400000000032</v>
      </c>
      <c r="E130">
        <v>534.28</v>
      </c>
      <c r="F130" s="53">
        <v>5421</v>
      </c>
      <c r="G130" s="53">
        <f t="shared" si="9"/>
        <v>542.1</v>
      </c>
      <c r="H130" s="53">
        <f t="shared" si="10"/>
        <v>10.1123999999997</v>
      </c>
      <c r="I130">
        <v>545.28</v>
      </c>
      <c r="J130">
        <v>203</v>
      </c>
      <c r="K130" s="2">
        <f t="shared" si="11"/>
        <v>20.3</v>
      </c>
      <c r="L130" s="2">
        <f t="shared" si="12"/>
        <v>9.61000000000001</v>
      </c>
      <c r="M130">
        <v>91</v>
      </c>
      <c r="N130" s="2">
        <f t="shared" si="13"/>
        <v>9.1</v>
      </c>
      <c r="O130" s="2">
        <f t="shared" si="14"/>
        <v>84.64</v>
      </c>
      <c r="P130">
        <v>17.2</v>
      </c>
      <c r="Q130">
        <v>18.3</v>
      </c>
    </row>
    <row r="131" spans="1:17">
      <c r="A131" s="52">
        <v>44523.6743055556</v>
      </c>
      <c r="B131">
        <v>5360</v>
      </c>
      <c r="C131" s="1">
        <f t="shared" ref="C131:C194" si="16">B131/10</f>
        <v>536</v>
      </c>
      <c r="D131">
        <f t="shared" si="15"/>
        <v>2.95840000000009</v>
      </c>
      <c r="E131">
        <v>534.28</v>
      </c>
      <c r="F131" s="53">
        <v>5546</v>
      </c>
      <c r="G131" s="53">
        <f t="shared" ref="G131:G194" si="17">F131/10</f>
        <v>554.6</v>
      </c>
      <c r="H131" s="53">
        <f t="shared" ref="H131:H194" si="18">(G131-545.28)^2</f>
        <v>86.8624000000009</v>
      </c>
      <c r="I131">
        <v>545.28</v>
      </c>
      <c r="J131">
        <v>147</v>
      </c>
      <c r="K131" s="2">
        <f t="shared" ref="K131:K194" si="19">J131/10</f>
        <v>14.7</v>
      </c>
      <c r="L131" s="2">
        <f t="shared" ref="L131:L194" si="20">(K131-17.2)^2</f>
        <v>6.25</v>
      </c>
      <c r="M131">
        <v>133</v>
      </c>
      <c r="N131" s="2">
        <f t="shared" ref="N131:N194" si="21">M131/10</f>
        <v>13.3</v>
      </c>
      <c r="O131" s="2">
        <f t="shared" ref="O131:O194" si="22">(N131-18.3)^2</f>
        <v>25</v>
      </c>
      <c r="P131">
        <v>17.2</v>
      </c>
      <c r="Q131">
        <v>18.3</v>
      </c>
    </row>
    <row r="132" spans="1:17">
      <c r="A132" s="52">
        <v>44523.68125</v>
      </c>
      <c r="B132">
        <v>5322</v>
      </c>
      <c r="C132" s="1">
        <f t="shared" si="16"/>
        <v>532.2</v>
      </c>
      <c r="D132">
        <f t="shared" ref="D132:D195" si="23">(C132-534.28)^2</f>
        <v>4.3263999999997</v>
      </c>
      <c r="E132">
        <v>534.28</v>
      </c>
      <c r="F132" s="53">
        <v>5481</v>
      </c>
      <c r="G132" s="53">
        <f t="shared" si="17"/>
        <v>548.1</v>
      </c>
      <c r="H132" s="53">
        <f t="shared" si="18"/>
        <v>7.95240000000028</v>
      </c>
      <c r="I132">
        <v>545.28</v>
      </c>
      <c r="J132">
        <v>159</v>
      </c>
      <c r="K132" s="2">
        <f t="shared" si="19"/>
        <v>15.9</v>
      </c>
      <c r="L132" s="2">
        <f t="shared" si="20"/>
        <v>1.69</v>
      </c>
      <c r="M132">
        <v>131</v>
      </c>
      <c r="N132" s="2">
        <f t="shared" si="21"/>
        <v>13.1</v>
      </c>
      <c r="O132" s="2">
        <f t="shared" si="22"/>
        <v>27.04</v>
      </c>
      <c r="P132">
        <v>17.2</v>
      </c>
      <c r="Q132">
        <v>18.3</v>
      </c>
    </row>
    <row r="133" spans="1:17">
      <c r="A133" s="52">
        <v>44523.6881944444</v>
      </c>
      <c r="B133">
        <v>5369</v>
      </c>
      <c r="C133" s="1">
        <f t="shared" si="16"/>
        <v>536.9</v>
      </c>
      <c r="D133">
        <f t="shared" si="23"/>
        <v>6.86440000000002</v>
      </c>
      <c r="E133">
        <v>534.28</v>
      </c>
      <c r="F133" s="53">
        <v>5453</v>
      </c>
      <c r="G133" s="53">
        <f t="shared" si="17"/>
        <v>545.3</v>
      </c>
      <c r="H133" s="53">
        <f t="shared" si="18"/>
        <v>0.000399999999999272</v>
      </c>
      <c r="I133">
        <v>545.28</v>
      </c>
      <c r="J133">
        <v>207</v>
      </c>
      <c r="K133" s="2">
        <f t="shared" si="19"/>
        <v>20.7</v>
      </c>
      <c r="L133" s="2">
        <f t="shared" si="20"/>
        <v>12.25</v>
      </c>
      <c r="M133">
        <v>205</v>
      </c>
      <c r="N133" s="2">
        <f t="shared" si="21"/>
        <v>20.5</v>
      </c>
      <c r="O133" s="2">
        <f t="shared" si="22"/>
        <v>4.84</v>
      </c>
      <c r="P133">
        <v>17.2</v>
      </c>
      <c r="Q133">
        <v>18.3</v>
      </c>
    </row>
    <row r="134" spans="1:17">
      <c r="A134" s="52">
        <v>44523.6951388889</v>
      </c>
      <c r="B134">
        <v>5367</v>
      </c>
      <c r="C134" s="1">
        <f t="shared" si="16"/>
        <v>536.7</v>
      </c>
      <c r="D134">
        <f t="shared" si="23"/>
        <v>5.85640000000035</v>
      </c>
      <c r="E134">
        <v>534.28</v>
      </c>
      <c r="F134" s="53">
        <v>5549</v>
      </c>
      <c r="G134" s="53">
        <f t="shared" si="17"/>
        <v>554.9</v>
      </c>
      <c r="H134" s="53">
        <f t="shared" si="18"/>
        <v>92.5444000000001</v>
      </c>
      <c r="I134">
        <v>545.28</v>
      </c>
      <c r="J134">
        <v>168</v>
      </c>
      <c r="K134" s="2">
        <f t="shared" si="19"/>
        <v>16.8</v>
      </c>
      <c r="L134" s="2">
        <f t="shared" si="20"/>
        <v>0.159999999999999</v>
      </c>
      <c r="M134">
        <v>128</v>
      </c>
      <c r="N134" s="2">
        <f t="shared" si="21"/>
        <v>12.8</v>
      </c>
      <c r="O134" s="2">
        <f t="shared" si="22"/>
        <v>30.25</v>
      </c>
      <c r="P134">
        <v>17.2</v>
      </c>
      <c r="Q134">
        <v>18.3</v>
      </c>
    </row>
    <row r="135" spans="1:17">
      <c r="A135" s="52">
        <v>44523.7020833333</v>
      </c>
      <c r="B135">
        <v>5341</v>
      </c>
      <c r="C135" s="1">
        <f t="shared" si="16"/>
        <v>534.1</v>
      </c>
      <c r="D135">
        <f t="shared" si="23"/>
        <v>0.032399999999982</v>
      </c>
      <c r="E135">
        <v>534.28</v>
      </c>
      <c r="F135" s="53">
        <v>5470</v>
      </c>
      <c r="G135" s="53">
        <f t="shared" si="17"/>
        <v>547</v>
      </c>
      <c r="H135" s="53">
        <f t="shared" si="18"/>
        <v>2.95840000000009</v>
      </c>
      <c r="I135">
        <v>545.28</v>
      </c>
      <c r="J135">
        <v>153</v>
      </c>
      <c r="K135" s="2">
        <f t="shared" si="19"/>
        <v>15.3</v>
      </c>
      <c r="L135" s="2">
        <f t="shared" si="20"/>
        <v>3.60999999999999</v>
      </c>
      <c r="M135">
        <v>84</v>
      </c>
      <c r="N135" s="2">
        <f t="shared" si="21"/>
        <v>8.4</v>
      </c>
      <c r="O135" s="2">
        <f t="shared" si="22"/>
        <v>98.01</v>
      </c>
      <c r="P135">
        <v>17.2</v>
      </c>
      <c r="Q135">
        <v>18.3</v>
      </c>
    </row>
    <row r="136" spans="1:17">
      <c r="A136" s="52">
        <v>44523.7090277778</v>
      </c>
      <c r="B136">
        <v>5329</v>
      </c>
      <c r="C136" s="1">
        <f t="shared" si="16"/>
        <v>532.9</v>
      </c>
      <c r="D136">
        <f t="shared" si="23"/>
        <v>1.90439999999999</v>
      </c>
      <c r="E136">
        <v>534.28</v>
      </c>
      <c r="F136" s="53">
        <v>5491</v>
      </c>
      <c r="G136" s="53">
        <f t="shared" si="17"/>
        <v>549.1</v>
      </c>
      <c r="H136" s="53">
        <f t="shared" si="18"/>
        <v>14.5924000000004</v>
      </c>
      <c r="I136">
        <v>545.28</v>
      </c>
      <c r="J136">
        <v>209</v>
      </c>
      <c r="K136" s="2">
        <f t="shared" si="19"/>
        <v>20.9</v>
      </c>
      <c r="L136" s="2">
        <f t="shared" si="20"/>
        <v>13.69</v>
      </c>
      <c r="M136">
        <v>59</v>
      </c>
      <c r="N136" s="2">
        <f t="shared" si="21"/>
        <v>5.9</v>
      </c>
      <c r="O136" s="2">
        <f t="shared" si="22"/>
        <v>153.76</v>
      </c>
      <c r="P136">
        <v>17.2</v>
      </c>
      <c r="Q136">
        <v>18.3</v>
      </c>
    </row>
    <row r="137" spans="1:17">
      <c r="A137" s="52">
        <v>44523.7159722222</v>
      </c>
      <c r="B137">
        <v>5349</v>
      </c>
      <c r="C137" s="1">
        <f t="shared" si="16"/>
        <v>534.9</v>
      </c>
      <c r="D137">
        <f t="shared" si="23"/>
        <v>0.384400000000006</v>
      </c>
      <c r="E137">
        <v>534.28</v>
      </c>
      <c r="F137" s="53">
        <v>5469</v>
      </c>
      <c r="G137" s="53">
        <f t="shared" si="17"/>
        <v>546.9</v>
      </c>
      <c r="H137" s="53">
        <f t="shared" si="18"/>
        <v>2.62440000000001</v>
      </c>
      <c r="I137">
        <v>545.28</v>
      </c>
      <c r="J137">
        <v>169</v>
      </c>
      <c r="K137" s="2">
        <f t="shared" si="19"/>
        <v>16.9</v>
      </c>
      <c r="L137" s="2">
        <f t="shared" si="20"/>
        <v>0.0900000000000004</v>
      </c>
      <c r="M137">
        <v>166</v>
      </c>
      <c r="N137" s="2">
        <f t="shared" si="21"/>
        <v>16.6</v>
      </c>
      <c r="O137" s="2">
        <f t="shared" si="22"/>
        <v>2.89</v>
      </c>
      <c r="P137">
        <v>17.2</v>
      </c>
      <c r="Q137">
        <v>18.3</v>
      </c>
    </row>
    <row r="138" spans="1:17">
      <c r="A138" s="52">
        <v>44523.7229166667</v>
      </c>
      <c r="B138">
        <v>5344</v>
      </c>
      <c r="C138" s="1">
        <f t="shared" si="16"/>
        <v>534.4</v>
      </c>
      <c r="D138">
        <f t="shared" si="23"/>
        <v>0.0144000000000011</v>
      </c>
      <c r="E138">
        <v>534.28</v>
      </c>
      <c r="F138" s="53">
        <v>5361</v>
      </c>
      <c r="G138" s="53">
        <f t="shared" si="17"/>
        <v>536.1</v>
      </c>
      <c r="H138" s="53">
        <f t="shared" si="18"/>
        <v>84.2723999999991</v>
      </c>
      <c r="I138">
        <v>545.28</v>
      </c>
      <c r="J138">
        <v>163</v>
      </c>
      <c r="K138" s="2">
        <f t="shared" si="19"/>
        <v>16.3</v>
      </c>
      <c r="L138" s="2">
        <f t="shared" si="20"/>
        <v>0.809999999999997</v>
      </c>
      <c r="M138">
        <v>146</v>
      </c>
      <c r="N138" s="2">
        <f t="shared" si="21"/>
        <v>14.6</v>
      </c>
      <c r="O138" s="2">
        <f t="shared" si="22"/>
        <v>13.69</v>
      </c>
      <c r="P138">
        <v>17.2</v>
      </c>
      <c r="Q138">
        <v>18.3</v>
      </c>
    </row>
    <row r="139" spans="1:17">
      <c r="A139" s="52">
        <v>44523.7298611111</v>
      </c>
      <c r="B139">
        <v>5360</v>
      </c>
      <c r="C139" s="1">
        <f t="shared" si="16"/>
        <v>536</v>
      </c>
      <c r="D139">
        <f t="shared" si="23"/>
        <v>2.95840000000009</v>
      </c>
      <c r="E139">
        <v>534.28</v>
      </c>
      <c r="F139" s="53">
        <v>5437</v>
      </c>
      <c r="G139" s="53">
        <f t="shared" si="17"/>
        <v>543.7</v>
      </c>
      <c r="H139" s="53">
        <f t="shared" si="18"/>
        <v>2.49639999999977</v>
      </c>
      <c r="I139">
        <v>545.28</v>
      </c>
      <c r="J139">
        <v>202</v>
      </c>
      <c r="K139" s="2">
        <f t="shared" si="19"/>
        <v>20.2</v>
      </c>
      <c r="L139" s="2">
        <f t="shared" si="20"/>
        <v>9</v>
      </c>
      <c r="M139">
        <v>176</v>
      </c>
      <c r="N139" s="2">
        <f t="shared" si="21"/>
        <v>17.6</v>
      </c>
      <c r="O139" s="2">
        <f t="shared" si="22"/>
        <v>0.489999999999999</v>
      </c>
      <c r="P139">
        <v>17.2</v>
      </c>
      <c r="Q139">
        <v>18.3</v>
      </c>
    </row>
    <row r="140" spans="1:17">
      <c r="A140" s="52">
        <v>44523.7368055556</v>
      </c>
      <c r="B140">
        <v>5351</v>
      </c>
      <c r="C140" s="1">
        <f t="shared" si="16"/>
        <v>535.1</v>
      </c>
      <c r="D140">
        <f t="shared" si="23"/>
        <v>0.672400000000082</v>
      </c>
      <c r="E140">
        <v>534.28</v>
      </c>
      <c r="F140" s="53">
        <v>5396</v>
      </c>
      <c r="G140" s="53">
        <f t="shared" si="17"/>
        <v>539.6</v>
      </c>
      <c r="H140" s="53">
        <f t="shared" si="18"/>
        <v>32.2623999999994</v>
      </c>
      <c r="I140">
        <v>545.28</v>
      </c>
      <c r="J140">
        <v>177</v>
      </c>
      <c r="K140" s="2">
        <f t="shared" si="19"/>
        <v>17.7</v>
      </c>
      <c r="L140" s="2">
        <f t="shared" si="20"/>
        <v>0.25</v>
      </c>
      <c r="M140">
        <v>103</v>
      </c>
      <c r="N140" s="2">
        <f t="shared" si="21"/>
        <v>10.3</v>
      </c>
      <c r="O140" s="2">
        <f t="shared" si="22"/>
        <v>64</v>
      </c>
      <c r="P140">
        <v>17.2</v>
      </c>
      <c r="Q140">
        <v>18.3</v>
      </c>
    </row>
    <row r="141" spans="1:17">
      <c r="A141" s="52">
        <v>44523.74375</v>
      </c>
      <c r="B141">
        <v>5312</v>
      </c>
      <c r="C141" s="1">
        <f t="shared" si="16"/>
        <v>531.2</v>
      </c>
      <c r="D141">
        <f t="shared" si="23"/>
        <v>9.48639999999955</v>
      </c>
      <c r="E141">
        <v>534.28</v>
      </c>
      <c r="F141" s="53">
        <v>5451</v>
      </c>
      <c r="G141" s="53">
        <f t="shared" si="17"/>
        <v>545.1</v>
      </c>
      <c r="H141" s="53">
        <f t="shared" si="18"/>
        <v>0.032399999999982</v>
      </c>
      <c r="I141">
        <v>545.28</v>
      </c>
      <c r="J141">
        <v>207</v>
      </c>
      <c r="K141" s="2">
        <f t="shared" si="19"/>
        <v>20.7</v>
      </c>
      <c r="L141" s="2">
        <f t="shared" si="20"/>
        <v>12.25</v>
      </c>
      <c r="M141">
        <v>98</v>
      </c>
      <c r="N141" s="2">
        <f t="shared" si="21"/>
        <v>9.8</v>
      </c>
      <c r="O141" s="2">
        <f t="shared" si="22"/>
        <v>72.25</v>
      </c>
      <c r="P141">
        <v>17.2</v>
      </c>
      <c r="Q141">
        <v>18.3</v>
      </c>
    </row>
    <row r="142" spans="1:17">
      <c r="A142" s="52">
        <v>44523.7506944444</v>
      </c>
      <c r="B142">
        <v>5369</v>
      </c>
      <c r="C142" s="1">
        <f t="shared" si="16"/>
        <v>536.9</v>
      </c>
      <c r="D142">
        <f t="shared" si="23"/>
        <v>6.86440000000002</v>
      </c>
      <c r="E142">
        <v>534.28</v>
      </c>
      <c r="F142" s="53">
        <v>5462</v>
      </c>
      <c r="G142" s="53">
        <f t="shared" si="17"/>
        <v>546.2</v>
      </c>
      <c r="H142" s="53">
        <f t="shared" si="18"/>
        <v>0.846400000000134</v>
      </c>
      <c r="I142">
        <v>545.28</v>
      </c>
      <c r="J142">
        <v>185</v>
      </c>
      <c r="K142" s="2">
        <f t="shared" si="19"/>
        <v>18.5</v>
      </c>
      <c r="L142" s="2">
        <f t="shared" si="20"/>
        <v>1.69</v>
      </c>
      <c r="M142">
        <v>168</v>
      </c>
      <c r="N142" s="2">
        <f t="shared" si="21"/>
        <v>16.8</v>
      </c>
      <c r="O142" s="2">
        <f t="shared" si="22"/>
        <v>2.25</v>
      </c>
      <c r="P142">
        <v>17.2</v>
      </c>
      <c r="Q142">
        <v>18.3</v>
      </c>
    </row>
    <row r="143" spans="1:17">
      <c r="A143" s="52">
        <v>44523.7576388889</v>
      </c>
      <c r="B143">
        <v>5327</v>
      </c>
      <c r="C143" s="1">
        <f t="shared" si="16"/>
        <v>532.7</v>
      </c>
      <c r="D143">
        <f t="shared" si="23"/>
        <v>2.49639999999977</v>
      </c>
      <c r="E143">
        <v>534.28</v>
      </c>
      <c r="F143" s="53">
        <v>5402</v>
      </c>
      <c r="G143" s="53">
        <f t="shared" si="17"/>
        <v>540.2</v>
      </c>
      <c r="H143" s="53">
        <f t="shared" si="18"/>
        <v>25.8063999999993</v>
      </c>
      <c r="I143">
        <v>545.28</v>
      </c>
      <c r="J143">
        <v>168</v>
      </c>
      <c r="K143" s="2">
        <f t="shared" si="19"/>
        <v>16.8</v>
      </c>
      <c r="L143" s="2">
        <f t="shared" si="20"/>
        <v>0.159999999999999</v>
      </c>
      <c r="M143">
        <v>170</v>
      </c>
      <c r="N143" s="2">
        <f t="shared" si="21"/>
        <v>17</v>
      </c>
      <c r="O143" s="2">
        <f t="shared" si="22"/>
        <v>1.69</v>
      </c>
      <c r="P143">
        <v>17.2</v>
      </c>
      <c r="Q143">
        <v>18.3</v>
      </c>
    </row>
    <row r="144" spans="1:17">
      <c r="A144" s="52">
        <v>44523.7645833333</v>
      </c>
      <c r="B144">
        <v>5352</v>
      </c>
      <c r="C144" s="1">
        <f t="shared" si="16"/>
        <v>535.2</v>
      </c>
      <c r="D144">
        <f t="shared" si="23"/>
        <v>0.846400000000134</v>
      </c>
      <c r="E144">
        <v>534.28</v>
      </c>
      <c r="F144" s="53">
        <v>5436</v>
      </c>
      <c r="G144" s="53">
        <f t="shared" si="17"/>
        <v>543.6</v>
      </c>
      <c r="H144" s="53">
        <f t="shared" si="18"/>
        <v>2.82239999999983</v>
      </c>
      <c r="I144">
        <v>545.28</v>
      </c>
      <c r="J144">
        <v>198</v>
      </c>
      <c r="K144" s="2">
        <f t="shared" si="19"/>
        <v>19.8</v>
      </c>
      <c r="L144" s="2">
        <f t="shared" si="20"/>
        <v>6.76000000000001</v>
      </c>
      <c r="M144">
        <v>206</v>
      </c>
      <c r="N144" s="2">
        <f t="shared" si="21"/>
        <v>20.6</v>
      </c>
      <c r="O144" s="2">
        <f t="shared" si="22"/>
        <v>5.29</v>
      </c>
      <c r="P144">
        <v>17.2</v>
      </c>
      <c r="Q144">
        <v>18.3</v>
      </c>
    </row>
    <row r="145" spans="1:17">
      <c r="A145" s="52">
        <v>44523.7715277778</v>
      </c>
      <c r="B145">
        <v>5364</v>
      </c>
      <c r="C145" s="1">
        <f t="shared" si="16"/>
        <v>536.4</v>
      </c>
      <c r="D145">
        <f t="shared" si="23"/>
        <v>4.49440000000002</v>
      </c>
      <c r="E145">
        <v>534.28</v>
      </c>
      <c r="F145" s="53">
        <v>5426</v>
      </c>
      <c r="G145" s="53">
        <f t="shared" si="17"/>
        <v>542.6</v>
      </c>
      <c r="H145" s="53">
        <f t="shared" si="18"/>
        <v>7.18239999999973</v>
      </c>
      <c r="I145">
        <v>545.28</v>
      </c>
      <c r="J145">
        <v>178</v>
      </c>
      <c r="K145" s="2">
        <f t="shared" si="19"/>
        <v>17.8</v>
      </c>
      <c r="L145" s="2">
        <f t="shared" si="20"/>
        <v>0.360000000000002</v>
      </c>
      <c r="M145">
        <v>107</v>
      </c>
      <c r="N145" s="2">
        <f t="shared" si="21"/>
        <v>10.7</v>
      </c>
      <c r="O145" s="2">
        <f t="shared" si="22"/>
        <v>57.76</v>
      </c>
      <c r="P145">
        <v>17.2</v>
      </c>
      <c r="Q145">
        <v>18.3</v>
      </c>
    </row>
    <row r="146" spans="1:17">
      <c r="A146" s="52">
        <v>44523.7784722222</v>
      </c>
      <c r="B146">
        <v>5360</v>
      </c>
      <c r="C146" s="1">
        <f t="shared" si="16"/>
        <v>536</v>
      </c>
      <c r="D146">
        <f t="shared" si="23"/>
        <v>2.95840000000009</v>
      </c>
      <c r="E146">
        <v>534.28</v>
      </c>
      <c r="F146" s="53">
        <v>5519</v>
      </c>
      <c r="G146" s="53">
        <f t="shared" si="17"/>
        <v>551.9</v>
      </c>
      <c r="H146" s="53">
        <f t="shared" si="18"/>
        <v>43.8244000000001</v>
      </c>
      <c r="I146">
        <v>545.28</v>
      </c>
      <c r="J146">
        <v>187</v>
      </c>
      <c r="K146" s="2">
        <f t="shared" si="19"/>
        <v>18.7</v>
      </c>
      <c r="L146" s="2">
        <f t="shared" si="20"/>
        <v>2.25</v>
      </c>
      <c r="M146">
        <v>210</v>
      </c>
      <c r="N146" s="2">
        <f t="shared" si="21"/>
        <v>21</v>
      </c>
      <c r="O146" s="2">
        <f t="shared" si="22"/>
        <v>7.29</v>
      </c>
      <c r="P146">
        <v>17.2</v>
      </c>
      <c r="Q146">
        <v>18.3</v>
      </c>
    </row>
    <row r="147" spans="1:17">
      <c r="A147" s="52">
        <v>44523.7854166667</v>
      </c>
      <c r="B147">
        <v>5313</v>
      </c>
      <c r="C147" s="1">
        <f t="shared" si="16"/>
        <v>531.3</v>
      </c>
      <c r="D147">
        <f t="shared" si="23"/>
        <v>8.88040000000011</v>
      </c>
      <c r="E147">
        <v>534.28</v>
      </c>
      <c r="F147" s="53">
        <v>5515</v>
      </c>
      <c r="G147" s="53">
        <f t="shared" si="17"/>
        <v>551.5</v>
      </c>
      <c r="H147" s="53">
        <f t="shared" si="18"/>
        <v>38.6884000000003</v>
      </c>
      <c r="I147">
        <v>545.28</v>
      </c>
      <c r="J147">
        <v>154</v>
      </c>
      <c r="K147" s="2">
        <f t="shared" si="19"/>
        <v>15.4</v>
      </c>
      <c r="L147" s="2">
        <f t="shared" si="20"/>
        <v>3.24</v>
      </c>
      <c r="M147">
        <v>142</v>
      </c>
      <c r="N147" s="2">
        <f t="shared" si="21"/>
        <v>14.2</v>
      </c>
      <c r="O147" s="2">
        <f t="shared" si="22"/>
        <v>16.81</v>
      </c>
      <c r="P147">
        <v>17.2</v>
      </c>
      <c r="Q147">
        <v>18.3</v>
      </c>
    </row>
    <row r="148" spans="1:17">
      <c r="A148" s="52">
        <v>44523.7923611111</v>
      </c>
      <c r="B148">
        <v>5327</v>
      </c>
      <c r="C148" s="1">
        <f t="shared" si="16"/>
        <v>532.7</v>
      </c>
      <c r="D148">
        <f t="shared" si="23"/>
        <v>2.49639999999977</v>
      </c>
      <c r="E148">
        <v>534.28</v>
      </c>
      <c r="F148" s="53">
        <v>5549</v>
      </c>
      <c r="G148" s="53">
        <f t="shared" si="17"/>
        <v>554.9</v>
      </c>
      <c r="H148" s="53">
        <f t="shared" si="18"/>
        <v>92.5444000000001</v>
      </c>
      <c r="I148">
        <v>545.28</v>
      </c>
      <c r="J148">
        <v>216</v>
      </c>
      <c r="K148" s="2">
        <f t="shared" si="19"/>
        <v>21.6</v>
      </c>
      <c r="L148" s="2">
        <f t="shared" si="20"/>
        <v>19.36</v>
      </c>
      <c r="M148">
        <v>225</v>
      </c>
      <c r="N148" s="2">
        <f t="shared" si="21"/>
        <v>22.5</v>
      </c>
      <c r="O148" s="2">
        <f t="shared" si="22"/>
        <v>17.64</v>
      </c>
      <c r="P148">
        <v>17.2</v>
      </c>
      <c r="Q148">
        <v>18.3</v>
      </c>
    </row>
    <row r="149" spans="1:17">
      <c r="A149" s="52">
        <v>44523.7993055556</v>
      </c>
      <c r="B149">
        <v>5394</v>
      </c>
      <c r="C149" s="1">
        <f t="shared" si="16"/>
        <v>539.4</v>
      </c>
      <c r="D149">
        <f t="shared" si="23"/>
        <v>26.2144</v>
      </c>
      <c r="E149">
        <v>534.28</v>
      </c>
      <c r="F149" s="53">
        <v>5525</v>
      </c>
      <c r="G149" s="53">
        <f t="shared" si="17"/>
        <v>552.5</v>
      </c>
      <c r="H149" s="53">
        <f t="shared" si="18"/>
        <v>52.1284000000004</v>
      </c>
      <c r="I149">
        <v>545.28</v>
      </c>
      <c r="J149">
        <v>178</v>
      </c>
      <c r="K149" s="2">
        <f t="shared" si="19"/>
        <v>17.8</v>
      </c>
      <c r="L149" s="2">
        <f t="shared" si="20"/>
        <v>0.360000000000002</v>
      </c>
      <c r="M149">
        <v>82</v>
      </c>
      <c r="N149" s="2">
        <f t="shared" si="21"/>
        <v>8.2</v>
      </c>
      <c r="O149" s="2">
        <f t="shared" si="22"/>
        <v>102.01</v>
      </c>
      <c r="P149">
        <v>17.2</v>
      </c>
      <c r="Q149">
        <v>18.3</v>
      </c>
    </row>
    <row r="150" spans="1:17">
      <c r="A150" s="52">
        <v>44523.80625</v>
      </c>
      <c r="B150">
        <v>5292</v>
      </c>
      <c r="C150" s="1">
        <f t="shared" si="16"/>
        <v>529.2</v>
      </c>
      <c r="D150">
        <f t="shared" si="23"/>
        <v>25.8063999999993</v>
      </c>
      <c r="E150">
        <v>534.28</v>
      </c>
      <c r="F150" s="53">
        <v>5561</v>
      </c>
      <c r="G150" s="53">
        <f t="shared" si="17"/>
        <v>556.1</v>
      </c>
      <c r="H150" s="53">
        <f t="shared" si="18"/>
        <v>117.072400000001</v>
      </c>
      <c r="I150">
        <v>545.28</v>
      </c>
      <c r="J150">
        <v>192</v>
      </c>
      <c r="K150" s="2">
        <f t="shared" si="19"/>
        <v>19.2</v>
      </c>
      <c r="L150" s="2">
        <f t="shared" si="20"/>
        <v>4</v>
      </c>
      <c r="M150">
        <v>216</v>
      </c>
      <c r="N150" s="2">
        <f t="shared" si="21"/>
        <v>21.6</v>
      </c>
      <c r="O150" s="2">
        <f t="shared" si="22"/>
        <v>10.89</v>
      </c>
      <c r="P150">
        <v>17.2</v>
      </c>
      <c r="Q150">
        <v>18.3</v>
      </c>
    </row>
    <row r="151" spans="1:17">
      <c r="A151" s="52">
        <v>44523.8131944444</v>
      </c>
      <c r="B151">
        <v>5341</v>
      </c>
      <c r="C151" s="1">
        <f t="shared" si="16"/>
        <v>534.1</v>
      </c>
      <c r="D151">
        <f t="shared" si="23"/>
        <v>0.032399999999982</v>
      </c>
      <c r="E151">
        <v>534.28</v>
      </c>
      <c r="F151" s="53">
        <v>5604</v>
      </c>
      <c r="G151" s="53">
        <f t="shared" si="17"/>
        <v>560.4</v>
      </c>
      <c r="H151" s="53">
        <f t="shared" si="18"/>
        <v>228.6144</v>
      </c>
      <c r="I151">
        <v>545.28</v>
      </c>
      <c r="J151">
        <v>153</v>
      </c>
      <c r="K151" s="2">
        <f t="shared" si="19"/>
        <v>15.3</v>
      </c>
      <c r="L151" s="2">
        <f t="shared" si="20"/>
        <v>3.60999999999999</v>
      </c>
      <c r="M151">
        <v>192</v>
      </c>
      <c r="N151" s="2">
        <f t="shared" si="21"/>
        <v>19.2</v>
      </c>
      <c r="O151" s="2">
        <f t="shared" si="22"/>
        <v>0.809999999999997</v>
      </c>
      <c r="P151">
        <v>17.2</v>
      </c>
      <c r="Q151">
        <v>18.3</v>
      </c>
    </row>
    <row r="152" spans="1:17">
      <c r="A152" s="52">
        <v>44523.8201388889</v>
      </c>
      <c r="B152">
        <v>5330</v>
      </c>
      <c r="C152" s="1">
        <f t="shared" si="16"/>
        <v>533</v>
      </c>
      <c r="D152">
        <f t="shared" si="23"/>
        <v>1.63839999999993</v>
      </c>
      <c r="E152">
        <v>534.28</v>
      </c>
      <c r="F152" s="53">
        <v>5580</v>
      </c>
      <c r="G152" s="53">
        <f t="shared" si="17"/>
        <v>558</v>
      </c>
      <c r="H152" s="53">
        <f t="shared" si="18"/>
        <v>161.798400000001</v>
      </c>
      <c r="I152">
        <v>545.28</v>
      </c>
      <c r="J152">
        <v>190</v>
      </c>
      <c r="K152" s="2">
        <f t="shared" si="19"/>
        <v>19</v>
      </c>
      <c r="L152" s="2">
        <f t="shared" si="20"/>
        <v>3.24</v>
      </c>
      <c r="M152">
        <v>241</v>
      </c>
      <c r="N152" s="2">
        <f t="shared" si="21"/>
        <v>24.1</v>
      </c>
      <c r="O152" s="2">
        <f t="shared" si="22"/>
        <v>33.64</v>
      </c>
      <c r="P152">
        <v>17.2</v>
      </c>
      <c r="Q152">
        <v>18.3</v>
      </c>
    </row>
    <row r="153" spans="1:17">
      <c r="A153" s="52">
        <v>44523.8270833333</v>
      </c>
      <c r="B153">
        <v>5309</v>
      </c>
      <c r="C153" s="1">
        <f t="shared" si="16"/>
        <v>530.9</v>
      </c>
      <c r="D153">
        <f t="shared" si="23"/>
        <v>11.4244</v>
      </c>
      <c r="E153">
        <v>534.28</v>
      </c>
      <c r="F153" s="53">
        <v>5678</v>
      </c>
      <c r="G153" s="53">
        <f t="shared" si="17"/>
        <v>567.8</v>
      </c>
      <c r="H153" s="53">
        <f t="shared" si="18"/>
        <v>507.150399999999</v>
      </c>
      <c r="I153">
        <v>545.28</v>
      </c>
      <c r="J153">
        <v>168</v>
      </c>
      <c r="K153" s="2">
        <f t="shared" si="19"/>
        <v>16.8</v>
      </c>
      <c r="L153" s="2">
        <f t="shared" si="20"/>
        <v>0.159999999999999</v>
      </c>
      <c r="M153">
        <v>254</v>
      </c>
      <c r="N153" s="2">
        <f t="shared" si="21"/>
        <v>25.4</v>
      </c>
      <c r="O153" s="2">
        <f t="shared" si="22"/>
        <v>50.41</v>
      </c>
      <c r="P153">
        <v>17.2</v>
      </c>
      <c r="Q153">
        <v>18.3</v>
      </c>
    </row>
    <row r="154" spans="1:17">
      <c r="A154" s="52">
        <v>44523.8340277778</v>
      </c>
      <c r="B154">
        <v>5304</v>
      </c>
      <c r="C154" s="1">
        <f t="shared" si="16"/>
        <v>530.4</v>
      </c>
      <c r="D154">
        <f t="shared" si="23"/>
        <v>15.0544</v>
      </c>
      <c r="E154">
        <v>534.28</v>
      </c>
      <c r="F154" s="53">
        <v>5448</v>
      </c>
      <c r="G154" s="53">
        <f t="shared" si="17"/>
        <v>544.8</v>
      </c>
      <c r="H154" s="53">
        <f t="shared" si="18"/>
        <v>0.230400000000017</v>
      </c>
      <c r="I154">
        <v>545.28</v>
      </c>
      <c r="J154">
        <v>207</v>
      </c>
      <c r="K154" s="2">
        <f t="shared" si="19"/>
        <v>20.7</v>
      </c>
      <c r="L154" s="2">
        <f t="shared" si="20"/>
        <v>12.25</v>
      </c>
      <c r="M154">
        <v>173</v>
      </c>
      <c r="N154" s="2">
        <f t="shared" si="21"/>
        <v>17.3</v>
      </c>
      <c r="O154" s="2">
        <f t="shared" si="22"/>
        <v>1</v>
      </c>
      <c r="P154">
        <v>17.2</v>
      </c>
      <c r="Q154">
        <v>18.3</v>
      </c>
    </row>
    <row r="155" spans="1:17">
      <c r="A155" s="52">
        <v>44523.8409722222</v>
      </c>
      <c r="B155">
        <v>5337</v>
      </c>
      <c r="C155" s="1">
        <f t="shared" si="16"/>
        <v>533.7</v>
      </c>
      <c r="D155">
        <f t="shared" si="23"/>
        <v>0.336399999999916</v>
      </c>
      <c r="E155">
        <v>534.28</v>
      </c>
      <c r="F155" s="53">
        <v>5463</v>
      </c>
      <c r="G155" s="53">
        <f t="shared" si="17"/>
        <v>546.3</v>
      </c>
      <c r="H155" s="53">
        <f t="shared" si="18"/>
        <v>1.04039999999996</v>
      </c>
      <c r="I155">
        <v>545.28</v>
      </c>
      <c r="J155">
        <v>169</v>
      </c>
      <c r="K155" s="2">
        <f t="shared" si="19"/>
        <v>16.9</v>
      </c>
      <c r="L155" s="2">
        <f t="shared" si="20"/>
        <v>0.0900000000000004</v>
      </c>
      <c r="M155">
        <v>222</v>
      </c>
      <c r="N155" s="2">
        <f t="shared" si="21"/>
        <v>22.2</v>
      </c>
      <c r="O155" s="2">
        <f t="shared" si="22"/>
        <v>15.21</v>
      </c>
      <c r="P155">
        <v>17.2</v>
      </c>
      <c r="Q155">
        <v>18.3</v>
      </c>
    </row>
    <row r="156" spans="1:17">
      <c r="A156" s="52">
        <v>44523.8479166667</v>
      </c>
      <c r="B156">
        <v>5284</v>
      </c>
      <c r="C156" s="1">
        <f t="shared" si="16"/>
        <v>528.4</v>
      </c>
      <c r="D156">
        <f t="shared" si="23"/>
        <v>34.5743999999999</v>
      </c>
      <c r="E156">
        <v>534.28</v>
      </c>
      <c r="F156" s="53">
        <v>5542</v>
      </c>
      <c r="G156" s="53">
        <f t="shared" si="17"/>
        <v>554.2</v>
      </c>
      <c r="H156" s="53">
        <f t="shared" si="18"/>
        <v>79.5664000000013</v>
      </c>
      <c r="I156">
        <v>545.28</v>
      </c>
      <c r="J156">
        <v>185</v>
      </c>
      <c r="K156" s="2">
        <f t="shared" si="19"/>
        <v>18.5</v>
      </c>
      <c r="L156" s="2">
        <f t="shared" si="20"/>
        <v>1.69</v>
      </c>
      <c r="M156">
        <v>128</v>
      </c>
      <c r="N156" s="2">
        <f t="shared" si="21"/>
        <v>12.8</v>
      </c>
      <c r="O156" s="2">
        <f t="shared" si="22"/>
        <v>30.25</v>
      </c>
      <c r="P156">
        <v>17.2</v>
      </c>
      <c r="Q156">
        <v>18.3</v>
      </c>
    </row>
    <row r="157" spans="1:17">
      <c r="A157" s="52">
        <v>44523.8548611111</v>
      </c>
      <c r="B157">
        <v>5328</v>
      </c>
      <c r="C157" s="1">
        <f t="shared" si="16"/>
        <v>532.8</v>
      </c>
      <c r="D157">
        <f t="shared" si="23"/>
        <v>2.19040000000005</v>
      </c>
      <c r="E157">
        <v>534.28</v>
      </c>
      <c r="F157" s="53">
        <v>5424</v>
      </c>
      <c r="G157" s="53">
        <f t="shared" si="17"/>
        <v>542.4</v>
      </c>
      <c r="H157" s="53">
        <f t="shared" si="18"/>
        <v>8.29439999999997</v>
      </c>
      <c r="I157">
        <v>545.28</v>
      </c>
      <c r="J157">
        <v>201</v>
      </c>
      <c r="K157" s="2">
        <f t="shared" si="19"/>
        <v>20.1</v>
      </c>
      <c r="L157" s="2">
        <f t="shared" si="20"/>
        <v>8.41000000000001</v>
      </c>
      <c r="M157">
        <v>143</v>
      </c>
      <c r="N157" s="2">
        <f t="shared" si="21"/>
        <v>14.3</v>
      </c>
      <c r="O157" s="2">
        <f t="shared" si="22"/>
        <v>16</v>
      </c>
      <c r="P157">
        <v>17.2</v>
      </c>
      <c r="Q157">
        <v>18.3</v>
      </c>
    </row>
    <row r="158" spans="1:17">
      <c r="A158" s="52">
        <v>44523.8618055556</v>
      </c>
      <c r="B158">
        <v>5319</v>
      </c>
      <c r="C158" s="1">
        <f t="shared" si="16"/>
        <v>531.9</v>
      </c>
      <c r="D158">
        <f t="shared" si="23"/>
        <v>5.66439999999998</v>
      </c>
      <c r="E158">
        <v>534.28</v>
      </c>
      <c r="F158" s="53">
        <v>5449</v>
      </c>
      <c r="G158" s="53">
        <f t="shared" si="17"/>
        <v>544.9</v>
      </c>
      <c r="H158" s="53">
        <f t="shared" si="18"/>
        <v>0.144399999999997</v>
      </c>
      <c r="I158">
        <v>545.28</v>
      </c>
      <c r="J158">
        <v>210</v>
      </c>
      <c r="K158" s="2">
        <f t="shared" si="19"/>
        <v>21</v>
      </c>
      <c r="L158" s="2">
        <f t="shared" si="20"/>
        <v>14.44</v>
      </c>
      <c r="M158">
        <v>66</v>
      </c>
      <c r="N158" s="2">
        <f t="shared" si="21"/>
        <v>6.6</v>
      </c>
      <c r="O158" s="2">
        <f t="shared" si="22"/>
        <v>136.89</v>
      </c>
      <c r="P158">
        <v>17.2</v>
      </c>
      <c r="Q158">
        <v>18.3</v>
      </c>
    </row>
    <row r="159" spans="1:17">
      <c r="A159" s="52">
        <v>44523.86875</v>
      </c>
      <c r="B159">
        <v>5298</v>
      </c>
      <c r="C159" s="1">
        <f t="shared" si="16"/>
        <v>529.8</v>
      </c>
      <c r="D159">
        <f t="shared" si="23"/>
        <v>20.0704000000002</v>
      </c>
      <c r="E159">
        <v>534.28</v>
      </c>
      <c r="F159" s="53">
        <v>5454</v>
      </c>
      <c r="G159" s="53">
        <f t="shared" si="17"/>
        <v>545.4</v>
      </c>
      <c r="H159" s="53">
        <f t="shared" si="18"/>
        <v>0.0144000000000011</v>
      </c>
      <c r="I159">
        <v>545.28</v>
      </c>
      <c r="J159">
        <v>169</v>
      </c>
      <c r="K159" s="2">
        <f t="shared" si="19"/>
        <v>16.9</v>
      </c>
      <c r="L159" s="2">
        <f t="shared" si="20"/>
        <v>0.0900000000000004</v>
      </c>
      <c r="M159">
        <v>164</v>
      </c>
      <c r="N159" s="2">
        <f t="shared" si="21"/>
        <v>16.4</v>
      </c>
      <c r="O159" s="2">
        <f t="shared" si="22"/>
        <v>3.61000000000001</v>
      </c>
      <c r="P159">
        <v>17.2</v>
      </c>
      <c r="Q159">
        <v>18.3</v>
      </c>
    </row>
    <row r="160" spans="1:17">
      <c r="A160" s="52">
        <v>44523.8756944444</v>
      </c>
      <c r="B160">
        <v>5324</v>
      </c>
      <c r="C160" s="1">
        <f t="shared" si="16"/>
        <v>532.4</v>
      </c>
      <c r="D160">
        <f t="shared" si="23"/>
        <v>3.53439999999998</v>
      </c>
      <c r="E160">
        <v>534.28</v>
      </c>
      <c r="F160" s="53">
        <v>5389</v>
      </c>
      <c r="G160" s="53">
        <f t="shared" si="17"/>
        <v>538.9</v>
      </c>
      <c r="H160" s="53">
        <f t="shared" si="18"/>
        <v>40.7043999999999</v>
      </c>
      <c r="I160">
        <v>545.28</v>
      </c>
      <c r="J160">
        <v>212</v>
      </c>
      <c r="K160" s="2">
        <f t="shared" si="19"/>
        <v>21.2</v>
      </c>
      <c r="L160" s="2">
        <f t="shared" si="20"/>
        <v>16</v>
      </c>
      <c r="M160">
        <v>261</v>
      </c>
      <c r="N160" s="2">
        <f t="shared" si="21"/>
        <v>26.1</v>
      </c>
      <c r="O160" s="2">
        <f t="shared" si="22"/>
        <v>60.84</v>
      </c>
      <c r="P160">
        <v>17.2</v>
      </c>
      <c r="Q160">
        <v>18.3</v>
      </c>
    </row>
    <row r="161" spans="1:17">
      <c r="A161" s="52">
        <v>44523.8826388889</v>
      </c>
      <c r="B161">
        <v>5285</v>
      </c>
      <c r="C161" s="1">
        <f t="shared" si="16"/>
        <v>528.5</v>
      </c>
      <c r="D161">
        <f t="shared" si="23"/>
        <v>33.4083999999997</v>
      </c>
      <c r="E161">
        <v>534.28</v>
      </c>
      <c r="F161" s="53">
        <v>5437</v>
      </c>
      <c r="G161" s="53">
        <f t="shared" si="17"/>
        <v>543.7</v>
      </c>
      <c r="H161" s="53">
        <f t="shared" si="18"/>
        <v>2.49639999999977</v>
      </c>
      <c r="I161">
        <v>545.28</v>
      </c>
      <c r="J161">
        <v>211</v>
      </c>
      <c r="K161" s="2">
        <f t="shared" si="19"/>
        <v>21.1</v>
      </c>
      <c r="L161" s="2">
        <f t="shared" si="20"/>
        <v>15.21</v>
      </c>
      <c r="M161">
        <v>176</v>
      </c>
      <c r="N161" s="2">
        <f t="shared" si="21"/>
        <v>17.6</v>
      </c>
      <c r="O161" s="2">
        <f t="shared" si="22"/>
        <v>0.489999999999999</v>
      </c>
      <c r="P161">
        <v>17.2</v>
      </c>
      <c r="Q161">
        <v>18.3</v>
      </c>
    </row>
    <row r="162" spans="1:17">
      <c r="A162" s="52">
        <v>44523.8895833333</v>
      </c>
      <c r="B162">
        <v>5341</v>
      </c>
      <c r="C162" s="1">
        <f t="shared" si="16"/>
        <v>534.1</v>
      </c>
      <c r="D162">
        <f t="shared" si="23"/>
        <v>0.032399999999982</v>
      </c>
      <c r="E162">
        <v>534.28</v>
      </c>
      <c r="F162" s="53">
        <v>5402</v>
      </c>
      <c r="G162" s="53">
        <f t="shared" si="17"/>
        <v>540.2</v>
      </c>
      <c r="H162" s="53">
        <f t="shared" si="18"/>
        <v>25.8063999999993</v>
      </c>
      <c r="I162">
        <v>545.28</v>
      </c>
      <c r="J162">
        <v>184</v>
      </c>
      <c r="K162" s="2">
        <f t="shared" si="19"/>
        <v>18.4</v>
      </c>
      <c r="L162" s="2">
        <f t="shared" si="20"/>
        <v>1.44</v>
      </c>
      <c r="M162">
        <v>150</v>
      </c>
      <c r="N162" s="2">
        <f t="shared" si="21"/>
        <v>15</v>
      </c>
      <c r="O162" s="2">
        <f t="shared" si="22"/>
        <v>10.89</v>
      </c>
      <c r="P162">
        <v>17.2</v>
      </c>
      <c r="Q162">
        <v>18.3</v>
      </c>
    </row>
    <row r="163" spans="1:17">
      <c r="A163" s="52">
        <v>44523.8965277778</v>
      </c>
      <c r="B163">
        <v>5303</v>
      </c>
      <c r="C163" s="1">
        <f t="shared" si="16"/>
        <v>530.3</v>
      </c>
      <c r="D163">
        <f t="shared" si="23"/>
        <v>15.8404000000001</v>
      </c>
      <c r="E163">
        <v>534.28</v>
      </c>
      <c r="F163" s="53">
        <v>5531</v>
      </c>
      <c r="G163" s="53">
        <f t="shared" si="17"/>
        <v>553.1</v>
      </c>
      <c r="H163" s="53">
        <f t="shared" si="18"/>
        <v>61.1524000000008</v>
      </c>
      <c r="I163">
        <v>545.28</v>
      </c>
      <c r="J163">
        <v>193</v>
      </c>
      <c r="K163" s="2">
        <f t="shared" si="19"/>
        <v>19.3</v>
      </c>
      <c r="L163" s="2">
        <f t="shared" si="20"/>
        <v>4.41000000000001</v>
      </c>
      <c r="M163">
        <v>186</v>
      </c>
      <c r="N163" s="2">
        <f t="shared" si="21"/>
        <v>18.6</v>
      </c>
      <c r="O163" s="2">
        <f t="shared" si="22"/>
        <v>0.0900000000000004</v>
      </c>
      <c r="P163">
        <v>17.2</v>
      </c>
      <c r="Q163">
        <v>18.3</v>
      </c>
    </row>
    <row r="164" spans="1:17">
      <c r="A164" s="52">
        <v>44523.9034722222</v>
      </c>
      <c r="B164">
        <v>5307</v>
      </c>
      <c r="C164" s="1">
        <f t="shared" si="16"/>
        <v>530.7</v>
      </c>
      <c r="D164">
        <f t="shared" si="23"/>
        <v>12.8163999999995</v>
      </c>
      <c r="E164">
        <v>534.28</v>
      </c>
      <c r="F164" s="53">
        <v>5466</v>
      </c>
      <c r="G164" s="53">
        <f t="shared" si="17"/>
        <v>546.6</v>
      </c>
      <c r="H164" s="53">
        <f t="shared" si="18"/>
        <v>1.74240000000013</v>
      </c>
      <c r="I164">
        <v>545.28</v>
      </c>
      <c r="J164">
        <v>201</v>
      </c>
      <c r="K164" s="2">
        <f t="shared" si="19"/>
        <v>20.1</v>
      </c>
      <c r="L164" s="2">
        <f t="shared" si="20"/>
        <v>8.41000000000001</v>
      </c>
      <c r="M164">
        <v>245</v>
      </c>
      <c r="N164" s="2">
        <f t="shared" si="21"/>
        <v>24.5</v>
      </c>
      <c r="O164" s="2">
        <f t="shared" si="22"/>
        <v>38.44</v>
      </c>
      <c r="P164">
        <v>17.2</v>
      </c>
      <c r="Q164">
        <v>18.3</v>
      </c>
    </row>
    <row r="165" spans="1:17">
      <c r="A165" s="52">
        <v>44523.9104166667</v>
      </c>
      <c r="B165">
        <v>5277</v>
      </c>
      <c r="C165" s="1">
        <f t="shared" si="16"/>
        <v>527.7</v>
      </c>
      <c r="D165">
        <f t="shared" si="23"/>
        <v>43.296399999999</v>
      </c>
      <c r="E165">
        <v>534.28</v>
      </c>
      <c r="F165" s="53">
        <v>5483</v>
      </c>
      <c r="G165" s="53">
        <f t="shared" si="17"/>
        <v>548.3</v>
      </c>
      <c r="H165" s="53">
        <f t="shared" si="18"/>
        <v>9.12039999999989</v>
      </c>
      <c r="I165">
        <v>545.28</v>
      </c>
      <c r="J165">
        <v>165</v>
      </c>
      <c r="K165" s="2">
        <f t="shared" si="19"/>
        <v>16.5</v>
      </c>
      <c r="L165" s="2">
        <f t="shared" si="20"/>
        <v>0.489999999999999</v>
      </c>
      <c r="M165">
        <v>300</v>
      </c>
      <c r="N165" s="2">
        <f t="shared" si="21"/>
        <v>30</v>
      </c>
      <c r="O165" s="2">
        <f t="shared" si="22"/>
        <v>136.89</v>
      </c>
      <c r="P165">
        <v>17.2</v>
      </c>
      <c r="Q165">
        <v>18.3</v>
      </c>
    </row>
    <row r="166" spans="1:17">
      <c r="A166" s="52">
        <v>44523.9173611111</v>
      </c>
      <c r="B166">
        <v>5312</v>
      </c>
      <c r="C166" s="1">
        <f t="shared" si="16"/>
        <v>531.2</v>
      </c>
      <c r="D166">
        <f t="shared" si="23"/>
        <v>9.48639999999955</v>
      </c>
      <c r="E166">
        <v>534.28</v>
      </c>
      <c r="F166" s="53">
        <v>5477</v>
      </c>
      <c r="G166" s="53">
        <f t="shared" si="17"/>
        <v>547.7</v>
      </c>
      <c r="H166" s="53">
        <f t="shared" si="18"/>
        <v>5.85640000000035</v>
      </c>
      <c r="I166">
        <v>545.28</v>
      </c>
      <c r="J166">
        <v>160</v>
      </c>
      <c r="K166" s="2">
        <f t="shared" si="19"/>
        <v>16</v>
      </c>
      <c r="L166" s="2">
        <f t="shared" si="20"/>
        <v>1.44</v>
      </c>
      <c r="M166">
        <v>109</v>
      </c>
      <c r="N166" s="2">
        <f t="shared" si="21"/>
        <v>10.9</v>
      </c>
      <c r="O166" s="2">
        <f t="shared" si="22"/>
        <v>54.76</v>
      </c>
      <c r="P166">
        <v>17.2</v>
      </c>
      <c r="Q166">
        <v>18.3</v>
      </c>
    </row>
    <row r="167" spans="1:17">
      <c r="A167" s="52">
        <v>44523.9243055556</v>
      </c>
      <c r="B167">
        <v>5323</v>
      </c>
      <c r="C167" s="1">
        <f t="shared" si="16"/>
        <v>532.3</v>
      </c>
      <c r="D167">
        <f t="shared" si="23"/>
        <v>3.92040000000007</v>
      </c>
      <c r="E167">
        <v>534.28</v>
      </c>
      <c r="F167" s="53">
        <v>5551</v>
      </c>
      <c r="G167" s="53">
        <f t="shared" si="17"/>
        <v>555.1</v>
      </c>
      <c r="H167" s="53">
        <f t="shared" si="18"/>
        <v>96.432400000001</v>
      </c>
      <c r="I167">
        <v>545.28</v>
      </c>
      <c r="J167">
        <v>193</v>
      </c>
      <c r="K167" s="2">
        <f t="shared" si="19"/>
        <v>19.3</v>
      </c>
      <c r="L167" s="2">
        <f t="shared" si="20"/>
        <v>4.41000000000001</v>
      </c>
      <c r="M167">
        <v>242</v>
      </c>
      <c r="N167" s="2">
        <f t="shared" si="21"/>
        <v>24.2</v>
      </c>
      <c r="O167" s="2">
        <f t="shared" si="22"/>
        <v>34.81</v>
      </c>
      <c r="P167">
        <v>17.2</v>
      </c>
      <c r="Q167">
        <v>18.3</v>
      </c>
    </row>
    <row r="168" spans="1:17">
      <c r="A168" s="52">
        <v>44523.93125</v>
      </c>
      <c r="B168">
        <v>5314</v>
      </c>
      <c r="C168" s="1">
        <f t="shared" si="16"/>
        <v>531.4</v>
      </c>
      <c r="D168">
        <f t="shared" si="23"/>
        <v>8.29439999999997</v>
      </c>
      <c r="E168">
        <v>534.28</v>
      </c>
      <c r="F168" s="53">
        <v>5576</v>
      </c>
      <c r="G168" s="53">
        <f t="shared" si="17"/>
        <v>557.6</v>
      </c>
      <c r="H168" s="53">
        <f t="shared" si="18"/>
        <v>151.782400000001</v>
      </c>
      <c r="I168">
        <v>545.28</v>
      </c>
      <c r="J168">
        <v>198</v>
      </c>
      <c r="K168" s="2">
        <f t="shared" si="19"/>
        <v>19.8</v>
      </c>
      <c r="L168" s="2">
        <f t="shared" si="20"/>
        <v>6.76000000000001</v>
      </c>
      <c r="M168">
        <v>246</v>
      </c>
      <c r="N168" s="2">
        <f t="shared" si="21"/>
        <v>24.6</v>
      </c>
      <c r="O168" s="2">
        <f t="shared" si="22"/>
        <v>39.69</v>
      </c>
      <c r="P168">
        <v>17.2</v>
      </c>
      <c r="Q168">
        <v>18.3</v>
      </c>
    </row>
    <row r="169" spans="1:17">
      <c r="A169" s="52">
        <v>44523.9381944444</v>
      </c>
      <c r="B169">
        <v>5308</v>
      </c>
      <c r="C169" s="1">
        <f t="shared" si="16"/>
        <v>530.8</v>
      </c>
      <c r="D169">
        <f t="shared" si="23"/>
        <v>12.1104000000001</v>
      </c>
      <c r="E169">
        <v>534.28</v>
      </c>
      <c r="F169" s="53">
        <v>5511</v>
      </c>
      <c r="G169" s="53">
        <f t="shared" si="17"/>
        <v>551.1</v>
      </c>
      <c r="H169" s="53">
        <f t="shared" si="18"/>
        <v>33.8724000000006</v>
      </c>
      <c r="I169">
        <v>545.28</v>
      </c>
      <c r="J169">
        <v>178</v>
      </c>
      <c r="K169" s="2">
        <f t="shared" si="19"/>
        <v>17.8</v>
      </c>
      <c r="L169" s="2">
        <f t="shared" si="20"/>
        <v>0.360000000000002</v>
      </c>
      <c r="M169">
        <v>178</v>
      </c>
      <c r="N169" s="2">
        <f t="shared" si="21"/>
        <v>17.8</v>
      </c>
      <c r="O169" s="2">
        <f t="shared" si="22"/>
        <v>0.25</v>
      </c>
      <c r="P169">
        <v>17.2</v>
      </c>
      <c r="Q169">
        <v>18.3</v>
      </c>
    </row>
    <row r="170" spans="1:17">
      <c r="A170" s="52">
        <v>44523.9451388889</v>
      </c>
      <c r="B170">
        <v>5311</v>
      </c>
      <c r="C170" s="1">
        <f t="shared" si="16"/>
        <v>531.1</v>
      </c>
      <c r="D170">
        <f t="shared" si="23"/>
        <v>10.1123999999997</v>
      </c>
      <c r="E170">
        <v>534.28</v>
      </c>
      <c r="F170" s="53">
        <v>6117</v>
      </c>
      <c r="G170" s="53">
        <f t="shared" si="17"/>
        <v>611.7</v>
      </c>
      <c r="H170" s="53">
        <f t="shared" si="18"/>
        <v>4411.61640000001</v>
      </c>
      <c r="I170">
        <v>545.28</v>
      </c>
      <c r="J170">
        <v>204</v>
      </c>
      <c r="K170" s="2">
        <f t="shared" si="19"/>
        <v>20.4</v>
      </c>
      <c r="L170" s="2">
        <f t="shared" si="20"/>
        <v>10.24</v>
      </c>
      <c r="M170">
        <v>125</v>
      </c>
      <c r="N170" s="2">
        <f t="shared" si="21"/>
        <v>12.5</v>
      </c>
      <c r="O170" s="2">
        <f t="shared" si="22"/>
        <v>33.64</v>
      </c>
      <c r="P170">
        <v>17.2</v>
      </c>
      <c r="Q170">
        <v>18.3</v>
      </c>
    </row>
    <row r="171" spans="1:17">
      <c r="A171" s="52">
        <v>44523.9520833333</v>
      </c>
      <c r="B171">
        <v>5344</v>
      </c>
      <c r="C171" s="1">
        <f t="shared" si="16"/>
        <v>534.4</v>
      </c>
      <c r="D171">
        <f t="shared" si="23"/>
        <v>0.0144000000000011</v>
      </c>
      <c r="E171">
        <v>534.28</v>
      </c>
      <c r="F171" s="53">
        <v>5588</v>
      </c>
      <c r="G171" s="53">
        <f t="shared" si="17"/>
        <v>558.8</v>
      </c>
      <c r="H171" s="53">
        <f t="shared" si="18"/>
        <v>182.7904</v>
      </c>
      <c r="I171">
        <v>545.28</v>
      </c>
      <c r="J171">
        <v>199</v>
      </c>
      <c r="K171" s="2">
        <f t="shared" si="19"/>
        <v>19.9</v>
      </c>
      <c r="L171" s="2">
        <f t="shared" si="20"/>
        <v>7.29</v>
      </c>
      <c r="M171">
        <v>101</v>
      </c>
      <c r="N171" s="2">
        <f t="shared" si="21"/>
        <v>10.1</v>
      </c>
      <c r="O171" s="2">
        <f t="shared" si="22"/>
        <v>67.24</v>
      </c>
      <c r="P171">
        <v>17.2</v>
      </c>
      <c r="Q171">
        <v>18.3</v>
      </c>
    </row>
    <row r="172" spans="1:17">
      <c r="A172" s="52">
        <v>44523.9590277778</v>
      </c>
      <c r="B172">
        <v>5314</v>
      </c>
      <c r="C172" s="1">
        <f t="shared" si="16"/>
        <v>531.4</v>
      </c>
      <c r="D172">
        <f t="shared" si="23"/>
        <v>8.29439999999997</v>
      </c>
      <c r="E172">
        <v>534.28</v>
      </c>
      <c r="F172" s="53">
        <v>5607</v>
      </c>
      <c r="G172" s="53">
        <f t="shared" si="17"/>
        <v>560.7</v>
      </c>
      <c r="H172" s="53">
        <f t="shared" si="18"/>
        <v>237.776400000002</v>
      </c>
      <c r="I172">
        <v>545.28</v>
      </c>
      <c r="J172">
        <v>180</v>
      </c>
      <c r="K172" s="2">
        <f t="shared" si="19"/>
        <v>18</v>
      </c>
      <c r="L172" s="2">
        <f t="shared" si="20"/>
        <v>0.640000000000001</v>
      </c>
      <c r="M172">
        <v>97</v>
      </c>
      <c r="N172" s="2">
        <f t="shared" si="21"/>
        <v>9.7</v>
      </c>
      <c r="O172" s="2">
        <f t="shared" si="22"/>
        <v>73.96</v>
      </c>
      <c r="P172">
        <v>17.2</v>
      </c>
      <c r="Q172">
        <v>18.3</v>
      </c>
    </row>
    <row r="173" spans="1:17">
      <c r="A173" s="52">
        <v>44523.9659722222</v>
      </c>
      <c r="B173">
        <v>5331</v>
      </c>
      <c r="C173" s="1">
        <f t="shared" si="16"/>
        <v>533.1</v>
      </c>
      <c r="D173">
        <f t="shared" si="23"/>
        <v>1.39239999999988</v>
      </c>
      <c r="E173">
        <v>534.28</v>
      </c>
      <c r="F173" s="53">
        <v>5524</v>
      </c>
      <c r="G173" s="53">
        <f t="shared" si="17"/>
        <v>552.4</v>
      </c>
      <c r="H173" s="53">
        <f t="shared" si="18"/>
        <v>50.6944000000001</v>
      </c>
      <c r="I173">
        <v>545.28</v>
      </c>
      <c r="J173">
        <v>180</v>
      </c>
      <c r="K173" s="2">
        <f t="shared" si="19"/>
        <v>18</v>
      </c>
      <c r="L173" s="2">
        <f t="shared" si="20"/>
        <v>0.640000000000001</v>
      </c>
      <c r="M173">
        <v>212</v>
      </c>
      <c r="N173" s="2">
        <f t="shared" si="21"/>
        <v>21.2</v>
      </c>
      <c r="O173" s="2">
        <f t="shared" si="22"/>
        <v>8.40999999999999</v>
      </c>
      <c r="P173">
        <v>17.2</v>
      </c>
      <c r="Q173">
        <v>18.3</v>
      </c>
    </row>
    <row r="174" spans="1:17">
      <c r="A174" s="52">
        <v>44523.9729166667</v>
      </c>
      <c r="B174">
        <v>5306</v>
      </c>
      <c r="C174" s="1">
        <f t="shared" si="16"/>
        <v>530.6</v>
      </c>
      <c r="D174">
        <f t="shared" si="23"/>
        <v>13.5423999999996</v>
      </c>
      <c r="E174">
        <v>534.28</v>
      </c>
      <c r="F174" s="53">
        <v>6010</v>
      </c>
      <c r="G174" s="53">
        <f t="shared" si="17"/>
        <v>601</v>
      </c>
      <c r="H174" s="53">
        <f t="shared" si="18"/>
        <v>3104.7184</v>
      </c>
      <c r="I174">
        <v>545.28</v>
      </c>
      <c r="J174">
        <v>207</v>
      </c>
      <c r="K174" s="2">
        <f t="shared" si="19"/>
        <v>20.7</v>
      </c>
      <c r="L174" s="2">
        <f t="shared" si="20"/>
        <v>12.25</v>
      </c>
      <c r="M174">
        <v>118</v>
      </c>
      <c r="N174" s="2">
        <f t="shared" si="21"/>
        <v>11.8</v>
      </c>
      <c r="O174" s="2">
        <f t="shared" si="22"/>
        <v>42.25</v>
      </c>
      <c r="P174">
        <v>17.2</v>
      </c>
      <c r="Q174">
        <v>18.3</v>
      </c>
    </row>
    <row r="175" spans="1:17">
      <c r="A175" s="52">
        <v>44523.9798611111</v>
      </c>
      <c r="B175">
        <v>5304</v>
      </c>
      <c r="C175" s="1">
        <f t="shared" si="16"/>
        <v>530.4</v>
      </c>
      <c r="D175">
        <f t="shared" si="23"/>
        <v>15.0544</v>
      </c>
      <c r="E175">
        <v>534.28</v>
      </c>
      <c r="F175" s="53">
        <v>5523</v>
      </c>
      <c r="G175" s="53">
        <f t="shared" si="17"/>
        <v>552.3</v>
      </c>
      <c r="H175" s="53">
        <f t="shared" si="18"/>
        <v>49.2803999999997</v>
      </c>
      <c r="I175">
        <v>545.28</v>
      </c>
      <c r="J175">
        <v>172</v>
      </c>
      <c r="K175" s="2">
        <f t="shared" si="19"/>
        <v>17.2</v>
      </c>
      <c r="L175" s="2">
        <f t="shared" si="20"/>
        <v>0</v>
      </c>
      <c r="M175">
        <v>333</v>
      </c>
      <c r="N175" s="2">
        <f t="shared" si="21"/>
        <v>33.3</v>
      </c>
      <c r="O175" s="2">
        <f t="shared" si="22"/>
        <v>225</v>
      </c>
      <c r="P175">
        <v>17.2</v>
      </c>
      <c r="Q175">
        <v>18.3</v>
      </c>
    </row>
    <row r="176" spans="1:17">
      <c r="A176" s="52">
        <v>44523.9868055556</v>
      </c>
      <c r="B176">
        <v>5306</v>
      </c>
      <c r="C176" s="1">
        <f t="shared" si="16"/>
        <v>530.6</v>
      </c>
      <c r="D176">
        <f t="shared" si="23"/>
        <v>13.5423999999996</v>
      </c>
      <c r="E176">
        <v>534.28</v>
      </c>
      <c r="F176" s="53">
        <v>5545</v>
      </c>
      <c r="G176" s="53">
        <f t="shared" si="17"/>
        <v>554.5</v>
      </c>
      <c r="H176" s="53">
        <f t="shared" si="18"/>
        <v>85.0084000000005</v>
      </c>
      <c r="I176">
        <v>545.28</v>
      </c>
      <c r="J176">
        <v>190</v>
      </c>
      <c r="K176" s="2">
        <f t="shared" si="19"/>
        <v>19</v>
      </c>
      <c r="L176" s="2">
        <f t="shared" si="20"/>
        <v>3.24</v>
      </c>
      <c r="M176">
        <v>140</v>
      </c>
      <c r="N176" s="2">
        <f t="shared" si="21"/>
        <v>14</v>
      </c>
      <c r="O176" s="2">
        <f t="shared" si="22"/>
        <v>18.49</v>
      </c>
      <c r="P176">
        <v>17.2</v>
      </c>
      <c r="Q176">
        <v>18.3</v>
      </c>
    </row>
    <row r="177" spans="1:17">
      <c r="A177" s="52">
        <v>44523.99375</v>
      </c>
      <c r="B177">
        <v>5351</v>
      </c>
      <c r="C177" s="1">
        <f t="shared" si="16"/>
        <v>535.1</v>
      </c>
      <c r="D177">
        <f t="shared" si="23"/>
        <v>0.672400000000082</v>
      </c>
      <c r="E177">
        <v>534.28</v>
      </c>
      <c r="F177" s="53">
        <v>5629</v>
      </c>
      <c r="G177" s="53">
        <f t="shared" si="17"/>
        <v>562.9</v>
      </c>
      <c r="H177" s="53">
        <f t="shared" si="18"/>
        <v>310.4644</v>
      </c>
      <c r="I177">
        <v>545.28</v>
      </c>
      <c r="J177">
        <v>206</v>
      </c>
      <c r="K177" s="2">
        <f t="shared" si="19"/>
        <v>20.6</v>
      </c>
      <c r="L177" s="2">
        <f t="shared" si="20"/>
        <v>11.56</v>
      </c>
      <c r="M177">
        <v>180</v>
      </c>
      <c r="N177" s="2">
        <f t="shared" si="21"/>
        <v>18</v>
      </c>
      <c r="O177" s="2">
        <f t="shared" si="22"/>
        <v>0.0900000000000004</v>
      </c>
      <c r="P177">
        <v>17.2</v>
      </c>
      <c r="Q177">
        <v>18.3</v>
      </c>
    </row>
    <row r="178" spans="1:17">
      <c r="A178" s="52">
        <v>44524.0006944444</v>
      </c>
      <c r="B178">
        <v>5302</v>
      </c>
      <c r="C178" s="1">
        <f t="shared" si="16"/>
        <v>530.2</v>
      </c>
      <c r="D178">
        <f t="shared" si="23"/>
        <v>16.6463999999994</v>
      </c>
      <c r="E178">
        <v>534.28</v>
      </c>
      <c r="F178" s="53">
        <v>5518</v>
      </c>
      <c r="G178" s="53">
        <f t="shared" si="17"/>
        <v>551.8</v>
      </c>
      <c r="H178" s="53">
        <f t="shared" si="18"/>
        <v>42.5103999999998</v>
      </c>
      <c r="I178">
        <v>545.28</v>
      </c>
      <c r="J178">
        <v>154</v>
      </c>
      <c r="K178" s="2">
        <f t="shared" si="19"/>
        <v>15.4</v>
      </c>
      <c r="L178" s="2">
        <f t="shared" si="20"/>
        <v>3.24</v>
      </c>
      <c r="M178">
        <v>157</v>
      </c>
      <c r="N178" s="2">
        <f t="shared" si="21"/>
        <v>15.7</v>
      </c>
      <c r="O178" s="2">
        <f t="shared" si="22"/>
        <v>6.76000000000001</v>
      </c>
      <c r="P178">
        <v>17.2</v>
      </c>
      <c r="Q178">
        <v>18.3</v>
      </c>
    </row>
    <row r="179" spans="1:17">
      <c r="A179" s="52">
        <v>44524.0076388889</v>
      </c>
      <c r="B179">
        <v>5320</v>
      </c>
      <c r="C179" s="1">
        <f t="shared" si="16"/>
        <v>532</v>
      </c>
      <c r="D179">
        <f t="shared" si="23"/>
        <v>5.19839999999988</v>
      </c>
      <c r="E179">
        <v>534.28</v>
      </c>
      <c r="F179" s="53">
        <v>5532</v>
      </c>
      <c r="G179" s="53">
        <f t="shared" si="17"/>
        <v>553.2</v>
      </c>
      <c r="H179" s="53">
        <f t="shared" si="18"/>
        <v>62.7264000000011</v>
      </c>
      <c r="I179">
        <v>545.28</v>
      </c>
      <c r="J179">
        <v>192</v>
      </c>
      <c r="K179" s="2">
        <f t="shared" si="19"/>
        <v>19.2</v>
      </c>
      <c r="L179" s="2">
        <f t="shared" si="20"/>
        <v>4</v>
      </c>
      <c r="M179">
        <v>269</v>
      </c>
      <c r="N179" s="2">
        <f t="shared" si="21"/>
        <v>26.9</v>
      </c>
      <c r="O179" s="2">
        <f t="shared" si="22"/>
        <v>73.96</v>
      </c>
      <c r="P179">
        <v>17.2</v>
      </c>
      <c r="Q179">
        <v>18.3</v>
      </c>
    </row>
    <row r="180" spans="1:17">
      <c r="A180" s="52">
        <v>44524.0145833333</v>
      </c>
      <c r="B180">
        <v>5347</v>
      </c>
      <c r="C180" s="1">
        <f t="shared" si="16"/>
        <v>534.7</v>
      </c>
      <c r="D180">
        <f t="shared" si="23"/>
        <v>0.176400000000061</v>
      </c>
      <c r="E180">
        <v>534.28</v>
      </c>
      <c r="F180" s="53">
        <v>5588</v>
      </c>
      <c r="G180" s="53">
        <f t="shared" si="17"/>
        <v>558.8</v>
      </c>
      <c r="H180" s="53">
        <f t="shared" si="18"/>
        <v>182.7904</v>
      </c>
      <c r="I180">
        <v>545.28</v>
      </c>
      <c r="J180">
        <v>173</v>
      </c>
      <c r="K180" s="2">
        <f t="shared" si="19"/>
        <v>17.3</v>
      </c>
      <c r="L180" s="2">
        <f t="shared" si="20"/>
        <v>0.0100000000000003</v>
      </c>
      <c r="M180">
        <v>158</v>
      </c>
      <c r="N180" s="2">
        <f t="shared" si="21"/>
        <v>15.8</v>
      </c>
      <c r="O180" s="2">
        <f t="shared" si="22"/>
        <v>6.25</v>
      </c>
      <c r="P180">
        <v>17.2</v>
      </c>
      <c r="Q180">
        <v>18.3</v>
      </c>
    </row>
    <row r="181" spans="1:17">
      <c r="A181" s="52">
        <v>44524.0215277778</v>
      </c>
      <c r="B181">
        <v>5316</v>
      </c>
      <c r="C181" s="1">
        <f t="shared" si="16"/>
        <v>531.6</v>
      </c>
      <c r="D181">
        <f t="shared" si="23"/>
        <v>7.18239999999973</v>
      </c>
      <c r="E181">
        <v>534.28</v>
      </c>
      <c r="F181" s="53">
        <v>5569</v>
      </c>
      <c r="G181" s="53">
        <f t="shared" si="17"/>
        <v>556.9</v>
      </c>
      <c r="H181" s="53">
        <f t="shared" si="18"/>
        <v>135.0244</v>
      </c>
      <c r="I181">
        <v>545.28</v>
      </c>
      <c r="J181">
        <v>162</v>
      </c>
      <c r="K181" s="2">
        <f t="shared" si="19"/>
        <v>16.2</v>
      </c>
      <c r="L181" s="2">
        <f t="shared" si="20"/>
        <v>1</v>
      </c>
      <c r="M181">
        <v>227</v>
      </c>
      <c r="N181" s="2">
        <f t="shared" si="21"/>
        <v>22.7</v>
      </c>
      <c r="O181" s="2">
        <f t="shared" si="22"/>
        <v>19.36</v>
      </c>
      <c r="P181">
        <v>17.2</v>
      </c>
      <c r="Q181">
        <v>18.3</v>
      </c>
    </row>
    <row r="182" spans="1:17">
      <c r="A182" s="52">
        <v>44524.0284722222</v>
      </c>
      <c r="B182">
        <v>5360</v>
      </c>
      <c r="C182" s="1">
        <f t="shared" si="16"/>
        <v>536</v>
      </c>
      <c r="D182">
        <f t="shared" si="23"/>
        <v>2.95840000000009</v>
      </c>
      <c r="E182">
        <v>534.28</v>
      </c>
      <c r="F182" s="53">
        <v>5530</v>
      </c>
      <c r="G182" s="53">
        <f t="shared" si="17"/>
        <v>553</v>
      </c>
      <c r="H182" s="53">
        <f t="shared" si="18"/>
        <v>59.5984000000004</v>
      </c>
      <c r="I182">
        <v>545.28</v>
      </c>
      <c r="J182">
        <v>158</v>
      </c>
      <c r="K182" s="2">
        <f t="shared" si="19"/>
        <v>15.8</v>
      </c>
      <c r="L182" s="2">
        <f t="shared" si="20"/>
        <v>1.96</v>
      </c>
      <c r="M182">
        <v>95</v>
      </c>
      <c r="N182" s="2">
        <f t="shared" si="21"/>
        <v>9.5</v>
      </c>
      <c r="O182" s="2">
        <f t="shared" si="22"/>
        <v>77.44</v>
      </c>
      <c r="P182">
        <v>17.2</v>
      </c>
      <c r="Q182">
        <v>18.3</v>
      </c>
    </row>
    <row r="183" spans="1:17">
      <c r="A183" s="52">
        <v>44524.0354166667</v>
      </c>
      <c r="B183">
        <v>5324</v>
      </c>
      <c r="C183" s="1">
        <f t="shared" si="16"/>
        <v>532.4</v>
      </c>
      <c r="D183">
        <f t="shared" si="23"/>
        <v>3.53439999999998</v>
      </c>
      <c r="E183">
        <v>534.28</v>
      </c>
      <c r="F183" s="53">
        <v>5474</v>
      </c>
      <c r="G183" s="53">
        <f t="shared" si="17"/>
        <v>547.4</v>
      </c>
      <c r="H183" s="53">
        <f t="shared" si="18"/>
        <v>4.49440000000002</v>
      </c>
      <c r="I183">
        <v>545.28</v>
      </c>
      <c r="J183">
        <v>181</v>
      </c>
      <c r="K183" s="2">
        <f t="shared" si="19"/>
        <v>18.1</v>
      </c>
      <c r="L183" s="2">
        <f t="shared" si="20"/>
        <v>0.810000000000004</v>
      </c>
      <c r="M183">
        <v>266</v>
      </c>
      <c r="N183" s="2">
        <f t="shared" si="21"/>
        <v>26.6</v>
      </c>
      <c r="O183" s="2">
        <f t="shared" si="22"/>
        <v>68.89</v>
      </c>
      <c r="P183">
        <v>17.2</v>
      </c>
      <c r="Q183">
        <v>18.3</v>
      </c>
    </row>
    <row r="184" spans="1:17">
      <c r="A184" s="52">
        <v>44524.0423611111</v>
      </c>
      <c r="B184">
        <v>5330</v>
      </c>
      <c r="C184" s="1">
        <f t="shared" si="16"/>
        <v>533</v>
      </c>
      <c r="D184">
        <f t="shared" si="23"/>
        <v>1.63839999999993</v>
      </c>
      <c r="E184">
        <v>534.28</v>
      </c>
      <c r="F184" s="53">
        <v>5510</v>
      </c>
      <c r="G184" s="53">
        <f t="shared" si="17"/>
        <v>551</v>
      </c>
      <c r="H184" s="53">
        <f t="shared" si="18"/>
        <v>32.7184000000003</v>
      </c>
      <c r="I184">
        <v>545.28</v>
      </c>
      <c r="J184">
        <v>168</v>
      </c>
      <c r="K184" s="2">
        <f t="shared" si="19"/>
        <v>16.8</v>
      </c>
      <c r="L184" s="2">
        <f t="shared" si="20"/>
        <v>0.159999999999999</v>
      </c>
      <c r="M184">
        <v>86</v>
      </c>
      <c r="N184" s="2">
        <f t="shared" si="21"/>
        <v>8.6</v>
      </c>
      <c r="O184" s="2">
        <f t="shared" si="22"/>
        <v>94.09</v>
      </c>
      <c r="P184">
        <v>17.2</v>
      </c>
      <c r="Q184">
        <v>18.3</v>
      </c>
    </row>
    <row r="185" spans="1:17">
      <c r="A185" s="52">
        <v>44524.0493055556</v>
      </c>
      <c r="B185">
        <v>5348</v>
      </c>
      <c r="C185" s="1">
        <f t="shared" si="16"/>
        <v>534.8</v>
      </c>
      <c r="D185">
        <f t="shared" si="23"/>
        <v>0.270399999999981</v>
      </c>
      <c r="E185">
        <v>534.28</v>
      </c>
      <c r="F185" s="53">
        <v>5426</v>
      </c>
      <c r="G185" s="53">
        <f t="shared" si="17"/>
        <v>542.6</v>
      </c>
      <c r="H185" s="53">
        <f t="shared" si="18"/>
        <v>7.18239999999973</v>
      </c>
      <c r="I185">
        <v>545.28</v>
      </c>
      <c r="J185">
        <v>180</v>
      </c>
      <c r="K185" s="2">
        <f t="shared" si="19"/>
        <v>18</v>
      </c>
      <c r="L185" s="2">
        <f t="shared" si="20"/>
        <v>0.640000000000001</v>
      </c>
      <c r="M185">
        <v>136</v>
      </c>
      <c r="N185" s="2">
        <f t="shared" si="21"/>
        <v>13.6</v>
      </c>
      <c r="O185" s="2">
        <f t="shared" si="22"/>
        <v>22.09</v>
      </c>
      <c r="P185">
        <v>17.2</v>
      </c>
      <c r="Q185">
        <v>18.3</v>
      </c>
    </row>
    <row r="186" spans="1:17">
      <c r="A186" s="52">
        <v>44524.05625</v>
      </c>
      <c r="B186">
        <v>5334</v>
      </c>
      <c r="C186" s="1">
        <f t="shared" si="16"/>
        <v>533.4</v>
      </c>
      <c r="D186">
        <f t="shared" si="23"/>
        <v>0.774399999999992</v>
      </c>
      <c r="E186">
        <v>534.28</v>
      </c>
      <c r="F186" s="53">
        <v>5414</v>
      </c>
      <c r="G186" s="53">
        <f t="shared" si="17"/>
        <v>541.4</v>
      </c>
      <c r="H186" s="53">
        <f t="shared" si="18"/>
        <v>15.0544</v>
      </c>
      <c r="I186">
        <v>545.28</v>
      </c>
      <c r="J186">
        <v>194</v>
      </c>
      <c r="K186" s="2">
        <f t="shared" si="19"/>
        <v>19.4</v>
      </c>
      <c r="L186" s="2">
        <f t="shared" si="20"/>
        <v>4.84</v>
      </c>
      <c r="M186">
        <v>99</v>
      </c>
      <c r="N186" s="2">
        <f t="shared" si="21"/>
        <v>9.9</v>
      </c>
      <c r="O186" s="2">
        <f t="shared" si="22"/>
        <v>70.56</v>
      </c>
      <c r="P186">
        <v>17.2</v>
      </c>
      <c r="Q186">
        <v>18.3</v>
      </c>
    </row>
    <row r="187" spans="1:17">
      <c r="A187" s="52">
        <v>44524.0631944444</v>
      </c>
      <c r="B187">
        <v>5288</v>
      </c>
      <c r="C187" s="1">
        <f t="shared" si="16"/>
        <v>528.8</v>
      </c>
      <c r="D187">
        <f t="shared" si="23"/>
        <v>30.0304000000002</v>
      </c>
      <c r="E187">
        <v>534.28</v>
      </c>
      <c r="F187" s="53">
        <v>5464</v>
      </c>
      <c r="G187" s="53">
        <f t="shared" si="17"/>
        <v>546.4</v>
      </c>
      <c r="H187" s="53">
        <f t="shared" si="18"/>
        <v>1.25440000000001</v>
      </c>
      <c r="I187">
        <v>545.28</v>
      </c>
      <c r="J187">
        <v>172</v>
      </c>
      <c r="K187" s="2">
        <f t="shared" si="19"/>
        <v>17.2</v>
      </c>
      <c r="L187" s="2">
        <f t="shared" si="20"/>
        <v>0</v>
      </c>
      <c r="M187">
        <v>249</v>
      </c>
      <c r="N187" s="2">
        <f t="shared" si="21"/>
        <v>24.9</v>
      </c>
      <c r="O187" s="2">
        <f t="shared" si="22"/>
        <v>43.56</v>
      </c>
      <c r="P187">
        <v>17.2</v>
      </c>
      <c r="Q187">
        <v>18.3</v>
      </c>
    </row>
    <row r="188" spans="1:17">
      <c r="A188" s="52">
        <v>44524.0701388889</v>
      </c>
      <c r="B188">
        <v>5330</v>
      </c>
      <c r="C188" s="1">
        <f t="shared" si="16"/>
        <v>533</v>
      </c>
      <c r="D188">
        <f t="shared" si="23"/>
        <v>1.63839999999993</v>
      </c>
      <c r="E188">
        <v>534.28</v>
      </c>
      <c r="F188" s="53">
        <v>5433</v>
      </c>
      <c r="G188" s="53">
        <f t="shared" si="17"/>
        <v>543.3</v>
      </c>
      <c r="H188" s="53">
        <f t="shared" si="18"/>
        <v>3.92040000000007</v>
      </c>
      <c r="I188">
        <v>545.28</v>
      </c>
      <c r="J188">
        <v>150</v>
      </c>
      <c r="K188" s="2">
        <f t="shared" si="19"/>
        <v>15</v>
      </c>
      <c r="L188" s="2">
        <f t="shared" si="20"/>
        <v>4.84</v>
      </c>
      <c r="M188">
        <v>278</v>
      </c>
      <c r="N188" s="2">
        <f t="shared" si="21"/>
        <v>27.8</v>
      </c>
      <c r="O188" s="2">
        <f t="shared" si="22"/>
        <v>90.25</v>
      </c>
      <c r="P188">
        <v>17.2</v>
      </c>
      <c r="Q188">
        <v>18.3</v>
      </c>
    </row>
    <row r="189" spans="1:17">
      <c r="A189" s="52">
        <v>44524.0770833333</v>
      </c>
      <c r="B189">
        <v>5343</v>
      </c>
      <c r="C189" s="1">
        <f t="shared" si="16"/>
        <v>534.3</v>
      </c>
      <c r="D189">
        <f t="shared" si="23"/>
        <v>0.000399999999999272</v>
      </c>
      <c r="E189">
        <v>534.28</v>
      </c>
      <c r="F189" s="53">
        <v>5496</v>
      </c>
      <c r="G189" s="53">
        <f t="shared" si="17"/>
        <v>549.6</v>
      </c>
      <c r="H189" s="53">
        <f t="shared" si="18"/>
        <v>18.6624000000004</v>
      </c>
      <c r="I189">
        <v>545.28</v>
      </c>
      <c r="J189">
        <v>189</v>
      </c>
      <c r="K189" s="2">
        <f t="shared" si="19"/>
        <v>18.9</v>
      </c>
      <c r="L189" s="2">
        <f t="shared" si="20"/>
        <v>2.89</v>
      </c>
      <c r="M189">
        <v>232</v>
      </c>
      <c r="N189" s="2">
        <f t="shared" si="21"/>
        <v>23.2</v>
      </c>
      <c r="O189" s="2">
        <f t="shared" si="22"/>
        <v>24.01</v>
      </c>
      <c r="P189">
        <v>17.2</v>
      </c>
      <c r="Q189">
        <v>18.3</v>
      </c>
    </row>
    <row r="190" spans="1:17">
      <c r="A190" s="52">
        <v>44524.0840277778</v>
      </c>
      <c r="B190">
        <v>5312</v>
      </c>
      <c r="C190" s="1">
        <f t="shared" si="16"/>
        <v>531.2</v>
      </c>
      <c r="D190">
        <f t="shared" si="23"/>
        <v>9.48639999999955</v>
      </c>
      <c r="E190">
        <v>534.28</v>
      </c>
      <c r="F190" s="53">
        <v>5456</v>
      </c>
      <c r="G190" s="53">
        <f t="shared" si="17"/>
        <v>545.6</v>
      </c>
      <c r="H190" s="53">
        <f t="shared" si="18"/>
        <v>0.102400000000032</v>
      </c>
      <c r="I190">
        <v>545.28</v>
      </c>
      <c r="J190">
        <v>194</v>
      </c>
      <c r="K190" s="2">
        <f t="shared" si="19"/>
        <v>19.4</v>
      </c>
      <c r="L190" s="2">
        <f t="shared" si="20"/>
        <v>4.84</v>
      </c>
      <c r="M190">
        <v>242</v>
      </c>
      <c r="N190" s="2">
        <f t="shared" si="21"/>
        <v>24.2</v>
      </c>
      <c r="O190" s="2">
        <f t="shared" si="22"/>
        <v>34.81</v>
      </c>
      <c r="P190">
        <v>17.2</v>
      </c>
      <c r="Q190">
        <v>18.3</v>
      </c>
    </row>
    <row r="191" spans="1:17">
      <c r="A191" s="52">
        <v>44524.0909722222</v>
      </c>
      <c r="B191">
        <v>5324</v>
      </c>
      <c r="C191" s="1">
        <f t="shared" si="16"/>
        <v>532.4</v>
      </c>
      <c r="D191">
        <f t="shared" si="23"/>
        <v>3.53439999999998</v>
      </c>
      <c r="E191">
        <v>534.28</v>
      </c>
      <c r="F191" s="53">
        <v>5486</v>
      </c>
      <c r="G191" s="53">
        <f t="shared" si="17"/>
        <v>548.6</v>
      </c>
      <c r="H191" s="53">
        <f t="shared" si="18"/>
        <v>11.0224000000003</v>
      </c>
      <c r="I191">
        <v>545.28</v>
      </c>
      <c r="J191">
        <v>170</v>
      </c>
      <c r="K191" s="2">
        <f t="shared" si="19"/>
        <v>17</v>
      </c>
      <c r="L191" s="2">
        <f t="shared" si="20"/>
        <v>0.0399999999999997</v>
      </c>
      <c r="M191">
        <v>221</v>
      </c>
      <c r="N191" s="2">
        <f t="shared" si="21"/>
        <v>22.1</v>
      </c>
      <c r="O191" s="2">
        <f t="shared" si="22"/>
        <v>14.44</v>
      </c>
      <c r="P191">
        <v>17.2</v>
      </c>
      <c r="Q191">
        <v>18.3</v>
      </c>
    </row>
    <row r="192" spans="1:17">
      <c r="A192" s="52">
        <v>44524.0979166667</v>
      </c>
      <c r="B192">
        <v>5346</v>
      </c>
      <c r="C192" s="1">
        <f t="shared" si="16"/>
        <v>534.6</v>
      </c>
      <c r="D192">
        <f t="shared" si="23"/>
        <v>0.102400000000032</v>
      </c>
      <c r="E192">
        <v>534.28</v>
      </c>
      <c r="F192" s="53">
        <v>5406</v>
      </c>
      <c r="G192" s="53">
        <f t="shared" si="17"/>
        <v>540.6</v>
      </c>
      <c r="H192" s="53">
        <f t="shared" si="18"/>
        <v>21.9023999999995</v>
      </c>
      <c r="I192">
        <v>545.28</v>
      </c>
      <c r="J192">
        <v>198</v>
      </c>
      <c r="K192" s="2">
        <f t="shared" si="19"/>
        <v>19.8</v>
      </c>
      <c r="L192" s="2">
        <f t="shared" si="20"/>
        <v>6.76000000000001</v>
      </c>
      <c r="M192">
        <v>266</v>
      </c>
      <c r="N192" s="2">
        <f t="shared" si="21"/>
        <v>26.6</v>
      </c>
      <c r="O192" s="2">
        <f t="shared" si="22"/>
        <v>68.89</v>
      </c>
      <c r="P192">
        <v>17.2</v>
      </c>
      <c r="Q192">
        <v>18.3</v>
      </c>
    </row>
    <row r="193" spans="1:17">
      <c r="A193" s="52">
        <v>44524.1048611111</v>
      </c>
      <c r="B193">
        <v>5323</v>
      </c>
      <c r="C193" s="1">
        <f t="shared" si="16"/>
        <v>532.3</v>
      </c>
      <c r="D193">
        <f t="shared" si="23"/>
        <v>3.92040000000007</v>
      </c>
      <c r="E193">
        <v>534.28</v>
      </c>
      <c r="F193" s="53">
        <v>5485</v>
      </c>
      <c r="G193" s="53">
        <f t="shared" si="17"/>
        <v>548.5</v>
      </c>
      <c r="H193" s="53">
        <f t="shared" si="18"/>
        <v>10.3684000000002</v>
      </c>
      <c r="I193">
        <v>545.28</v>
      </c>
      <c r="J193">
        <v>178</v>
      </c>
      <c r="K193" s="2">
        <f t="shared" si="19"/>
        <v>17.8</v>
      </c>
      <c r="L193" s="2">
        <f t="shared" si="20"/>
        <v>0.360000000000002</v>
      </c>
      <c r="M193">
        <v>183</v>
      </c>
      <c r="N193" s="2">
        <f t="shared" si="21"/>
        <v>18.3</v>
      </c>
      <c r="O193" s="2">
        <f t="shared" si="22"/>
        <v>0</v>
      </c>
      <c r="P193">
        <v>17.2</v>
      </c>
      <c r="Q193">
        <v>18.3</v>
      </c>
    </row>
    <row r="194" spans="1:17">
      <c r="A194" s="52">
        <v>44524.1118055556</v>
      </c>
      <c r="B194">
        <v>5290</v>
      </c>
      <c r="C194" s="1">
        <f t="shared" si="16"/>
        <v>529</v>
      </c>
      <c r="D194">
        <f t="shared" si="23"/>
        <v>27.8783999999997</v>
      </c>
      <c r="E194">
        <v>534.28</v>
      </c>
      <c r="F194" s="53">
        <v>5446</v>
      </c>
      <c r="G194" s="53">
        <f t="shared" si="17"/>
        <v>544.6</v>
      </c>
      <c r="H194" s="53">
        <f t="shared" si="18"/>
        <v>0.462399999999932</v>
      </c>
      <c r="I194">
        <v>545.28</v>
      </c>
      <c r="J194">
        <v>187</v>
      </c>
      <c r="K194" s="2">
        <f t="shared" si="19"/>
        <v>18.7</v>
      </c>
      <c r="L194" s="2">
        <f t="shared" si="20"/>
        <v>2.25</v>
      </c>
      <c r="M194">
        <v>243</v>
      </c>
      <c r="N194" s="2">
        <f t="shared" si="21"/>
        <v>24.3</v>
      </c>
      <c r="O194" s="2">
        <f t="shared" si="22"/>
        <v>36</v>
      </c>
      <c r="P194">
        <v>17.2</v>
      </c>
      <c r="Q194">
        <v>18.3</v>
      </c>
    </row>
    <row r="195" spans="1:17">
      <c r="A195" s="52">
        <v>44524.11875</v>
      </c>
      <c r="B195">
        <v>5369</v>
      </c>
      <c r="C195" s="1">
        <f t="shared" ref="C195:C258" si="24">B195/10</f>
        <v>536.9</v>
      </c>
      <c r="D195">
        <f t="shared" si="23"/>
        <v>6.86440000000002</v>
      </c>
      <c r="E195">
        <v>534.28</v>
      </c>
      <c r="F195" s="53">
        <v>5395</v>
      </c>
      <c r="G195" s="53">
        <f t="shared" ref="G195:G258" si="25">F195/10</f>
        <v>539.5</v>
      </c>
      <c r="H195" s="53">
        <f t="shared" ref="H195:H258" si="26">(G195-545.28)^2</f>
        <v>33.4083999999997</v>
      </c>
      <c r="I195">
        <v>545.28</v>
      </c>
      <c r="J195">
        <v>156</v>
      </c>
      <c r="K195" s="2">
        <f t="shared" ref="K195:K258" si="27">J195/10</f>
        <v>15.6</v>
      </c>
      <c r="L195" s="2">
        <f t="shared" ref="L195:L258" si="28">(K195-17.2)^2</f>
        <v>2.56</v>
      </c>
      <c r="M195">
        <v>108</v>
      </c>
      <c r="N195" s="2">
        <f t="shared" ref="N195:N258" si="29">M195/10</f>
        <v>10.8</v>
      </c>
      <c r="O195" s="2">
        <f t="shared" ref="O195:O258" si="30">(N195-18.3)^2</f>
        <v>56.25</v>
      </c>
      <c r="P195">
        <v>17.2</v>
      </c>
      <c r="Q195">
        <v>18.3</v>
      </c>
    </row>
    <row r="196" spans="1:17">
      <c r="A196" s="52">
        <v>44524.1256944444</v>
      </c>
      <c r="B196">
        <v>5291</v>
      </c>
      <c r="C196" s="1">
        <f t="shared" si="24"/>
        <v>529.1</v>
      </c>
      <c r="D196">
        <f t="shared" ref="D196:D259" si="31">(C196-534.28)^2</f>
        <v>26.8323999999995</v>
      </c>
      <c r="E196">
        <v>534.28</v>
      </c>
      <c r="F196" s="53">
        <v>5519</v>
      </c>
      <c r="G196" s="53">
        <f t="shared" si="25"/>
        <v>551.9</v>
      </c>
      <c r="H196" s="53">
        <f t="shared" si="26"/>
        <v>43.8244000000001</v>
      </c>
      <c r="I196">
        <v>545.28</v>
      </c>
      <c r="J196">
        <v>159</v>
      </c>
      <c r="K196" s="2">
        <f t="shared" si="27"/>
        <v>15.9</v>
      </c>
      <c r="L196" s="2">
        <f t="shared" si="28"/>
        <v>1.69</v>
      </c>
      <c r="M196">
        <v>201</v>
      </c>
      <c r="N196" s="2">
        <f t="shared" si="29"/>
        <v>20.1</v>
      </c>
      <c r="O196" s="2">
        <f t="shared" si="30"/>
        <v>3.24</v>
      </c>
      <c r="P196">
        <v>17.2</v>
      </c>
      <c r="Q196">
        <v>18.3</v>
      </c>
    </row>
    <row r="197" spans="1:17">
      <c r="A197" s="52">
        <v>44524.1326388889</v>
      </c>
      <c r="B197">
        <v>5339</v>
      </c>
      <c r="C197" s="1">
        <f t="shared" si="24"/>
        <v>533.9</v>
      </c>
      <c r="D197">
        <f t="shared" si="31"/>
        <v>0.144399999999997</v>
      </c>
      <c r="E197">
        <v>534.28</v>
      </c>
      <c r="F197" s="53">
        <v>5478</v>
      </c>
      <c r="G197" s="53">
        <f t="shared" si="25"/>
        <v>547.8</v>
      </c>
      <c r="H197" s="53">
        <f t="shared" si="26"/>
        <v>6.35039999999991</v>
      </c>
      <c r="I197">
        <v>545.28</v>
      </c>
      <c r="J197">
        <v>189</v>
      </c>
      <c r="K197" s="2">
        <f t="shared" si="27"/>
        <v>18.9</v>
      </c>
      <c r="L197" s="2">
        <f t="shared" si="28"/>
        <v>2.89</v>
      </c>
      <c r="M197">
        <v>91</v>
      </c>
      <c r="N197" s="2">
        <f t="shared" si="29"/>
        <v>9.1</v>
      </c>
      <c r="O197" s="2">
        <f t="shared" si="30"/>
        <v>84.64</v>
      </c>
      <c r="P197">
        <v>17.2</v>
      </c>
      <c r="Q197">
        <v>18.3</v>
      </c>
    </row>
    <row r="198" spans="1:17">
      <c r="A198" s="52">
        <v>44524.1395833333</v>
      </c>
      <c r="B198">
        <v>5295</v>
      </c>
      <c r="C198" s="1">
        <f t="shared" si="24"/>
        <v>529.5</v>
      </c>
      <c r="D198">
        <f t="shared" si="31"/>
        <v>22.8483999999997</v>
      </c>
      <c r="E198">
        <v>534.28</v>
      </c>
      <c r="F198" s="53">
        <v>5529</v>
      </c>
      <c r="G198" s="53">
        <f t="shared" si="25"/>
        <v>552.9</v>
      </c>
      <c r="H198" s="53">
        <f t="shared" si="26"/>
        <v>58.0644000000001</v>
      </c>
      <c r="I198">
        <v>545.28</v>
      </c>
      <c r="J198">
        <v>182</v>
      </c>
      <c r="K198" s="2">
        <f t="shared" si="27"/>
        <v>18.2</v>
      </c>
      <c r="L198" s="2">
        <f t="shared" si="28"/>
        <v>1</v>
      </c>
      <c r="M198">
        <v>208</v>
      </c>
      <c r="N198" s="2">
        <f t="shared" si="29"/>
        <v>20.8</v>
      </c>
      <c r="O198" s="2">
        <f t="shared" si="30"/>
        <v>6.25</v>
      </c>
      <c r="P198">
        <v>17.2</v>
      </c>
      <c r="Q198">
        <v>18.3</v>
      </c>
    </row>
    <row r="199" spans="1:17">
      <c r="A199" s="52">
        <v>44524.1465277778</v>
      </c>
      <c r="B199">
        <v>5301</v>
      </c>
      <c r="C199" s="1">
        <f t="shared" si="24"/>
        <v>530.1</v>
      </c>
      <c r="D199">
        <f t="shared" si="31"/>
        <v>17.4723999999996</v>
      </c>
      <c r="E199">
        <v>534.28</v>
      </c>
      <c r="F199" s="53">
        <v>5543</v>
      </c>
      <c r="G199" s="53">
        <f t="shared" si="25"/>
        <v>554.3</v>
      </c>
      <c r="H199" s="53">
        <f t="shared" si="26"/>
        <v>81.3603999999997</v>
      </c>
      <c r="I199">
        <v>545.28</v>
      </c>
      <c r="J199">
        <v>166</v>
      </c>
      <c r="K199" s="2">
        <f t="shared" si="27"/>
        <v>16.6</v>
      </c>
      <c r="L199" s="2">
        <f t="shared" si="28"/>
        <v>0.359999999999997</v>
      </c>
      <c r="M199">
        <v>88</v>
      </c>
      <c r="N199" s="2">
        <f t="shared" si="29"/>
        <v>8.8</v>
      </c>
      <c r="O199" s="2">
        <f t="shared" si="30"/>
        <v>90.25</v>
      </c>
      <c r="P199">
        <v>17.2</v>
      </c>
      <c r="Q199">
        <v>18.3</v>
      </c>
    </row>
    <row r="200" spans="1:17">
      <c r="A200" s="52">
        <v>44524.1534722222</v>
      </c>
      <c r="B200">
        <v>5331</v>
      </c>
      <c r="C200" s="1">
        <f t="shared" si="24"/>
        <v>533.1</v>
      </c>
      <c r="D200">
        <f t="shared" si="31"/>
        <v>1.39239999999988</v>
      </c>
      <c r="E200">
        <v>534.28</v>
      </c>
      <c r="F200" s="53">
        <v>5636</v>
      </c>
      <c r="G200" s="53">
        <f t="shared" si="25"/>
        <v>563.6</v>
      </c>
      <c r="H200" s="53">
        <f t="shared" si="26"/>
        <v>335.622400000002</v>
      </c>
      <c r="I200">
        <v>545.28</v>
      </c>
      <c r="J200">
        <v>174</v>
      </c>
      <c r="K200" s="2">
        <f t="shared" si="27"/>
        <v>17.4</v>
      </c>
      <c r="L200" s="2">
        <f t="shared" si="28"/>
        <v>0.0399999999999997</v>
      </c>
      <c r="M200">
        <v>213</v>
      </c>
      <c r="N200" s="2">
        <f t="shared" si="29"/>
        <v>21.3</v>
      </c>
      <c r="O200" s="2">
        <f t="shared" si="30"/>
        <v>9</v>
      </c>
      <c r="P200">
        <v>17.2</v>
      </c>
      <c r="Q200">
        <v>18.3</v>
      </c>
    </row>
    <row r="201" spans="1:17">
      <c r="A201" s="52">
        <v>44524.1604166667</v>
      </c>
      <c r="B201">
        <v>5288</v>
      </c>
      <c r="C201" s="1">
        <f t="shared" si="24"/>
        <v>528.8</v>
      </c>
      <c r="D201">
        <f t="shared" si="31"/>
        <v>30.0304000000002</v>
      </c>
      <c r="E201">
        <v>534.28</v>
      </c>
      <c r="F201" s="53">
        <v>5711</v>
      </c>
      <c r="G201" s="53">
        <f t="shared" si="25"/>
        <v>571.1</v>
      </c>
      <c r="H201" s="53">
        <f t="shared" si="26"/>
        <v>666.672400000003</v>
      </c>
      <c r="I201">
        <v>545.28</v>
      </c>
      <c r="J201">
        <v>187</v>
      </c>
      <c r="K201" s="2">
        <f t="shared" si="27"/>
        <v>18.7</v>
      </c>
      <c r="L201" s="2">
        <f t="shared" si="28"/>
        <v>2.25</v>
      </c>
      <c r="M201">
        <v>273</v>
      </c>
      <c r="N201" s="2">
        <f t="shared" si="29"/>
        <v>27.3</v>
      </c>
      <c r="O201" s="2">
        <f t="shared" si="30"/>
        <v>81</v>
      </c>
      <c r="P201">
        <v>17.2</v>
      </c>
      <c r="Q201">
        <v>18.3</v>
      </c>
    </row>
    <row r="202" spans="1:17">
      <c r="A202" s="52">
        <v>44524.1673611111</v>
      </c>
      <c r="B202">
        <v>5318</v>
      </c>
      <c r="C202" s="1">
        <f t="shared" si="24"/>
        <v>531.8</v>
      </c>
      <c r="D202">
        <f t="shared" si="31"/>
        <v>6.15040000000009</v>
      </c>
      <c r="E202">
        <v>534.28</v>
      </c>
      <c r="F202" s="53">
        <v>5584</v>
      </c>
      <c r="G202" s="53">
        <f t="shared" si="25"/>
        <v>558.4</v>
      </c>
      <c r="H202" s="53">
        <f t="shared" si="26"/>
        <v>172.1344</v>
      </c>
      <c r="I202">
        <v>545.28</v>
      </c>
      <c r="J202">
        <v>170</v>
      </c>
      <c r="K202" s="2">
        <f t="shared" si="27"/>
        <v>17</v>
      </c>
      <c r="L202" s="2">
        <f t="shared" si="28"/>
        <v>0.0399999999999997</v>
      </c>
      <c r="M202">
        <v>263</v>
      </c>
      <c r="N202" s="2">
        <f t="shared" si="29"/>
        <v>26.3</v>
      </c>
      <c r="O202" s="2">
        <f t="shared" si="30"/>
        <v>64</v>
      </c>
      <c r="P202">
        <v>17.2</v>
      </c>
      <c r="Q202">
        <v>18.3</v>
      </c>
    </row>
    <row r="203" spans="1:17">
      <c r="A203" s="52">
        <v>44524.1743055556</v>
      </c>
      <c r="B203">
        <v>5305</v>
      </c>
      <c r="C203" s="1">
        <f t="shared" si="24"/>
        <v>530.5</v>
      </c>
      <c r="D203">
        <f t="shared" si="31"/>
        <v>14.2883999999998</v>
      </c>
      <c r="E203">
        <v>534.28</v>
      </c>
      <c r="F203" s="53">
        <v>5594</v>
      </c>
      <c r="G203" s="53">
        <f t="shared" si="25"/>
        <v>559.4</v>
      </c>
      <c r="H203" s="53">
        <f t="shared" si="26"/>
        <v>199.3744</v>
      </c>
      <c r="I203">
        <v>545.28</v>
      </c>
      <c r="J203">
        <v>172</v>
      </c>
      <c r="K203" s="2">
        <f t="shared" si="27"/>
        <v>17.2</v>
      </c>
      <c r="L203" s="2">
        <f t="shared" si="28"/>
        <v>0</v>
      </c>
      <c r="M203">
        <v>91</v>
      </c>
      <c r="N203" s="2">
        <f t="shared" si="29"/>
        <v>9.1</v>
      </c>
      <c r="O203" s="2">
        <f t="shared" si="30"/>
        <v>84.64</v>
      </c>
      <c r="P203">
        <v>17.2</v>
      </c>
      <c r="Q203">
        <v>18.3</v>
      </c>
    </row>
    <row r="204" spans="1:17">
      <c r="A204" s="52">
        <v>44524.18125</v>
      </c>
      <c r="B204">
        <v>5315</v>
      </c>
      <c r="C204" s="1">
        <f t="shared" si="24"/>
        <v>531.5</v>
      </c>
      <c r="D204">
        <f t="shared" si="31"/>
        <v>7.72839999999985</v>
      </c>
      <c r="E204">
        <v>534.28</v>
      </c>
      <c r="F204" s="53">
        <v>6278</v>
      </c>
      <c r="G204" s="53">
        <f t="shared" si="25"/>
        <v>627.8</v>
      </c>
      <c r="H204" s="53">
        <f t="shared" si="26"/>
        <v>6809.5504</v>
      </c>
      <c r="I204">
        <v>545.28</v>
      </c>
      <c r="J204">
        <v>199</v>
      </c>
      <c r="K204" s="2">
        <f t="shared" si="27"/>
        <v>19.9</v>
      </c>
      <c r="L204" s="2">
        <f t="shared" si="28"/>
        <v>7.29</v>
      </c>
      <c r="M204">
        <v>180</v>
      </c>
      <c r="N204" s="2">
        <f t="shared" si="29"/>
        <v>18</v>
      </c>
      <c r="O204" s="2">
        <f t="shared" si="30"/>
        <v>0.0900000000000004</v>
      </c>
      <c r="P204">
        <v>17.2</v>
      </c>
      <c r="Q204">
        <v>18.3</v>
      </c>
    </row>
    <row r="205" spans="1:17">
      <c r="A205" s="52">
        <v>44524.1881944444</v>
      </c>
      <c r="B205">
        <v>5284</v>
      </c>
      <c r="C205" s="1">
        <f t="shared" si="24"/>
        <v>528.4</v>
      </c>
      <c r="D205">
        <f t="shared" si="31"/>
        <v>34.5743999999999</v>
      </c>
      <c r="E205">
        <v>534.28</v>
      </c>
      <c r="F205" s="53">
        <v>5553</v>
      </c>
      <c r="G205" s="53">
        <f t="shared" si="25"/>
        <v>555.3</v>
      </c>
      <c r="H205" s="53">
        <f t="shared" si="26"/>
        <v>100.4004</v>
      </c>
      <c r="I205">
        <v>545.28</v>
      </c>
      <c r="J205">
        <v>178</v>
      </c>
      <c r="K205" s="2">
        <f t="shared" si="27"/>
        <v>17.8</v>
      </c>
      <c r="L205" s="2">
        <f t="shared" si="28"/>
        <v>0.360000000000002</v>
      </c>
      <c r="M205">
        <v>218</v>
      </c>
      <c r="N205" s="2">
        <f t="shared" si="29"/>
        <v>21.8</v>
      </c>
      <c r="O205" s="2">
        <f t="shared" si="30"/>
        <v>12.25</v>
      </c>
      <c r="P205">
        <v>17.2</v>
      </c>
      <c r="Q205">
        <v>18.3</v>
      </c>
    </row>
    <row r="206" spans="1:17">
      <c r="A206" s="52">
        <v>44524.1951388889</v>
      </c>
      <c r="B206">
        <v>5329</v>
      </c>
      <c r="C206" s="1">
        <f t="shared" si="24"/>
        <v>532.9</v>
      </c>
      <c r="D206">
        <f t="shared" si="31"/>
        <v>1.90439999999999</v>
      </c>
      <c r="E206">
        <v>534.28</v>
      </c>
      <c r="F206" s="53">
        <v>5531</v>
      </c>
      <c r="G206" s="53">
        <f t="shared" si="25"/>
        <v>553.1</v>
      </c>
      <c r="H206" s="53">
        <f t="shared" si="26"/>
        <v>61.1524000000008</v>
      </c>
      <c r="I206">
        <v>545.28</v>
      </c>
      <c r="J206">
        <v>164</v>
      </c>
      <c r="K206" s="2">
        <f t="shared" si="27"/>
        <v>16.4</v>
      </c>
      <c r="L206" s="2">
        <f t="shared" si="28"/>
        <v>0.640000000000001</v>
      </c>
      <c r="M206">
        <v>289</v>
      </c>
      <c r="N206" s="2">
        <f t="shared" si="29"/>
        <v>28.9</v>
      </c>
      <c r="O206" s="2">
        <f t="shared" si="30"/>
        <v>112.36</v>
      </c>
      <c r="P206">
        <v>17.2</v>
      </c>
      <c r="Q206">
        <v>18.3</v>
      </c>
    </row>
    <row r="207" spans="1:17">
      <c r="A207" s="52">
        <v>44524.2020833333</v>
      </c>
      <c r="B207">
        <v>5319</v>
      </c>
      <c r="C207" s="1">
        <f t="shared" si="24"/>
        <v>531.9</v>
      </c>
      <c r="D207">
        <f t="shared" si="31"/>
        <v>5.66439999999998</v>
      </c>
      <c r="E207">
        <v>534.28</v>
      </c>
      <c r="F207" s="53">
        <v>5513</v>
      </c>
      <c r="G207" s="53">
        <f t="shared" si="25"/>
        <v>551.3</v>
      </c>
      <c r="H207" s="53">
        <f t="shared" si="26"/>
        <v>36.2403999999998</v>
      </c>
      <c r="I207">
        <v>545.28</v>
      </c>
      <c r="J207">
        <v>180</v>
      </c>
      <c r="K207" s="2">
        <f t="shared" si="27"/>
        <v>18</v>
      </c>
      <c r="L207" s="2">
        <f t="shared" si="28"/>
        <v>0.640000000000001</v>
      </c>
      <c r="M207">
        <v>107</v>
      </c>
      <c r="N207" s="2">
        <f t="shared" si="29"/>
        <v>10.7</v>
      </c>
      <c r="O207" s="2">
        <f t="shared" si="30"/>
        <v>57.76</v>
      </c>
      <c r="P207">
        <v>17.2</v>
      </c>
      <c r="Q207">
        <v>18.3</v>
      </c>
    </row>
    <row r="208" spans="1:17">
      <c r="A208" s="52">
        <v>44524.2090277778</v>
      </c>
      <c r="B208">
        <v>5317</v>
      </c>
      <c r="C208" s="1">
        <f t="shared" si="24"/>
        <v>531.7</v>
      </c>
      <c r="D208">
        <f t="shared" si="31"/>
        <v>6.65639999999962</v>
      </c>
      <c r="E208">
        <v>534.28</v>
      </c>
      <c r="F208" s="53">
        <v>5685</v>
      </c>
      <c r="G208" s="53">
        <f t="shared" si="25"/>
        <v>568.5</v>
      </c>
      <c r="H208" s="53">
        <f t="shared" si="26"/>
        <v>539.168400000001</v>
      </c>
      <c r="I208">
        <v>545.28</v>
      </c>
      <c r="J208">
        <v>173</v>
      </c>
      <c r="K208" s="2">
        <f t="shared" si="27"/>
        <v>17.3</v>
      </c>
      <c r="L208" s="2">
        <f t="shared" si="28"/>
        <v>0.0100000000000003</v>
      </c>
      <c r="M208">
        <v>159</v>
      </c>
      <c r="N208" s="2">
        <f t="shared" si="29"/>
        <v>15.9</v>
      </c>
      <c r="O208" s="2">
        <f t="shared" si="30"/>
        <v>5.76</v>
      </c>
      <c r="P208">
        <v>17.2</v>
      </c>
      <c r="Q208">
        <v>18.3</v>
      </c>
    </row>
    <row r="209" spans="1:17">
      <c r="A209" s="52">
        <v>44524.2159722222</v>
      </c>
      <c r="B209">
        <v>5295</v>
      </c>
      <c r="C209" s="1">
        <f t="shared" si="24"/>
        <v>529.5</v>
      </c>
      <c r="D209">
        <f t="shared" si="31"/>
        <v>22.8483999999997</v>
      </c>
      <c r="E209">
        <v>534.28</v>
      </c>
      <c r="F209" s="53">
        <v>5473</v>
      </c>
      <c r="G209" s="53">
        <f t="shared" si="25"/>
        <v>547.3</v>
      </c>
      <c r="H209" s="53">
        <f t="shared" si="26"/>
        <v>4.08039999999993</v>
      </c>
      <c r="I209">
        <v>545.28</v>
      </c>
      <c r="J209">
        <v>158</v>
      </c>
      <c r="K209" s="2">
        <f t="shared" si="27"/>
        <v>15.8</v>
      </c>
      <c r="L209" s="2">
        <f t="shared" si="28"/>
        <v>1.96</v>
      </c>
      <c r="M209">
        <v>235</v>
      </c>
      <c r="N209" s="2">
        <f t="shared" si="29"/>
        <v>23.5</v>
      </c>
      <c r="O209" s="2">
        <f t="shared" si="30"/>
        <v>27.04</v>
      </c>
      <c r="P209">
        <v>17.2</v>
      </c>
      <c r="Q209">
        <v>18.3</v>
      </c>
    </row>
    <row r="210" spans="1:17">
      <c r="A210" s="52">
        <v>44524.2229166667</v>
      </c>
      <c r="B210">
        <v>5324</v>
      </c>
      <c r="C210" s="1">
        <f t="shared" si="24"/>
        <v>532.4</v>
      </c>
      <c r="D210">
        <f t="shared" si="31"/>
        <v>3.53439999999998</v>
      </c>
      <c r="E210">
        <v>534.28</v>
      </c>
      <c r="F210" s="53">
        <v>5618</v>
      </c>
      <c r="G210" s="53">
        <f t="shared" si="25"/>
        <v>561.8</v>
      </c>
      <c r="H210" s="53">
        <f t="shared" si="26"/>
        <v>272.910399999999</v>
      </c>
      <c r="I210">
        <v>545.28</v>
      </c>
      <c r="J210">
        <v>173</v>
      </c>
      <c r="K210" s="2">
        <f t="shared" si="27"/>
        <v>17.3</v>
      </c>
      <c r="L210" s="2">
        <f t="shared" si="28"/>
        <v>0.0100000000000003</v>
      </c>
      <c r="M210">
        <v>99</v>
      </c>
      <c r="N210" s="2">
        <f t="shared" si="29"/>
        <v>9.9</v>
      </c>
      <c r="O210" s="2">
        <f t="shared" si="30"/>
        <v>70.56</v>
      </c>
      <c r="P210">
        <v>17.2</v>
      </c>
      <c r="Q210">
        <v>18.3</v>
      </c>
    </row>
    <row r="211" spans="1:17">
      <c r="A211" s="52">
        <v>44524.2298611111</v>
      </c>
      <c r="B211">
        <v>5332</v>
      </c>
      <c r="C211" s="1">
        <f t="shared" si="24"/>
        <v>533.2</v>
      </c>
      <c r="D211">
        <f t="shared" si="31"/>
        <v>1.16639999999984</v>
      </c>
      <c r="E211">
        <v>534.28</v>
      </c>
      <c r="F211" s="53">
        <v>5537</v>
      </c>
      <c r="G211" s="53">
        <f t="shared" si="25"/>
        <v>553.7</v>
      </c>
      <c r="H211" s="53">
        <f t="shared" si="26"/>
        <v>70.8964000000012</v>
      </c>
      <c r="I211">
        <v>545.28</v>
      </c>
      <c r="J211">
        <v>141</v>
      </c>
      <c r="K211" s="2">
        <f t="shared" si="27"/>
        <v>14.1</v>
      </c>
      <c r="L211" s="2">
        <f t="shared" si="28"/>
        <v>9.61</v>
      </c>
      <c r="M211">
        <v>106</v>
      </c>
      <c r="N211" s="2">
        <f t="shared" si="29"/>
        <v>10.6</v>
      </c>
      <c r="O211" s="2">
        <f t="shared" si="30"/>
        <v>59.29</v>
      </c>
      <c r="P211">
        <v>17.2</v>
      </c>
      <c r="Q211">
        <v>18.3</v>
      </c>
    </row>
    <row r="212" spans="1:17">
      <c r="A212" s="52">
        <v>44524.2368055556</v>
      </c>
      <c r="B212">
        <v>5298</v>
      </c>
      <c r="C212" s="1">
        <f t="shared" si="24"/>
        <v>529.8</v>
      </c>
      <c r="D212">
        <f t="shared" si="31"/>
        <v>20.0704000000002</v>
      </c>
      <c r="E212">
        <v>534.28</v>
      </c>
      <c r="F212" s="53">
        <v>5659</v>
      </c>
      <c r="G212" s="53">
        <f t="shared" si="25"/>
        <v>565.9</v>
      </c>
      <c r="H212" s="53">
        <f t="shared" si="26"/>
        <v>425.1844</v>
      </c>
      <c r="I212">
        <v>545.28</v>
      </c>
      <c r="J212">
        <v>159</v>
      </c>
      <c r="K212" s="2">
        <f t="shared" si="27"/>
        <v>15.9</v>
      </c>
      <c r="L212" s="2">
        <f t="shared" si="28"/>
        <v>1.69</v>
      </c>
      <c r="M212">
        <v>144</v>
      </c>
      <c r="N212" s="2">
        <f t="shared" si="29"/>
        <v>14.4</v>
      </c>
      <c r="O212" s="2">
        <f t="shared" si="30"/>
        <v>15.21</v>
      </c>
      <c r="P212">
        <v>17.2</v>
      </c>
      <c r="Q212">
        <v>18.3</v>
      </c>
    </row>
    <row r="213" spans="1:17">
      <c r="A213" s="52">
        <v>44524.24375</v>
      </c>
      <c r="B213">
        <v>5325</v>
      </c>
      <c r="C213" s="1">
        <f t="shared" si="24"/>
        <v>532.5</v>
      </c>
      <c r="D213">
        <f t="shared" si="31"/>
        <v>3.1683999999999</v>
      </c>
      <c r="E213">
        <v>534.28</v>
      </c>
      <c r="F213" s="53">
        <v>5483</v>
      </c>
      <c r="G213" s="53">
        <f t="shared" si="25"/>
        <v>548.3</v>
      </c>
      <c r="H213" s="53">
        <f t="shared" si="26"/>
        <v>9.12039999999989</v>
      </c>
      <c r="I213">
        <v>545.28</v>
      </c>
      <c r="J213">
        <v>202</v>
      </c>
      <c r="K213" s="2">
        <f t="shared" si="27"/>
        <v>20.2</v>
      </c>
      <c r="L213" s="2">
        <f t="shared" si="28"/>
        <v>9</v>
      </c>
      <c r="M213">
        <v>285</v>
      </c>
      <c r="N213" s="2">
        <f t="shared" si="29"/>
        <v>28.5</v>
      </c>
      <c r="O213" s="2">
        <f t="shared" si="30"/>
        <v>104.04</v>
      </c>
      <c r="P213">
        <v>17.2</v>
      </c>
      <c r="Q213">
        <v>18.3</v>
      </c>
    </row>
    <row r="214" spans="1:17">
      <c r="A214" s="52">
        <v>44524.2506944444</v>
      </c>
      <c r="B214">
        <v>5324</v>
      </c>
      <c r="C214" s="1">
        <f t="shared" si="24"/>
        <v>532.4</v>
      </c>
      <c r="D214">
        <f t="shared" si="31"/>
        <v>3.53439999999998</v>
      </c>
      <c r="E214">
        <v>534.28</v>
      </c>
      <c r="F214" s="53">
        <v>5650</v>
      </c>
      <c r="G214" s="53">
        <f t="shared" si="25"/>
        <v>565</v>
      </c>
      <c r="H214" s="53">
        <f t="shared" si="26"/>
        <v>388.878400000001</v>
      </c>
      <c r="I214">
        <v>545.28</v>
      </c>
      <c r="J214">
        <v>167</v>
      </c>
      <c r="K214" s="2">
        <f t="shared" si="27"/>
        <v>16.7</v>
      </c>
      <c r="L214" s="2">
        <f t="shared" si="28"/>
        <v>0.25</v>
      </c>
      <c r="M214">
        <v>166</v>
      </c>
      <c r="N214" s="2">
        <f t="shared" si="29"/>
        <v>16.6</v>
      </c>
      <c r="O214" s="2">
        <f t="shared" si="30"/>
        <v>2.89</v>
      </c>
      <c r="P214">
        <v>17.2</v>
      </c>
      <c r="Q214">
        <v>18.3</v>
      </c>
    </row>
    <row r="215" spans="1:17">
      <c r="A215" s="52">
        <v>44524.2576388889</v>
      </c>
      <c r="B215">
        <v>5314</v>
      </c>
      <c r="C215" s="1">
        <f t="shared" si="24"/>
        <v>531.4</v>
      </c>
      <c r="D215">
        <f t="shared" si="31"/>
        <v>8.29439999999997</v>
      </c>
      <c r="E215">
        <v>534.28</v>
      </c>
      <c r="F215" s="53">
        <v>5514</v>
      </c>
      <c r="G215" s="53">
        <f t="shared" si="25"/>
        <v>551.4</v>
      </c>
      <c r="H215" s="53">
        <f t="shared" si="26"/>
        <v>37.4544000000001</v>
      </c>
      <c r="I215">
        <v>545.28</v>
      </c>
      <c r="J215">
        <v>146</v>
      </c>
      <c r="K215" s="2">
        <f t="shared" si="27"/>
        <v>14.6</v>
      </c>
      <c r="L215" s="2">
        <f t="shared" si="28"/>
        <v>6.76</v>
      </c>
      <c r="M215">
        <v>226</v>
      </c>
      <c r="N215" s="2">
        <f t="shared" si="29"/>
        <v>22.6</v>
      </c>
      <c r="O215" s="2">
        <f t="shared" si="30"/>
        <v>18.49</v>
      </c>
      <c r="P215">
        <v>17.2</v>
      </c>
      <c r="Q215">
        <v>18.3</v>
      </c>
    </row>
    <row r="216" spans="1:17">
      <c r="A216" s="52">
        <v>44524.2645833333</v>
      </c>
      <c r="B216">
        <v>5296</v>
      </c>
      <c r="C216" s="1">
        <f t="shared" si="24"/>
        <v>529.6</v>
      </c>
      <c r="D216">
        <f t="shared" si="31"/>
        <v>21.9023999999995</v>
      </c>
      <c r="E216">
        <v>534.28</v>
      </c>
      <c r="F216" s="53">
        <v>5532</v>
      </c>
      <c r="G216" s="53">
        <f t="shared" si="25"/>
        <v>553.2</v>
      </c>
      <c r="H216" s="53">
        <f t="shared" si="26"/>
        <v>62.7264000000011</v>
      </c>
      <c r="I216">
        <v>545.28</v>
      </c>
      <c r="J216">
        <v>224</v>
      </c>
      <c r="K216" s="2">
        <f t="shared" si="27"/>
        <v>22.4</v>
      </c>
      <c r="L216" s="2">
        <f t="shared" si="28"/>
        <v>27.04</v>
      </c>
      <c r="M216">
        <v>183</v>
      </c>
      <c r="N216" s="2">
        <f t="shared" si="29"/>
        <v>18.3</v>
      </c>
      <c r="O216" s="2">
        <f t="shared" si="30"/>
        <v>0</v>
      </c>
      <c r="P216">
        <v>17.2</v>
      </c>
      <c r="Q216">
        <v>18.3</v>
      </c>
    </row>
    <row r="217" spans="1:17">
      <c r="A217" s="52">
        <v>44524.2715277778</v>
      </c>
      <c r="B217">
        <v>5361</v>
      </c>
      <c r="C217" s="1">
        <f t="shared" si="24"/>
        <v>536.1</v>
      </c>
      <c r="D217">
        <f t="shared" si="31"/>
        <v>3.31240000000018</v>
      </c>
      <c r="E217">
        <v>534.28</v>
      </c>
      <c r="F217" s="53">
        <v>5441</v>
      </c>
      <c r="G217" s="53">
        <f t="shared" si="25"/>
        <v>544.1</v>
      </c>
      <c r="H217" s="53">
        <f t="shared" si="26"/>
        <v>1.39239999999988</v>
      </c>
      <c r="I217">
        <v>545.28</v>
      </c>
      <c r="J217">
        <v>164</v>
      </c>
      <c r="K217" s="2">
        <f t="shared" si="27"/>
        <v>16.4</v>
      </c>
      <c r="L217" s="2">
        <f t="shared" si="28"/>
        <v>0.640000000000001</v>
      </c>
      <c r="M217">
        <v>326</v>
      </c>
      <c r="N217" s="2">
        <f t="shared" si="29"/>
        <v>32.6</v>
      </c>
      <c r="O217" s="2">
        <f t="shared" si="30"/>
        <v>204.49</v>
      </c>
      <c r="P217">
        <v>17.2</v>
      </c>
      <c r="Q217">
        <v>18.3</v>
      </c>
    </row>
    <row r="218" spans="1:17">
      <c r="A218" s="52">
        <v>44524.2784722222</v>
      </c>
      <c r="B218">
        <v>5325</v>
      </c>
      <c r="C218" s="1">
        <f t="shared" si="24"/>
        <v>532.5</v>
      </c>
      <c r="D218">
        <f t="shared" si="31"/>
        <v>3.1683999999999</v>
      </c>
      <c r="E218">
        <v>534.28</v>
      </c>
      <c r="F218" s="53">
        <v>5479</v>
      </c>
      <c r="G218" s="53">
        <f t="shared" si="25"/>
        <v>547.9</v>
      </c>
      <c r="H218" s="53">
        <f t="shared" si="26"/>
        <v>6.86440000000002</v>
      </c>
      <c r="I218">
        <v>545.28</v>
      </c>
      <c r="J218">
        <v>168</v>
      </c>
      <c r="K218" s="2">
        <f t="shared" si="27"/>
        <v>16.8</v>
      </c>
      <c r="L218" s="2">
        <f t="shared" si="28"/>
        <v>0.159999999999999</v>
      </c>
      <c r="M218">
        <v>121</v>
      </c>
      <c r="N218" s="2">
        <f t="shared" si="29"/>
        <v>12.1</v>
      </c>
      <c r="O218" s="2">
        <f t="shared" si="30"/>
        <v>38.44</v>
      </c>
      <c r="P218">
        <v>17.2</v>
      </c>
      <c r="Q218">
        <v>18.3</v>
      </c>
    </row>
    <row r="219" spans="1:17">
      <c r="A219" s="52">
        <v>44524.2854166667</v>
      </c>
      <c r="B219">
        <v>5331</v>
      </c>
      <c r="C219" s="1">
        <f t="shared" si="24"/>
        <v>533.1</v>
      </c>
      <c r="D219">
        <f t="shared" si="31"/>
        <v>1.39239999999988</v>
      </c>
      <c r="E219">
        <v>534.28</v>
      </c>
      <c r="F219" s="53">
        <v>5457</v>
      </c>
      <c r="G219" s="53">
        <f t="shared" si="25"/>
        <v>545.7</v>
      </c>
      <c r="H219" s="53">
        <f t="shared" si="26"/>
        <v>0.176400000000061</v>
      </c>
      <c r="I219">
        <v>545.28</v>
      </c>
      <c r="J219">
        <v>167</v>
      </c>
      <c r="K219" s="2">
        <f t="shared" si="27"/>
        <v>16.7</v>
      </c>
      <c r="L219" s="2">
        <f t="shared" si="28"/>
        <v>0.25</v>
      </c>
      <c r="M219">
        <v>227</v>
      </c>
      <c r="N219" s="2">
        <f t="shared" si="29"/>
        <v>22.7</v>
      </c>
      <c r="O219" s="2">
        <f t="shared" si="30"/>
        <v>19.36</v>
      </c>
      <c r="P219">
        <v>17.2</v>
      </c>
      <c r="Q219">
        <v>18.3</v>
      </c>
    </row>
    <row r="220" spans="1:17">
      <c r="A220" s="52">
        <v>44524.2923611111</v>
      </c>
      <c r="B220">
        <v>5318</v>
      </c>
      <c r="C220" s="1">
        <f t="shared" si="24"/>
        <v>531.8</v>
      </c>
      <c r="D220">
        <f t="shared" si="31"/>
        <v>6.15040000000009</v>
      </c>
      <c r="E220">
        <v>534.28</v>
      </c>
      <c r="F220" s="53">
        <v>5422</v>
      </c>
      <c r="G220" s="53">
        <f t="shared" si="25"/>
        <v>542.2</v>
      </c>
      <c r="H220" s="53">
        <f t="shared" si="26"/>
        <v>9.48639999999955</v>
      </c>
      <c r="I220">
        <v>545.28</v>
      </c>
      <c r="J220">
        <v>186</v>
      </c>
      <c r="K220" s="2">
        <f t="shared" si="27"/>
        <v>18.6</v>
      </c>
      <c r="L220" s="2">
        <f t="shared" si="28"/>
        <v>1.96000000000001</v>
      </c>
      <c r="M220">
        <v>195</v>
      </c>
      <c r="N220" s="2">
        <f t="shared" si="29"/>
        <v>19.5</v>
      </c>
      <c r="O220" s="2">
        <f t="shared" si="30"/>
        <v>1.44</v>
      </c>
      <c r="P220">
        <v>17.2</v>
      </c>
      <c r="Q220">
        <v>18.3</v>
      </c>
    </row>
    <row r="221" spans="1:17">
      <c r="A221" s="52">
        <v>44524.2993055556</v>
      </c>
      <c r="B221">
        <v>5300</v>
      </c>
      <c r="C221" s="1">
        <f t="shared" si="24"/>
        <v>530</v>
      </c>
      <c r="D221">
        <f t="shared" si="31"/>
        <v>18.3183999999998</v>
      </c>
      <c r="E221">
        <v>534.28</v>
      </c>
      <c r="F221" s="53">
        <v>5597</v>
      </c>
      <c r="G221" s="53">
        <f t="shared" si="25"/>
        <v>559.7</v>
      </c>
      <c r="H221" s="53">
        <f t="shared" si="26"/>
        <v>207.936400000002</v>
      </c>
      <c r="I221">
        <v>545.28</v>
      </c>
      <c r="J221">
        <v>165</v>
      </c>
      <c r="K221" s="2">
        <f t="shared" si="27"/>
        <v>16.5</v>
      </c>
      <c r="L221" s="2">
        <f t="shared" si="28"/>
        <v>0.489999999999999</v>
      </c>
      <c r="M221">
        <v>296</v>
      </c>
      <c r="N221" s="2">
        <f t="shared" si="29"/>
        <v>29.6</v>
      </c>
      <c r="O221" s="2">
        <f t="shared" si="30"/>
        <v>127.69</v>
      </c>
      <c r="P221">
        <v>17.2</v>
      </c>
      <c r="Q221">
        <v>18.3</v>
      </c>
    </row>
    <row r="222" spans="1:17">
      <c r="A222" s="52">
        <v>44524.30625</v>
      </c>
      <c r="B222">
        <v>5364</v>
      </c>
      <c r="C222" s="1">
        <f t="shared" si="24"/>
        <v>536.4</v>
      </c>
      <c r="D222">
        <f t="shared" si="31"/>
        <v>4.49440000000002</v>
      </c>
      <c r="E222">
        <v>534.28</v>
      </c>
      <c r="F222" s="53">
        <v>5497</v>
      </c>
      <c r="G222" s="53">
        <f t="shared" si="25"/>
        <v>549.7</v>
      </c>
      <c r="H222" s="53">
        <f t="shared" si="26"/>
        <v>19.5364000000006</v>
      </c>
      <c r="I222">
        <v>545.28</v>
      </c>
      <c r="J222">
        <v>211</v>
      </c>
      <c r="K222" s="2">
        <f t="shared" si="27"/>
        <v>21.1</v>
      </c>
      <c r="L222" s="2">
        <f t="shared" si="28"/>
        <v>15.21</v>
      </c>
      <c r="M222">
        <v>192</v>
      </c>
      <c r="N222" s="2">
        <f t="shared" si="29"/>
        <v>19.2</v>
      </c>
      <c r="O222" s="2">
        <f t="shared" si="30"/>
        <v>0.809999999999997</v>
      </c>
      <c r="P222">
        <v>17.2</v>
      </c>
      <c r="Q222">
        <v>18.3</v>
      </c>
    </row>
    <row r="223" spans="1:17">
      <c r="A223" s="52">
        <v>44524.3131944444</v>
      </c>
      <c r="B223">
        <v>5392</v>
      </c>
      <c r="C223" s="1">
        <f t="shared" si="24"/>
        <v>539.2</v>
      </c>
      <c r="D223">
        <f t="shared" si="31"/>
        <v>24.2064000000007</v>
      </c>
      <c r="E223">
        <v>534.28</v>
      </c>
      <c r="F223" s="53">
        <v>5478</v>
      </c>
      <c r="G223" s="53">
        <f t="shared" si="25"/>
        <v>547.8</v>
      </c>
      <c r="H223" s="53">
        <f t="shared" si="26"/>
        <v>6.35039999999991</v>
      </c>
      <c r="I223">
        <v>545.28</v>
      </c>
      <c r="J223">
        <v>154</v>
      </c>
      <c r="K223" s="2">
        <f t="shared" si="27"/>
        <v>15.4</v>
      </c>
      <c r="L223" s="2">
        <f t="shared" si="28"/>
        <v>3.24</v>
      </c>
      <c r="M223">
        <v>146</v>
      </c>
      <c r="N223" s="2">
        <f t="shared" si="29"/>
        <v>14.6</v>
      </c>
      <c r="O223" s="2">
        <f t="shared" si="30"/>
        <v>13.69</v>
      </c>
      <c r="P223">
        <v>17.2</v>
      </c>
      <c r="Q223">
        <v>18.3</v>
      </c>
    </row>
    <row r="224" spans="1:17">
      <c r="A224" s="52">
        <v>44524.3201388889</v>
      </c>
      <c r="B224">
        <v>5320</v>
      </c>
      <c r="C224" s="1">
        <f t="shared" si="24"/>
        <v>532</v>
      </c>
      <c r="D224">
        <f t="shared" si="31"/>
        <v>5.19839999999988</v>
      </c>
      <c r="E224">
        <v>534.28</v>
      </c>
      <c r="F224" s="53">
        <v>5581</v>
      </c>
      <c r="G224" s="53">
        <f t="shared" si="25"/>
        <v>558.1</v>
      </c>
      <c r="H224" s="53">
        <f t="shared" si="26"/>
        <v>164.352400000001</v>
      </c>
      <c r="I224">
        <v>545.28</v>
      </c>
      <c r="J224">
        <v>149</v>
      </c>
      <c r="K224" s="2">
        <f t="shared" si="27"/>
        <v>14.9</v>
      </c>
      <c r="L224" s="2">
        <f t="shared" si="28"/>
        <v>5.28999999999999</v>
      </c>
      <c r="M224">
        <v>101</v>
      </c>
      <c r="N224" s="2">
        <f t="shared" si="29"/>
        <v>10.1</v>
      </c>
      <c r="O224" s="2">
        <f t="shared" si="30"/>
        <v>67.24</v>
      </c>
      <c r="P224">
        <v>17.2</v>
      </c>
      <c r="Q224">
        <v>18.3</v>
      </c>
    </row>
    <row r="225" spans="1:17">
      <c r="A225" s="52">
        <v>44524.3270833333</v>
      </c>
      <c r="B225">
        <v>5334</v>
      </c>
      <c r="C225" s="1">
        <f t="shared" si="24"/>
        <v>533.4</v>
      </c>
      <c r="D225">
        <f t="shared" si="31"/>
        <v>0.774399999999992</v>
      </c>
      <c r="E225">
        <v>534.28</v>
      </c>
      <c r="F225" s="53">
        <v>5491</v>
      </c>
      <c r="G225" s="53">
        <f t="shared" si="25"/>
        <v>549.1</v>
      </c>
      <c r="H225" s="53">
        <f t="shared" si="26"/>
        <v>14.5924000000004</v>
      </c>
      <c r="I225">
        <v>545.28</v>
      </c>
      <c r="J225">
        <v>187</v>
      </c>
      <c r="K225" s="2">
        <f t="shared" si="27"/>
        <v>18.7</v>
      </c>
      <c r="L225" s="2">
        <f t="shared" si="28"/>
        <v>2.25</v>
      </c>
      <c r="M225">
        <v>243</v>
      </c>
      <c r="N225" s="2">
        <f t="shared" si="29"/>
        <v>24.3</v>
      </c>
      <c r="O225" s="2">
        <f t="shared" si="30"/>
        <v>36</v>
      </c>
      <c r="P225">
        <v>17.2</v>
      </c>
      <c r="Q225">
        <v>18.3</v>
      </c>
    </row>
    <row r="226" spans="1:17">
      <c r="A226" s="52">
        <v>44524.3340277778</v>
      </c>
      <c r="B226">
        <v>5337</v>
      </c>
      <c r="C226" s="1">
        <f t="shared" si="24"/>
        <v>533.7</v>
      </c>
      <c r="D226">
        <f t="shared" si="31"/>
        <v>0.336399999999916</v>
      </c>
      <c r="E226">
        <v>534.28</v>
      </c>
      <c r="F226" s="53">
        <v>5491</v>
      </c>
      <c r="G226" s="53">
        <f t="shared" si="25"/>
        <v>549.1</v>
      </c>
      <c r="H226" s="53">
        <f t="shared" si="26"/>
        <v>14.5924000000004</v>
      </c>
      <c r="I226">
        <v>545.28</v>
      </c>
      <c r="J226">
        <v>162</v>
      </c>
      <c r="K226" s="2">
        <f t="shared" si="27"/>
        <v>16.2</v>
      </c>
      <c r="L226" s="2">
        <f t="shared" si="28"/>
        <v>1</v>
      </c>
      <c r="M226">
        <v>119</v>
      </c>
      <c r="N226" s="2">
        <f t="shared" si="29"/>
        <v>11.9</v>
      </c>
      <c r="O226" s="2">
        <f t="shared" si="30"/>
        <v>40.96</v>
      </c>
      <c r="P226">
        <v>17.2</v>
      </c>
      <c r="Q226">
        <v>18.3</v>
      </c>
    </row>
    <row r="227" spans="1:17">
      <c r="A227" s="52">
        <v>44524.3409722222</v>
      </c>
      <c r="B227">
        <v>5292</v>
      </c>
      <c r="C227" s="1">
        <f t="shared" si="24"/>
        <v>529.2</v>
      </c>
      <c r="D227">
        <f t="shared" si="31"/>
        <v>25.8063999999993</v>
      </c>
      <c r="E227">
        <v>534.28</v>
      </c>
      <c r="F227" s="53">
        <v>5473</v>
      </c>
      <c r="G227" s="53">
        <f t="shared" si="25"/>
        <v>547.3</v>
      </c>
      <c r="H227" s="53">
        <f t="shared" si="26"/>
        <v>4.08039999999993</v>
      </c>
      <c r="I227">
        <v>545.28</v>
      </c>
      <c r="J227">
        <v>165</v>
      </c>
      <c r="K227" s="2">
        <f t="shared" si="27"/>
        <v>16.5</v>
      </c>
      <c r="L227" s="2">
        <f t="shared" si="28"/>
        <v>0.489999999999999</v>
      </c>
      <c r="M227">
        <v>166</v>
      </c>
      <c r="N227" s="2">
        <f t="shared" si="29"/>
        <v>16.6</v>
      </c>
      <c r="O227" s="2">
        <f t="shared" si="30"/>
        <v>2.89</v>
      </c>
      <c r="P227">
        <v>17.2</v>
      </c>
      <c r="Q227">
        <v>18.3</v>
      </c>
    </row>
    <row r="228" spans="1:17">
      <c r="A228" s="52">
        <v>44524.3479166667</v>
      </c>
      <c r="B228">
        <v>5344</v>
      </c>
      <c r="C228" s="1">
        <f t="shared" si="24"/>
        <v>534.4</v>
      </c>
      <c r="D228">
        <f t="shared" si="31"/>
        <v>0.0144000000000011</v>
      </c>
      <c r="E228">
        <v>534.28</v>
      </c>
      <c r="F228" s="53">
        <v>5580</v>
      </c>
      <c r="G228" s="53">
        <f t="shared" si="25"/>
        <v>558</v>
      </c>
      <c r="H228" s="53">
        <f t="shared" si="26"/>
        <v>161.798400000001</v>
      </c>
      <c r="I228">
        <v>545.28</v>
      </c>
      <c r="J228">
        <v>212</v>
      </c>
      <c r="K228" s="2">
        <f t="shared" si="27"/>
        <v>21.2</v>
      </c>
      <c r="L228" s="2">
        <f t="shared" si="28"/>
        <v>16</v>
      </c>
      <c r="M228">
        <v>217</v>
      </c>
      <c r="N228" s="2">
        <f t="shared" si="29"/>
        <v>21.7</v>
      </c>
      <c r="O228" s="2">
        <f t="shared" si="30"/>
        <v>11.56</v>
      </c>
      <c r="P228">
        <v>17.2</v>
      </c>
      <c r="Q228">
        <v>18.3</v>
      </c>
    </row>
    <row r="229" spans="1:17">
      <c r="A229" s="52">
        <v>44524.3548611111</v>
      </c>
      <c r="B229">
        <v>5328</v>
      </c>
      <c r="C229" s="1">
        <f t="shared" si="24"/>
        <v>532.8</v>
      </c>
      <c r="D229">
        <f t="shared" si="31"/>
        <v>2.19040000000005</v>
      </c>
      <c r="E229">
        <v>534.28</v>
      </c>
      <c r="F229" s="53">
        <v>5459</v>
      </c>
      <c r="G229" s="53">
        <f t="shared" si="25"/>
        <v>545.9</v>
      </c>
      <c r="H229" s="53">
        <f t="shared" si="26"/>
        <v>0.384400000000006</v>
      </c>
      <c r="I229">
        <v>545.28</v>
      </c>
      <c r="J229">
        <v>160</v>
      </c>
      <c r="K229" s="2">
        <f t="shared" si="27"/>
        <v>16</v>
      </c>
      <c r="L229" s="2">
        <f t="shared" si="28"/>
        <v>1.44</v>
      </c>
      <c r="M229">
        <v>279</v>
      </c>
      <c r="N229" s="2">
        <f t="shared" si="29"/>
        <v>27.9</v>
      </c>
      <c r="O229" s="2">
        <f t="shared" si="30"/>
        <v>92.16</v>
      </c>
      <c r="P229">
        <v>17.2</v>
      </c>
      <c r="Q229">
        <v>18.3</v>
      </c>
    </row>
    <row r="230" spans="1:17">
      <c r="A230" s="52">
        <v>44524.3618055556</v>
      </c>
      <c r="B230">
        <v>5295</v>
      </c>
      <c r="C230" s="1">
        <f t="shared" si="24"/>
        <v>529.5</v>
      </c>
      <c r="D230">
        <f t="shared" si="31"/>
        <v>22.8483999999997</v>
      </c>
      <c r="E230">
        <v>534.28</v>
      </c>
      <c r="F230" s="53">
        <v>5591</v>
      </c>
      <c r="G230" s="53">
        <f t="shared" si="25"/>
        <v>559.1</v>
      </c>
      <c r="H230" s="53">
        <f t="shared" si="26"/>
        <v>190.992400000001</v>
      </c>
      <c r="I230">
        <v>545.28</v>
      </c>
      <c r="J230">
        <v>155</v>
      </c>
      <c r="K230" s="2">
        <f t="shared" si="27"/>
        <v>15.5</v>
      </c>
      <c r="L230" s="2">
        <f t="shared" si="28"/>
        <v>2.89</v>
      </c>
      <c r="M230">
        <v>186</v>
      </c>
      <c r="N230" s="2">
        <f t="shared" si="29"/>
        <v>18.6</v>
      </c>
      <c r="O230" s="2">
        <f t="shared" si="30"/>
        <v>0.0900000000000004</v>
      </c>
      <c r="P230">
        <v>17.2</v>
      </c>
      <c r="Q230">
        <v>18.3</v>
      </c>
    </row>
    <row r="231" spans="1:17">
      <c r="A231" s="52">
        <v>44524.36875</v>
      </c>
      <c r="B231">
        <v>5305</v>
      </c>
      <c r="C231" s="1">
        <f t="shared" si="24"/>
        <v>530.5</v>
      </c>
      <c r="D231">
        <f t="shared" si="31"/>
        <v>14.2883999999998</v>
      </c>
      <c r="E231">
        <v>534.28</v>
      </c>
      <c r="F231" s="53">
        <v>5610</v>
      </c>
      <c r="G231" s="53">
        <f t="shared" si="25"/>
        <v>561</v>
      </c>
      <c r="H231" s="53">
        <f t="shared" si="26"/>
        <v>247.118400000001</v>
      </c>
      <c r="I231">
        <v>545.28</v>
      </c>
      <c r="J231">
        <v>163</v>
      </c>
      <c r="K231" s="2">
        <f t="shared" si="27"/>
        <v>16.3</v>
      </c>
      <c r="L231" s="2">
        <f t="shared" si="28"/>
        <v>0.809999999999997</v>
      </c>
      <c r="M231">
        <v>145</v>
      </c>
      <c r="N231" s="2">
        <f t="shared" si="29"/>
        <v>14.5</v>
      </c>
      <c r="O231" s="2">
        <f t="shared" si="30"/>
        <v>14.44</v>
      </c>
      <c r="P231">
        <v>17.2</v>
      </c>
      <c r="Q231">
        <v>18.3</v>
      </c>
    </row>
    <row r="232" spans="1:17">
      <c r="A232" s="52">
        <v>44524.3756944444</v>
      </c>
      <c r="B232">
        <v>5318</v>
      </c>
      <c r="C232" s="1">
        <f t="shared" si="24"/>
        <v>531.8</v>
      </c>
      <c r="D232">
        <f t="shared" si="31"/>
        <v>6.15040000000009</v>
      </c>
      <c r="E232">
        <v>534.28</v>
      </c>
      <c r="F232" s="53">
        <v>5577</v>
      </c>
      <c r="G232" s="53">
        <f t="shared" si="25"/>
        <v>557.7</v>
      </c>
      <c r="H232" s="53">
        <f t="shared" si="26"/>
        <v>154.256400000002</v>
      </c>
      <c r="I232">
        <v>545.28</v>
      </c>
      <c r="J232">
        <v>157</v>
      </c>
      <c r="K232" s="2">
        <f t="shared" si="27"/>
        <v>15.7</v>
      </c>
      <c r="L232" s="2">
        <f t="shared" si="28"/>
        <v>2.25</v>
      </c>
      <c r="M232">
        <v>197</v>
      </c>
      <c r="N232" s="2">
        <f t="shared" si="29"/>
        <v>19.7</v>
      </c>
      <c r="O232" s="2">
        <f t="shared" si="30"/>
        <v>1.96</v>
      </c>
      <c r="P232">
        <v>17.2</v>
      </c>
      <c r="Q232">
        <v>18.3</v>
      </c>
    </row>
    <row r="233" spans="1:17">
      <c r="A233" s="52">
        <v>44524.3826388889</v>
      </c>
      <c r="B233">
        <v>5317</v>
      </c>
      <c r="C233" s="1">
        <f t="shared" si="24"/>
        <v>531.7</v>
      </c>
      <c r="D233">
        <f t="shared" si="31"/>
        <v>6.65639999999962</v>
      </c>
      <c r="E233">
        <v>534.28</v>
      </c>
      <c r="F233" s="53">
        <v>5716</v>
      </c>
      <c r="G233" s="53">
        <f t="shared" si="25"/>
        <v>571.6</v>
      </c>
      <c r="H233" s="53">
        <f t="shared" si="26"/>
        <v>692.742400000003</v>
      </c>
      <c r="I233">
        <v>545.28</v>
      </c>
      <c r="J233">
        <v>167</v>
      </c>
      <c r="K233" s="2">
        <f t="shared" si="27"/>
        <v>16.7</v>
      </c>
      <c r="L233" s="2">
        <f t="shared" si="28"/>
        <v>0.25</v>
      </c>
      <c r="M233">
        <v>194</v>
      </c>
      <c r="N233" s="2">
        <f t="shared" si="29"/>
        <v>19.4</v>
      </c>
      <c r="O233" s="2">
        <f t="shared" si="30"/>
        <v>1.21</v>
      </c>
      <c r="P233">
        <v>17.2</v>
      </c>
      <c r="Q233">
        <v>18.3</v>
      </c>
    </row>
    <row r="234" spans="1:17">
      <c r="A234" s="52">
        <v>44524.3895833333</v>
      </c>
      <c r="B234">
        <v>5301</v>
      </c>
      <c r="C234" s="1">
        <f t="shared" si="24"/>
        <v>530.1</v>
      </c>
      <c r="D234">
        <f t="shared" si="31"/>
        <v>17.4723999999996</v>
      </c>
      <c r="E234">
        <v>534.28</v>
      </c>
      <c r="F234" s="53">
        <v>5661</v>
      </c>
      <c r="G234" s="53">
        <f t="shared" si="25"/>
        <v>566.1</v>
      </c>
      <c r="H234" s="53">
        <f t="shared" si="26"/>
        <v>433.472400000002</v>
      </c>
      <c r="I234">
        <v>545.28</v>
      </c>
      <c r="J234">
        <v>189</v>
      </c>
      <c r="K234" s="2">
        <f t="shared" si="27"/>
        <v>18.9</v>
      </c>
      <c r="L234" s="2">
        <f t="shared" si="28"/>
        <v>2.89</v>
      </c>
      <c r="M234">
        <v>248</v>
      </c>
      <c r="N234" s="2">
        <f t="shared" si="29"/>
        <v>24.8</v>
      </c>
      <c r="O234" s="2">
        <f t="shared" si="30"/>
        <v>42.25</v>
      </c>
      <c r="P234">
        <v>17.2</v>
      </c>
      <c r="Q234">
        <v>18.3</v>
      </c>
    </row>
    <row r="235" spans="1:17">
      <c r="A235" s="52">
        <v>44524.3965277778</v>
      </c>
      <c r="B235">
        <v>5324</v>
      </c>
      <c r="C235" s="1">
        <f t="shared" si="24"/>
        <v>532.4</v>
      </c>
      <c r="D235">
        <f t="shared" si="31"/>
        <v>3.53439999999998</v>
      </c>
      <c r="E235">
        <v>534.28</v>
      </c>
      <c r="F235" s="53">
        <v>5914</v>
      </c>
      <c r="G235" s="43">
        <f t="shared" si="25"/>
        <v>591.4</v>
      </c>
      <c r="H235" s="53">
        <f t="shared" si="26"/>
        <v>2127.0544</v>
      </c>
      <c r="I235">
        <v>545.28</v>
      </c>
      <c r="J235">
        <v>147</v>
      </c>
      <c r="K235" s="2">
        <f t="shared" si="27"/>
        <v>14.7</v>
      </c>
      <c r="L235" s="2">
        <f t="shared" si="28"/>
        <v>6.25</v>
      </c>
      <c r="M235">
        <v>182</v>
      </c>
      <c r="N235" s="2">
        <f t="shared" si="29"/>
        <v>18.2</v>
      </c>
      <c r="O235" s="2">
        <f t="shared" si="30"/>
        <v>0.0100000000000003</v>
      </c>
      <c r="P235">
        <v>17.2</v>
      </c>
      <c r="Q235">
        <v>18.3</v>
      </c>
    </row>
    <row r="236" spans="1:17">
      <c r="A236" s="52">
        <v>44524.4034722222</v>
      </c>
      <c r="B236">
        <v>5330</v>
      </c>
      <c r="C236" s="1">
        <f t="shared" si="24"/>
        <v>533</v>
      </c>
      <c r="D236">
        <f t="shared" si="31"/>
        <v>1.63839999999993</v>
      </c>
      <c r="E236">
        <v>534.28</v>
      </c>
      <c r="F236" s="53">
        <v>5576</v>
      </c>
      <c r="G236" s="53">
        <f t="shared" si="25"/>
        <v>557.6</v>
      </c>
      <c r="H236" s="53">
        <f t="shared" si="26"/>
        <v>151.782400000001</v>
      </c>
      <c r="I236">
        <v>545.28</v>
      </c>
      <c r="J236">
        <v>151</v>
      </c>
      <c r="K236" s="2">
        <f t="shared" si="27"/>
        <v>15.1</v>
      </c>
      <c r="L236" s="2">
        <f t="shared" si="28"/>
        <v>4.41</v>
      </c>
      <c r="M236">
        <v>118</v>
      </c>
      <c r="N236" s="2">
        <f t="shared" si="29"/>
        <v>11.8</v>
      </c>
      <c r="O236" s="2">
        <f t="shared" si="30"/>
        <v>42.25</v>
      </c>
      <c r="P236">
        <v>17.2</v>
      </c>
      <c r="Q236">
        <v>18.3</v>
      </c>
    </row>
    <row r="237" spans="1:17">
      <c r="A237" s="52">
        <v>44524.4104166667</v>
      </c>
      <c r="B237">
        <v>5326</v>
      </c>
      <c r="C237" s="1">
        <f t="shared" si="24"/>
        <v>532.6</v>
      </c>
      <c r="D237">
        <f t="shared" si="31"/>
        <v>2.82239999999983</v>
      </c>
      <c r="E237">
        <v>534.28</v>
      </c>
      <c r="F237" s="53">
        <v>5617</v>
      </c>
      <c r="G237" s="53">
        <f t="shared" si="25"/>
        <v>561.7</v>
      </c>
      <c r="H237" s="53">
        <f t="shared" si="26"/>
        <v>269.616400000002</v>
      </c>
      <c r="I237">
        <v>545.28</v>
      </c>
      <c r="J237">
        <v>180</v>
      </c>
      <c r="K237" s="2">
        <f t="shared" si="27"/>
        <v>18</v>
      </c>
      <c r="L237" s="2">
        <f t="shared" si="28"/>
        <v>0.640000000000001</v>
      </c>
      <c r="M237">
        <v>81</v>
      </c>
      <c r="N237" s="2">
        <f t="shared" si="29"/>
        <v>8.1</v>
      </c>
      <c r="O237" s="2">
        <f t="shared" si="30"/>
        <v>104.04</v>
      </c>
      <c r="P237">
        <v>17.2</v>
      </c>
      <c r="Q237">
        <v>18.3</v>
      </c>
    </row>
    <row r="238" spans="1:17">
      <c r="A238" s="52">
        <v>44524.4173611111</v>
      </c>
      <c r="B238">
        <v>5285</v>
      </c>
      <c r="C238" s="1">
        <f t="shared" si="24"/>
        <v>528.5</v>
      </c>
      <c r="D238">
        <f t="shared" si="31"/>
        <v>33.4083999999997</v>
      </c>
      <c r="E238">
        <v>534.28</v>
      </c>
      <c r="F238" s="53">
        <v>5513</v>
      </c>
      <c r="G238" s="53">
        <f t="shared" si="25"/>
        <v>551.3</v>
      </c>
      <c r="H238" s="53">
        <f t="shared" si="26"/>
        <v>36.2403999999998</v>
      </c>
      <c r="I238">
        <v>545.28</v>
      </c>
      <c r="J238">
        <v>130</v>
      </c>
      <c r="K238" s="2">
        <f t="shared" si="27"/>
        <v>13</v>
      </c>
      <c r="L238" s="2">
        <f t="shared" si="28"/>
        <v>17.64</v>
      </c>
      <c r="M238">
        <v>320</v>
      </c>
      <c r="N238" s="2">
        <f t="shared" si="29"/>
        <v>32</v>
      </c>
      <c r="O238" s="2">
        <f t="shared" si="30"/>
        <v>187.69</v>
      </c>
      <c r="P238">
        <v>17.2</v>
      </c>
      <c r="Q238">
        <v>18.3</v>
      </c>
    </row>
    <row r="239" spans="1:17">
      <c r="A239" s="52">
        <v>44524.4243055556</v>
      </c>
      <c r="B239">
        <v>5306</v>
      </c>
      <c r="C239" s="1">
        <f t="shared" si="24"/>
        <v>530.6</v>
      </c>
      <c r="D239">
        <f t="shared" si="31"/>
        <v>13.5423999999996</v>
      </c>
      <c r="E239">
        <v>534.28</v>
      </c>
      <c r="F239" s="53">
        <v>5590</v>
      </c>
      <c r="G239" s="53">
        <f t="shared" si="25"/>
        <v>559</v>
      </c>
      <c r="H239" s="53">
        <f t="shared" si="26"/>
        <v>188.238400000001</v>
      </c>
      <c r="I239">
        <v>545.28</v>
      </c>
      <c r="J239">
        <v>135</v>
      </c>
      <c r="K239" s="2">
        <f t="shared" si="27"/>
        <v>13.5</v>
      </c>
      <c r="L239" s="2">
        <f t="shared" si="28"/>
        <v>13.69</v>
      </c>
      <c r="M239">
        <v>176</v>
      </c>
      <c r="N239" s="2">
        <f t="shared" si="29"/>
        <v>17.6</v>
      </c>
      <c r="O239" s="2">
        <f t="shared" si="30"/>
        <v>0.489999999999999</v>
      </c>
      <c r="P239">
        <v>17.2</v>
      </c>
      <c r="Q239">
        <v>18.3</v>
      </c>
    </row>
    <row r="240" spans="1:17">
      <c r="A240" s="52">
        <v>44524.43125</v>
      </c>
      <c r="B240">
        <v>5309</v>
      </c>
      <c r="C240" s="1">
        <f t="shared" si="24"/>
        <v>530.9</v>
      </c>
      <c r="D240">
        <f t="shared" si="31"/>
        <v>11.4244</v>
      </c>
      <c r="E240">
        <v>534.28</v>
      </c>
      <c r="F240" s="53">
        <v>5583</v>
      </c>
      <c r="G240" s="53">
        <f t="shared" si="25"/>
        <v>558.3</v>
      </c>
      <c r="H240" s="53">
        <f t="shared" si="26"/>
        <v>169.5204</v>
      </c>
      <c r="I240">
        <v>545.28</v>
      </c>
      <c r="J240">
        <v>157</v>
      </c>
      <c r="K240" s="2">
        <f t="shared" si="27"/>
        <v>15.7</v>
      </c>
      <c r="L240" s="2">
        <f t="shared" si="28"/>
        <v>2.25</v>
      </c>
      <c r="M240">
        <v>211</v>
      </c>
      <c r="N240" s="2">
        <f t="shared" si="29"/>
        <v>21.1</v>
      </c>
      <c r="O240" s="2">
        <f t="shared" si="30"/>
        <v>7.84</v>
      </c>
      <c r="P240">
        <v>17.2</v>
      </c>
      <c r="Q240">
        <v>18.3</v>
      </c>
    </row>
    <row r="241" spans="1:17">
      <c r="A241" s="52">
        <v>44524.4381944444</v>
      </c>
      <c r="B241">
        <v>5336</v>
      </c>
      <c r="C241" s="1">
        <f t="shared" si="24"/>
        <v>533.6</v>
      </c>
      <c r="D241">
        <f t="shared" si="31"/>
        <v>0.462399999999932</v>
      </c>
      <c r="E241">
        <v>534.28</v>
      </c>
      <c r="F241" s="53">
        <v>5593</v>
      </c>
      <c r="G241" s="53">
        <f t="shared" si="25"/>
        <v>559.3</v>
      </c>
      <c r="H241" s="53">
        <f t="shared" si="26"/>
        <v>196.5604</v>
      </c>
      <c r="I241">
        <v>545.28</v>
      </c>
      <c r="J241">
        <v>147</v>
      </c>
      <c r="K241" s="2">
        <f t="shared" si="27"/>
        <v>14.7</v>
      </c>
      <c r="L241" s="2">
        <f t="shared" si="28"/>
        <v>6.25</v>
      </c>
      <c r="M241">
        <v>110</v>
      </c>
      <c r="N241" s="2">
        <f t="shared" si="29"/>
        <v>11</v>
      </c>
      <c r="O241" s="2">
        <f t="shared" si="30"/>
        <v>53.29</v>
      </c>
      <c r="P241">
        <v>17.2</v>
      </c>
      <c r="Q241">
        <v>18.3</v>
      </c>
    </row>
    <row r="242" spans="1:17">
      <c r="A242" s="52">
        <v>44524.4451388889</v>
      </c>
      <c r="B242">
        <v>5286</v>
      </c>
      <c r="C242" s="1">
        <f t="shared" si="24"/>
        <v>528.6</v>
      </c>
      <c r="D242">
        <f t="shared" si="31"/>
        <v>32.2623999999994</v>
      </c>
      <c r="E242">
        <v>534.28</v>
      </c>
      <c r="F242" s="53">
        <v>5579</v>
      </c>
      <c r="G242" s="53">
        <f t="shared" si="25"/>
        <v>557.9</v>
      </c>
      <c r="H242" s="53">
        <f t="shared" si="26"/>
        <v>159.2644</v>
      </c>
      <c r="I242">
        <v>545.28</v>
      </c>
      <c r="J242">
        <v>134</v>
      </c>
      <c r="K242" s="2">
        <f t="shared" si="27"/>
        <v>13.4</v>
      </c>
      <c r="L242" s="2">
        <f t="shared" si="28"/>
        <v>14.44</v>
      </c>
      <c r="M242">
        <v>257</v>
      </c>
      <c r="N242" s="2">
        <f t="shared" si="29"/>
        <v>25.7</v>
      </c>
      <c r="O242" s="2">
        <f t="shared" si="30"/>
        <v>54.76</v>
      </c>
      <c r="P242">
        <v>17.2</v>
      </c>
      <c r="Q242">
        <v>18.3</v>
      </c>
    </row>
    <row r="243" spans="1:17">
      <c r="A243" s="52">
        <v>44524.4520833333</v>
      </c>
      <c r="B243">
        <v>5295</v>
      </c>
      <c r="C243" s="1">
        <f t="shared" si="24"/>
        <v>529.5</v>
      </c>
      <c r="D243">
        <f t="shared" si="31"/>
        <v>22.8483999999997</v>
      </c>
      <c r="E243">
        <v>534.28</v>
      </c>
      <c r="F243" s="53">
        <v>5621</v>
      </c>
      <c r="G243" s="53">
        <f t="shared" si="25"/>
        <v>562.1</v>
      </c>
      <c r="H243" s="53">
        <f t="shared" si="26"/>
        <v>282.912400000002</v>
      </c>
      <c r="I243">
        <v>545.28</v>
      </c>
      <c r="J243">
        <v>162</v>
      </c>
      <c r="K243" s="2">
        <f t="shared" si="27"/>
        <v>16.2</v>
      </c>
      <c r="L243" s="2">
        <f t="shared" si="28"/>
        <v>1</v>
      </c>
      <c r="M243">
        <v>193</v>
      </c>
      <c r="N243" s="2">
        <f t="shared" si="29"/>
        <v>19.3</v>
      </c>
      <c r="O243" s="2">
        <f t="shared" si="30"/>
        <v>1</v>
      </c>
      <c r="P243">
        <v>17.2</v>
      </c>
      <c r="Q243">
        <v>18.3</v>
      </c>
    </row>
    <row r="244" spans="1:17">
      <c r="A244" s="52">
        <v>44524.4590277778</v>
      </c>
      <c r="B244">
        <v>5319</v>
      </c>
      <c r="C244" s="1">
        <f t="shared" si="24"/>
        <v>531.9</v>
      </c>
      <c r="D244">
        <f t="shared" si="31"/>
        <v>5.66439999999998</v>
      </c>
      <c r="E244">
        <v>534.28</v>
      </c>
      <c r="F244" s="53">
        <v>5558</v>
      </c>
      <c r="G244" s="53">
        <f t="shared" si="25"/>
        <v>555.8</v>
      </c>
      <c r="H244" s="53">
        <f t="shared" si="26"/>
        <v>110.6704</v>
      </c>
      <c r="I244">
        <v>545.28</v>
      </c>
      <c r="J244">
        <v>142</v>
      </c>
      <c r="K244" s="2">
        <f t="shared" si="27"/>
        <v>14.2</v>
      </c>
      <c r="L244" s="2">
        <f t="shared" si="28"/>
        <v>9</v>
      </c>
      <c r="M244">
        <v>288</v>
      </c>
      <c r="N244" s="2">
        <f t="shared" si="29"/>
        <v>28.8</v>
      </c>
      <c r="O244" s="2">
        <f t="shared" si="30"/>
        <v>110.25</v>
      </c>
      <c r="P244">
        <v>17.2</v>
      </c>
      <c r="Q244">
        <v>18.3</v>
      </c>
    </row>
    <row r="245" spans="1:17">
      <c r="A245" s="52">
        <v>44524.4659722222</v>
      </c>
      <c r="B245">
        <v>5269</v>
      </c>
      <c r="C245" s="1">
        <f t="shared" si="24"/>
        <v>526.9</v>
      </c>
      <c r="D245">
        <f t="shared" si="31"/>
        <v>54.4643999999999</v>
      </c>
      <c r="E245">
        <v>534.28</v>
      </c>
      <c r="F245" s="53">
        <v>5543</v>
      </c>
      <c r="G245" s="53">
        <f t="shared" si="25"/>
        <v>554.3</v>
      </c>
      <c r="H245" s="53">
        <f t="shared" si="26"/>
        <v>81.3603999999997</v>
      </c>
      <c r="I245">
        <v>545.28</v>
      </c>
      <c r="J245">
        <v>142</v>
      </c>
      <c r="K245" s="2">
        <f t="shared" si="27"/>
        <v>14.2</v>
      </c>
      <c r="L245" s="2">
        <f t="shared" si="28"/>
        <v>9</v>
      </c>
      <c r="M245">
        <v>194</v>
      </c>
      <c r="N245" s="2">
        <f t="shared" si="29"/>
        <v>19.4</v>
      </c>
      <c r="O245" s="2">
        <f t="shared" si="30"/>
        <v>1.21</v>
      </c>
      <c r="P245">
        <v>17.2</v>
      </c>
      <c r="Q245">
        <v>18.3</v>
      </c>
    </row>
    <row r="246" spans="1:17">
      <c r="A246" s="52">
        <v>44524.4729166667</v>
      </c>
      <c r="B246">
        <v>5327</v>
      </c>
      <c r="C246" s="1">
        <f t="shared" si="24"/>
        <v>532.7</v>
      </c>
      <c r="D246">
        <f t="shared" si="31"/>
        <v>2.49639999999977</v>
      </c>
      <c r="E246">
        <v>534.28</v>
      </c>
      <c r="F246" s="53">
        <v>5528</v>
      </c>
      <c r="G246" s="53">
        <f t="shared" si="25"/>
        <v>552.8</v>
      </c>
      <c r="H246" s="53">
        <f t="shared" si="26"/>
        <v>56.5503999999997</v>
      </c>
      <c r="I246">
        <v>545.28</v>
      </c>
      <c r="J246">
        <v>145</v>
      </c>
      <c r="K246" s="2">
        <f t="shared" si="27"/>
        <v>14.5</v>
      </c>
      <c r="L246" s="2">
        <f t="shared" si="28"/>
        <v>7.29</v>
      </c>
      <c r="M246">
        <v>301</v>
      </c>
      <c r="N246" s="2">
        <f t="shared" si="29"/>
        <v>30.1</v>
      </c>
      <c r="O246" s="2">
        <f t="shared" si="30"/>
        <v>139.24</v>
      </c>
      <c r="P246">
        <v>17.2</v>
      </c>
      <c r="Q246">
        <v>18.3</v>
      </c>
    </row>
    <row r="247" spans="1:17">
      <c r="A247" s="52">
        <v>44524.4798611111</v>
      </c>
      <c r="B247">
        <v>5300</v>
      </c>
      <c r="C247" s="1">
        <f t="shared" si="24"/>
        <v>530</v>
      </c>
      <c r="D247">
        <f t="shared" si="31"/>
        <v>18.3183999999998</v>
      </c>
      <c r="E247">
        <v>534.28</v>
      </c>
      <c r="F247" s="53">
        <v>5535</v>
      </c>
      <c r="G247" s="53">
        <f t="shared" si="25"/>
        <v>553.5</v>
      </c>
      <c r="H247" s="53">
        <f t="shared" si="26"/>
        <v>67.5684000000005</v>
      </c>
      <c r="I247">
        <v>545.28</v>
      </c>
      <c r="J247">
        <v>141</v>
      </c>
      <c r="K247" s="2">
        <f t="shared" si="27"/>
        <v>14.1</v>
      </c>
      <c r="L247" s="2">
        <f t="shared" si="28"/>
        <v>9.61</v>
      </c>
      <c r="M247">
        <v>204</v>
      </c>
      <c r="N247" s="2">
        <f t="shared" si="29"/>
        <v>20.4</v>
      </c>
      <c r="O247" s="2">
        <f t="shared" si="30"/>
        <v>4.40999999999999</v>
      </c>
      <c r="P247">
        <v>17.2</v>
      </c>
      <c r="Q247">
        <v>18.3</v>
      </c>
    </row>
    <row r="248" spans="1:17">
      <c r="A248" s="52">
        <v>44524.4868055556</v>
      </c>
      <c r="B248">
        <v>5296</v>
      </c>
      <c r="C248" s="1">
        <f t="shared" si="24"/>
        <v>529.6</v>
      </c>
      <c r="D248">
        <f t="shared" si="31"/>
        <v>21.9023999999995</v>
      </c>
      <c r="E248">
        <v>534.28</v>
      </c>
      <c r="F248" s="53">
        <v>5437</v>
      </c>
      <c r="G248" s="53">
        <f t="shared" si="25"/>
        <v>543.7</v>
      </c>
      <c r="H248" s="53">
        <f t="shared" si="26"/>
        <v>2.49639999999977</v>
      </c>
      <c r="I248">
        <v>545.28</v>
      </c>
      <c r="J248">
        <v>138</v>
      </c>
      <c r="K248" s="2">
        <f t="shared" si="27"/>
        <v>13.8</v>
      </c>
      <c r="L248" s="2">
        <f t="shared" si="28"/>
        <v>11.56</v>
      </c>
      <c r="M248">
        <v>306</v>
      </c>
      <c r="N248" s="2">
        <f t="shared" si="29"/>
        <v>30.6</v>
      </c>
      <c r="O248" s="2">
        <f t="shared" si="30"/>
        <v>151.29</v>
      </c>
      <c r="P248">
        <v>17.2</v>
      </c>
      <c r="Q248">
        <v>18.3</v>
      </c>
    </row>
    <row r="249" spans="1:17">
      <c r="A249" s="52">
        <v>44524.49375</v>
      </c>
      <c r="B249">
        <v>5293</v>
      </c>
      <c r="C249" s="1">
        <f t="shared" si="24"/>
        <v>529.3</v>
      </c>
      <c r="D249">
        <f t="shared" si="31"/>
        <v>24.8004000000002</v>
      </c>
      <c r="E249">
        <v>534.28</v>
      </c>
      <c r="F249" s="53">
        <v>5532</v>
      </c>
      <c r="G249" s="53">
        <f t="shared" si="25"/>
        <v>553.2</v>
      </c>
      <c r="H249" s="53">
        <f t="shared" si="26"/>
        <v>62.7264000000011</v>
      </c>
      <c r="I249">
        <v>545.28</v>
      </c>
      <c r="J249">
        <v>161</v>
      </c>
      <c r="K249" s="2">
        <f t="shared" si="27"/>
        <v>16.1</v>
      </c>
      <c r="L249" s="2">
        <f t="shared" si="28"/>
        <v>1.21</v>
      </c>
      <c r="M249">
        <v>48</v>
      </c>
      <c r="N249" s="2">
        <f t="shared" si="29"/>
        <v>4.8</v>
      </c>
      <c r="O249" s="2">
        <f t="shared" si="30"/>
        <v>182.25</v>
      </c>
      <c r="P249">
        <v>17.2</v>
      </c>
      <c r="Q249">
        <v>18.3</v>
      </c>
    </row>
    <row r="250" spans="1:17">
      <c r="A250" s="52">
        <v>44524.5006944444</v>
      </c>
      <c r="B250">
        <v>5312</v>
      </c>
      <c r="C250" s="1">
        <f t="shared" si="24"/>
        <v>531.2</v>
      </c>
      <c r="D250">
        <f t="shared" si="31"/>
        <v>9.48639999999955</v>
      </c>
      <c r="E250">
        <v>534.28</v>
      </c>
      <c r="F250" s="53">
        <v>5450</v>
      </c>
      <c r="G250" s="53">
        <f t="shared" si="25"/>
        <v>545</v>
      </c>
      <c r="H250" s="53">
        <f t="shared" si="26"/>
        <v>0.0783999999999847</v>
      </c>
      <c r="I250">
        <v>545.28</v>
      </c>
      <c r="J250">
        <v>137</v>
      </c>
      <c r="K250" s="2">
        <f t="shared" si="27"/>
        <v>13.7</v>
      </c>
      <c r="L250" s="2">
        <f t="shared" si="28"/>
        <v>12.25</v>
      </c>
      <c r="M250">
        <v>66</v>
      </c>
      <c r="N250" s="2">
        <f t="shared" si="29"/>
        <v>6.6</v>
      </c>
      <c r="O250" s="2">
        <f t="shared" si="30"/>
        <v>136.89</v>
      </c>
      <c r="P250">
        <v>17.2</v>
      </c>
      <c r="Q250">
        <v>18.3</v>
      </c>
    </row>
    <row r="251" spans="1:17">
      <c r="A251" s="52">
        <v>44524.5076388889</v>
      </c>
      <c r="B251">
        <v>5304</v>
      </c>
      <c r="C251" s="1">
        <f t="shared" si="24"/>
        <v>530.4</v>
      </c>
      <c r="D251">
        <f t="shared" si="31"/>
        <v>15.0544</v>
      </c>
      <c r="E251">
        <v>534.28</v>
      </c>
      <c r="F251" s="53">
        <v>5448</v>
      </c>
      <c r="G251" s="53">
        <f t="shared" si="25"/>
        <v>544.8</v>
      </c>
      <c r="H251" s="53">
        <f t="shared" si="26"/>
        <v>0.230400000000017</v>
      </c>
      <c r="I251">
        <v>545.28</v>
      </c>
      <c r="J251">
        <v>124</v>
      </c>
      <c r="K251" s="2">
        <f t="shared" si="27"/>
        <v>12.4</v>
      </c>
      <c r="L251" s="2">
        <f t="shared" si="28"/>
        <v>23.04</v>
      </c>
      <c r="M251">
        <v>259</v>
      </c>
      <c r="N251" s="2">
        <f t="shared" si="29"/>
        <v>25.9</v>
      </c>
      <c r="O251" s="2">
        <f t="shared" si="30"/>
        <v>57.76</v>
      </c>
      <c r="P251">
        <v>17.2</v>
      </c>
      <c r="Q251">
        <v>18.3</v>
      </c>
    </row>
    <row r="252" spans="1:17">
      <c r="A252" s="52">
        <v>44524.5145833333</v>
      </c>
      <c r="B252">
        <v>5307</v>
      </c>
      <c r="C252" s="1">
        <f t="shared" si="24"/>
        <v>530.7</v>
      </c>
      <c r="D252">
        <f t="shared" si="31"/>
        <v>12.8163999999995</v>
      </c>
      <c r="E252">
        <v>534.28</v>
      </c>
      <c r="F252" s="53">
        <v>5369</v>
      </c>
      <c r="G252" s="53">
        <f t="shared" si="25"/>
        <v>536.9</v>
      </c>
      <c r="H252" s="53">
        <f t="shared" si="26"/>
        <v>70.2243999999999</v>
      </c>
      <c r="I252">
        <v>545.28</v>
      </c>
      <c r="J252">
        <v>146</v>
      </c>
      <c r="K252" s="2">
        <f t="shared" si="27"/>
        <v>14.6</v>
      </c>
      <c r="L252" s="2">
        <f t="shared" si="28"/>
        <v>6.76</v>
      </c>
      <c r="M252">
        <v>159</v>
      </c>
      <c r="N252" s="2">
        <f t="shared" si="29"/>
        <v>15.9</v>
      </c>
      <c r="O252" s="2">
        <f t="shared" si="30"/>
        <v>5.76</v>
      </c>
      <c r="P252">
        <v>17.2</v>
      </c>
      <c r="Q252">
        <v>18.3</v>
      </c>
    </row>
    <row r="253" spans="1:17">
      <c r="A253" s="52">
        <v>44524.5215277778</v>
      </c>
      <c r="B253">
        <v>5301</v>
      </c>
      <c r="C253" s="1">
        <f t="shared" si="24"/>
        <v>530.1</v>
      </c>
      <c r="D253">
        <f t="shared" si="31"/>
        <v>17.4723999999996</v>
      </c>
      <c r="E253">
        <v>534.28</v>
      </c>
      <c r="F253" s="53">
        <v>5525</v>
      </c>
      <c r="G253" s="53">
        <f t="shared" si="25"/>
        <v>552.5</v>
      </c>
      <c r="H253" s="53">
        <f t="shared" si="26"/>
        <v>52.1284000000004</v>
      </c>
      <c r="I253">
        <v>545.28</v>
      </c>
      <c r="J253">
        <v>144</v>
      </c>
      <c r="K253" s="2">
        <f t="shared" si="27"/>
        <v>14.4</v>
      </c>
      <c r="L253" s="2">
        <f t="shared" si="28"/>
        <v>7.83999999999999</v>
      </c>
      <c r="M253">
        <v>92</v>
      </c>
      <c r="N253" s="2">
        <f t="shared" si="29"/>
        <v>9.2</v>
      </c>
      <c r="O253" s="2">
        <f t="shared" si="30"/>
        <v>82.81</v>
      </c>
      <c r="P253">
        <v>17.2</v>
      </c>
      <c r="Q253">
        <v>18.3</v>
      </c>
    </row>
    <row r="254" spans="1:17">
      <c r="A254" s="52">
        <v>44524.5284722222</v>
      </c>
      <c r="B254">
        <v>5287</v>
      </c>
      <c r="C254" s="1">
        <f t="shared" si="24"/>
        <v>528.7</v>
      </c>
      <c r="D254">
        <f t="shared" si="31"/>
        <v>31.1363999999992</v>
      </c>
      <c r="E254">
        <v>534.28</v>
      </c>
      <c r="F254" s="53">
        <v>5615</v>
      </c>
      <c r="G254" s="53">
        <f t="shared" si="25"/>
        <v>561.5</v>
      </c>
      <c r="H254" s="53">
        <f t="shared" si="26"/>
        <v>263.088400000001</v>
      </c>
      <c r="I254">
        <v>545.28</v>
      </c>
      <c r="J254">
        <v>141</v>
      </c>
      <c r="K254" s="2">
        <f t="shared" si="27"/>
        <v>14.1</v>
      </c>
      <c r="L254" s="2">
        <f t="shared" si="28"/>
        <v>9.61</v>
      </c>
      <c r="M254">
        <v>120</v>
      </c>
      <c r="N254" s="2">
        <f t="shared" si="29"/>
        <v>12</v>
      </c>
      <c r="O254" s="2">
        <f t="shared" si="30"/>
        <v>39.69</v>
      </c>
      <c r="P254">
        <v>17.2</v>
      </c>
      <c r="Q254">
        <v>18.3</v>
      </c>
    </row>
    <row r="255" spans="1:17">
      <c r="A255" s="52">
        <v>44524.5354166667</v>
      </c>
      <c r="B255">
        <v>5305</v>
      </c>
      <c r="C255" s="1">
        <f t="shared" si="24"/>
        <v>530.5</v>
      </c>
      <c r="D255">
        <f t="shared" si="31"/>
        <v>14.2883999999998</v>
      </c>
      <c r="E255">
        <v>534.28</v>
      </c>
      <c r="F255" s="53">
        <v>5430</v>
      </c>
      <c r="G255" s="53">
        <f t="shared" si="25"/>
        <v>543</v>
      </c>
      <c r="H255" s="53">
        <f t="shared" si="26"/>
        <v>5.19839999999988</v>
      </c>
      <c r="I255">
        <v>545.28</v>
      </c>
      <c r="J255">
        <v>160</v>
      </c>
      <c r="K255" s="2">
        <f t="shared" si="27"/>
        <v>16</v>
      </c>
      <c r="L255" s="2">
        <f t="shared" si="28"/>
        <v>1.44</v>
      </c>
      <c r="M255">
        <v>162</v>
      </c>
      <c r="N255" s="2">
        <f t="shared" si="29"/>
        <v>16.2</v>
      </c>
      <c r="O255" s="2">
        <f t="shared" si="30"/>
        <v>4.41000000000001</v>
      </c>
      <c r="P255">
        <v>17.2</v>
      </c>
      <c r="Q255">
        <v>18.3</v>
      </c>
    </row>
    <row r="256" spans="1:17">
      <c r="A256" s="52">
        <v>44524.5423611111</v>
      </c>
      <c r="B256">
        <v>5261</v>
      </c>
      <c r="C256" s="1">
        <f t="shared" si="24"/>
        <v>526.1</v>
      </c>
      <c r="D256">
        <f t="shared" si="31"/>
        <v>66.9123999999992</v>
      </c>
      <c r="E256">
        <v>534.28</v>
      </c>
      <c r="F256" s="53">
        <v>5551</v>
      </c>
      <c r="G256" s="53">
        <f t="shared" si="25"/>
        <v>555.1</v>
      </c>
      <c r="H256" s="53">
        <f t="shared" si="26"/>
        <v>96.432400000001</v>
      </c>
      <c r="I256">
        <v>545.28</v>
      </c>
      <c r="J256">
        <v>165</v>
      </c>
      <c r="K256" s="2">
        <f t="shared" si="27"/>
        <v>16.5</v>
      </c>
      <c r="L256" s="2">
        <f t="shared" si="28"/>
        <v>0.489999999999999</v>
      </c>
      <c r="M256">
        <v>188</v>
      </c>
      <c r="N256" s="2">
        <f t="shared" si="29"/>
        <v>18.8</v>
      </c>
      <c r="O256" s="2">
        <f t="shared" si="30"/>
        <v>0.25</v>
      </c>
      <c r="P256">
        <v>17.2</v>
      </c>
      <c r="Q256">
        <v>18.3</v>
      </c>
    </row>
    <row r="257" spans="1:17">
      <c r="A257" s="52">
        <v>44524.5493055556</v>
      </c>
      <c r="B257">
        <v>5319</v>
      </c>
      <c r="C257" s="1">
        <f t="shared" si="24"/>
        <v>531.9</v>
      </c>
      <c r="D257">
        <f t="shared" si="31"/>
        <v>5.66439999999998</v>
      </c>
      <c r="E257">
        <v>534.28</v>
      </c>
      <c r="F257" s="53">
        <v>5491</v>
      </c>
      <c r="G257" s="53">
        <f t="shared" si="25"/>
        <v>549.1</v>
      </c>
      <c r="H257" s="53">
        <f t="shared" si="26"/>
        <v>14.5924000000004</v>
      </c>
      <c r="I257">
        <v>545.28</v>
      </c>
      <c r="J257">
        <v>151</v>
      </c>
      <c r="K257" s="2">
        <f t="shared" si="27"/>
        <v>15.1</v>
      </c>
      <c r="L257" s="2">
        <f t="shared" si="28"/>
        <v>4.41</v>
      </c>
      <c r="M257">
        <v>74</v>
      </c>
      <c r="N257" s="2">
        <f t="shared" si="29"/>
        <v>7.4</v>
      </c>
      <c r="O257" s="2">
        <f t="shared" si="30"/>
        <v>118.81</v>
      </c>
      <c r="P257">
        <v>17.2</v>
      </c>
      <c r="Q257">
        <v>18.3</v>
      </c>
    </row>
    <row r="258" spans="1:17">
      <c r="A258" s="52">
        <v>44524.55625</v>
      </c>
      <c r="B258">
        <v>5286</v>
      </c>
      <c r="C258" s="1">
        <f t="shared" si="24"/>
        <v>528.6</v>
      </c>
      <c r="D258">
        <f t="shared" si="31"/>
        <v>32.2623999999994</v>
      </c>
      <c r="E258">
        <v>534.28</v>
      </c>
      <c r="F258" s="53">
        <v>5529</v>
      </c>
      <c r="G258" s="53">
        <f t="shared" si="25"/>
        <v>552.9</v>
      </c>
      <c r="H258" s="53">
        <f t="shared" si="26"/>
        <v>58.0644000000001</v>
      </c>
      <c r="I258">
        <v>545.28</v>
      </c>
      <c r="J258">
        <v>169</v>
      </c>
      <c r="K258" s="2">
        <f t="shared" si="27"/>
        <v>16.9</v>
      </c>
      <c r="L258" s="2">
        <f t="shared" si="28"/>
        <v>0.0900000000000004</v>
      </c>
      <c r="M258">
        <v>79</v>
      </c>
      <c r="N258" s="2">
        <f t="shared" si="29"/>
        <v>7.9</v>
      </c>
      <c r="O258" s="2">
        <f t="shared" si="30"/>
        <v>108.16</v>
      </c>
      <c r="P258">
        <v>17.2</v>
      </c>
      <c r="Q258">
        <v>18.3</v>
      </c>
    </row>
    <row r="259" spans="1:17">
      <c r="A259" s="52">
        <v>44524.5631944444</v>
      </c>
      <c r="B259">
        <v>5306</v>
      </c>
      <c r="C259" s="1">
        <f t="shared" ref="C259:C322" si="32">B259/10</f>
        <v>530.6</v>
      </c>
      <c r="D259">
        <f t="shared" si="31"/>
        <v>13.5423999999996</v>
      </c>
      <c r="E259">
        <v>534.28</v>
      </c>
      <c r="F259" s="53">
        <v>5439</v>
      </c>
      <c r="G259" s="53">
        <f t="shared" ref="G259:G322" si="33">F259/10</f>
        <v>543.9</v>
      </c>
      <c r="H259" s="53">
        <f t="shared" ref="H259:H322" si="34">(G259-545.28)^2</f>
        <v>1.90439999999999</v>
      </c>
      <c r="I259">
        <v>545.28</v>
      </c>
      <c r="J259">
        <v>147</v>
      </c>
      <c r="K259" s="2">
        <f t="shared" ref="K259:K322" si="35">J259/10</f>
        <v>14.7</v>
      </c>
      <c r="L259" s="2">
        <f t="shared" ref="L259:L322" si="36">(K259-17.2)^2</f>
        <v>6.25</v>
      </c>
      <c r="M259">
        <v>169</v>
      </c>
      <c r="N259" s="2">
        <f t="shared" ref="N259:N322" si="37">M259/10</f>
        <v>16.9</v>
      </c>
      <c r="O259" s="2">
        <f t="shared" ref="O259:O322" si="38">(N259-18.3)^2</f>
        <v>1.96000000000001</v>
      </c>
      <c r="P259">
        <v>17.2</v>
      </c>
      <c r="Q259">
        <v>18.3</v>
      </c>
    </row>
    <row r="260" spans="1:17">
      <c r="A260" s="52">
        <v>44524.5701388889</v>
      </c>
      <c r="B260">
        <v>5302</v>
      </c>
      <c r="C260" s="1">
        <f t="shared" si="32"/>
        <v>530.2</v>
      </c>
      <c r="D260">
        <f t="shared" ref="D260:D323" si="39">(C260-534.28)^2</f>
        <v>16.6463999999994</v>
      </c>
      <c r="E260">
        <v>534.28</v>
      </c>
      <c r="F260" s="53">
        <v>5546</v>
      </c>
      <c r="G260" s="53">
        <f t="shared" si="33"/>
        <v>554.6</v>
      </c>
      <c r="H260" s="53">
        <f t="shared" si="34"/>
        <v>86.8624000000009</v>
      </c>
      <c r="I260">
        <v>545.28</v>
      </c>
      <c r="J260">
        <v>184</v>
      </c>
      <c r="K260" s="2">
        <f t="shared" si="35"/>
        <v>18.4</v>
      </c>
      <c r="L260" s="2">
        <f t="shared" si="36"/>
        <v>1.44</v>
      </c>
      <c r="M260">
        <v>123</v>
      </c>
      <c r="N260" s="2">
        <f t="shared" si="37"/>
        <v>12.3</v>
      </c>
      <c r="O260" s="2">
        <f t="shared" si="38"/>
        <v>36</v>
      </c>
      <c r="P260">
        <v>17.2</v>
      </c>
      <c r="Q260">
        <v>18.3</v>
      </c>
    </row>
    <row r="261" spans="1:17">
      <c r="A261" s="52">
        <v>44524.5770833333</v>
      </c>
      <c r="B261">
        <v>5315</v>
      </c>
      <c r="C261" s="1">
        <f t="shared" si="32"/>
        <v>531.5</v>
      </c>
      <c r="D261">
        <f t="shared" si="39"/>
        <v>7.72839999999985</v>
      </c>
      <c r="E261">
        <v>534.28</v>
      </c>
      <c r="F261" s="53">
        <v>5655</v>
      </c>
      <c r="G261" s="53">
        <f t="shared" si="33"/>
        <v>565.5</v>
      </c>
      <c r="H261" s="53">
        <f t="shared" si="34"/>
        <v>408.848400000001</v>
      </c>
      <c r="I261">
        <v>545.28</v>
      </c>
      <c r="J261">
        <v>158</v>
      </c>
      <c r="K261" s="2">
        <f t="shared" si="35"/>
        <v>15.8</v>
      </c>
      <c r="L261" s="2">
        <f t="shared" si="36"/>
        <v>1.96</v>
      </c>
      <c r="M261">
        <v>129</v>
      </c>
      <c r="N261" s="2">
        <f t="shared" si="37"/>
        <v>12.9</v>
      </c>
      <c r="O261" s="2">
        <f t="shared" si="38"/>
        <v>29.16</v>
      </c>
      <c r="P261">
        <v>17.2</v>
      </c>
      <c r="Q261">
        <v>18.3</v>
      </c>
    </row>
    <row r="262" spans="1:17">
      <c r="A262" s="52">
        <v>44524.5840277778</v>
      </c>
      <c r="B262">
        <v>5314</v>
      </c>
      <c r="C262" s="1">
        <f t="shared" si="32"/>
        <v>531.4</v>
      </c>
      <c r="D262">
        <f t="shared" si="39"/>
        <v>8.29439999999997</v>
      </c>
      <c r="E262">
        <v>534.28</v>
      </c>
      <c r="F262" s="53">
        <v>5625</v>
      </c>
      <c r="G262" s="53">
        <f t="shared" si="33"/>
        <v>562.5</v>
      </c>
      <c r="H262" s="53">
        <f t="shared" si="34"/>
        <v>296.528400000001</v>
      </c>
      <c r="I262">
        <v>545.28</v>
      </c>
      <c r="J262">
        <v>196</v>
      </c>
      <c r="K262" s="2">
        <f t="shared" si="35"/>
        <v>19.6</v>
      </c>
      <c r="L262" s="2">
        <f t="shared" si="36"/>
        <v>5.76000000000001</v>
      </c>
      <c r="M262">
        <v>84</v>
      </c>
      <c r="N262" s="2">
        <f t="shared" si="37"/>
        <v>8.4</v>
      </c>
      <c r="O262" s="2">
        <f t="shared" si="38"/>
        <v>98.01</v>
      </c>
      <c r="P262">
        <v>17.2</v>
      </c>
      <c r="Q262">
        <v>18.3</v>
      </c>
    </row>
    <row r="263" spans="1:17">
      <c r="A263" s="52">
        <v>44524.5909722222</v>
      </c>
      <c r="B263">
        <v>5321</v>
      </c>
      <c r="C263" s="1">
        <f t="shared" si="32"/>
        <v>532.1</v>
      </c>
      <c r="D263">
        <f t="shared" si="39"/>
        <v>4.75239999999978</v>
      </c>
      <c r="E263">
        <v>534.28</v>
      </c>
      <c r="F263" s="53">
        <v>5576</v>
      </c>
      <c r="G263" s="53">
        <f t="shared" si="33"/>
        <v>557.6</v>
      </c>
      <c r="H263" s="53">
        <f t="shared" si="34"/>
        <v>151.782400000001</v>
      </c>
      <c r="I263">
        <v>545.28</v>
      </c>
      <c r="J263">
        <v>160</v>
      </c>
      <c r="K263" s="2">
        <f t="shared" si="35"/>
        <v>16</v>
      </c>
      <c r="L263" s="2">
        <f t="shared" si="36"/>
        <v>1.44</v>
      </c>
      <c r="M263">
        <v>155</v>
      </c>
      <c r="N263" s="2">
        <f t="shared" si="37"/>
        <v>15.5</v>
      </c>
      <c r="O263" s="2">
        <f t="shared" si="38"/>
        <v>7.84</v>
      </c>
      <c r="P263">
        <v>17.2</v>
      </c>
      <c r="Q263">
        <v>18.3</v>
      </c>
    </row>
    <row r="264" spans="1:17">
      <c r="A264" s="52">
        <v>44524.5979166667</v>
      </c>
      <c r="B264">
        <v>5320</v>
      </c>
      <c r="C264" s="1">
        <f t="shared" si="32"/>
        <v>532</v>
      </c>
      <c r="D264">
        <f t="shared" si="39"/>
        <v>5.19839999999988</v>
      </c>
      <c r="E264">
        <v>534.28</v>
      </c>
      <c r="F264" s="53">
        <v>5655</v>
      </c>
      <c r="G264" s="53">
        <f t="shared" si="33"/>
        <v>565.5</v>
      </c>
      <c r="H264" s="53">
        <f t="shared" si="34"/>
        <v>408.848400000001</v>
      </c>
      <c r="I264">
        <v>545.28</v>
      </c>
      <c r="J264">
        <v>148</v>
      </c>
      <c r="K264" s="2">
        <f t="shared" si="35"/>
        <v>14.8</v>
      </c>
      <c r="L264" s="2">
        <f t="shared" si="36"/>
        <v>5.75999999999999</v>
      </c>
      <c r="M264">
        <v>134</v>
      </c>
      <c r="N264" s="2">
        <f t="shared" si="37"/>
        <v>13.4</v>
      </c>
      <c r="O264" s="2">
        <f t="shared" si="38"/>
        <v>24.01</v>
      </c>
      <c r="P264">
        <v>17.2</v>
      </c>
      <c r="Q264">
        <v>18.3</v>
      </c>
    </row>
    <row r="265" spans="1:17">
      <c r="A265" s="52">
        <v>44524.6048611111</v>
      </c>
      <c r="B265">
        <v>5330</v>
      </c>
      <c r="C265" s="1">
        <f t="shared" si="32"/>
        <v>533</v>
      </c>
      <c r="D265">
        <f t="shared" si="39"/>
        <v>1.63839999999993</v>
      </c>
      <c r="E265">
        <v>534.28</v>
      </c>
      <c r="F265" s="53">
        <v>5621</v>
      </c>
      <c r="G265" s="53">
        <f t="shared" si="33"/>
        <v>562.1</v>
      </c>
      <c r="H265" s="53">
        <f t="shared" si="34"/>
        <v>282.912400000002</v>
      </c>
      <c r="I265">
        <v>545.28</v>
      </c>
      <c r="J265">
        <v>155</v>
      </c>
      <c r="K265" s="2">
        <f t="shared" si="35"/>
        <v>15.5</v>
      </c>
      <c r="L265" s="2">
        <f t="shared" si="36"/>
        <v>2.89</v>
      </c>
      <c r="M265">
        <v>189</v>
      </c>
      <c r="N265" s="2">
        <f t="shared" si="37"/>
        <v>18.9</v>
      </c>
      <c r="O265" s="2">
        <f t="shared" si="38"/>
        <v>0.359999999999997</v>
      </c>
      <c r="P265">
        <v>17.2</v>
      </c>
      <c r="Q265">
        <v>18.3</v>
      </c>
    </row>
    <row r="266" spans="1:17">
      <c r="A266" s="52">
        <v>44524.6118055556</v>
      </c>
      <c r="B266">
        <v>5365</v>
      </c>
      <c r="C266" s="1">
        <f t="shared" si="32"/>
        <v>536.5</v>
      </c>
      <c r="D266">
        <f t="shared" si="39"/>
        <v>4.92840000000012</v>
      </c>
      <c r="E266">
        <v>534.28</v>
      </c>
      <c r="F266" s="53">
        <v>5598</v>
      </c>
      <c r="G266" s="53">
        <f t="shared" si="33"/>
        <v>559.8</v>
      </c>
      <c r="H266" s="53">
        <f t="shared" si="34"/>
        <v>210.830399999999</v>
      </c>
      <c r="I266">
        <v>545.28</v>
      </c>
      <c r="J266">
        <v>172</v>
      </c>
      <c r="K266" s="2">
        <f t="shared" si="35"/>
        <v>17.2</v>
      </c>
      <c r="L266" s="2">
        <f t="shared" si="36"/>
        <v>0</v>
      </c>
      <c r="M266">
        <v>106</v>
      </c>
      <c r="N266" s="2">
        <f t="shared" si="37"/>
        <v>10.6</v>
      </c>
      <c r="O266" s="2">
        <f t="shared" si="38"/>
        <v>59.29</v>
      </c>
      <c r="P266">
        <v>17.2</v>
      </c>
      <c r="Q266">
        <v>18.3</v>
      </c>
    </row>
    <row r="267" spans="1:17">
      <c r="A267" s="52">
        <v>44524.61875</v>
      </c>
      <c r="B267">
        <v>5299</v>
      </c>
      <c r="C267" s="1">
        <f t="shared" si="32"/>
        <v>529.9</v>
      </c>
      <c r="D267">
        <f t="shared" si="39"/>
        <v>19.1844</v>
      </c>
      <c r="E267">
        <v>534.28</v>
      </c>
      <c r="F267" s="53">
        <v>5687</v>
      </c>
      <c r="G267" s="53">
        <f t="shared" si="33"/>
        <v>568.7</v>
      </c>
      <c r="H267" s="53">
        <f t="shared" si="34"/>
        <v>548.496400000003</v>
      </c>
      <c r="I267">
        <v>545.28</v>
      </c>
      <c r="J267">
        <v>167</v>
      </c>
      <c r="K267" s="2">
        <f t="shared" si="35"/>
        <v>16.7</v>
      </c>
      <c r="L267" s="2">
        <f t="shared" si="36"/>
        <v>0.25</v>
      </c>
      <c r="M267">
        <v>206</v>
      </c>
      <c r="N267" s="2">
        <f t="shared" si="37"/>
        <v>20.6</v>
      </c>
      <c r="O267" s="2">
        <f t="shared" si="38"/>
        <v>5.29</v>
      </c>
      <c r="P267">
        <v>17.2</v>
      </c>
      <c r="Q267">
        <v>18.3</v>
      </c>
    </row>
    <row r="268" spans="1:17">
      <c r="A268" s="52">
        <v>44524.6256944444</v>
      </c>
      <c r="B268">
        <v>5342</v>
      </c>
      <c r="C268" s="1">
        <f t="shared" si="32"/>
        <v>534.2</v>
      </c>
      <c r="D268">
        <f t="shared" si="39"/>
        <v>0.00639999999998836</v>
      </c>
      <c r="E268">
        <v>534.28</v>
      </c>
      <c r="F268" s="53">
        <v>5635</v>
      </c>
      <c r="G268" s="53">
        <f t="shared" si="33"/>
        <v>563.5</v>
      </c>
      <c r="H268" s="53">
        <f t="shared" si="34"/>
        <v>331.968400000001</v>
      </c>
      <c r="I268">
        <v>545.28</v>
      </c>
      <c r="J268">
        <v>162</v>
      </c>
      <c r="K268" s="2">
        <f t="shared" si="35"/>
        <v>16.2</v>
      </c>
      <c r="L268" s="2">
        <f t="shared" si="36"/>
        <v>1</v>
      </c>
      <c r="M268">
        <v>82</v>
      </c>
      <c r="N268" s="2">
        <f t="shared" si="37"/>
        <v>8.2</v>
      </c>
      <c r="O268" s="2">
        <f t="shared" si="38"/>
        <v>102.01</v>
      </c>
      <c r="P268">
        <v>17.2</v>
      </c>
      <c r="Q268">
        <v>18.3</v>
      </c>
    </row>
    <row r="269" spans="1:17">
      <c r="A269" s="52">
        <v>44524.6326388889</v>
      </c>
      <c r="B269">
        <v>5376</v>
      </c>
      <c r="C269" s="1">
        <f t="shared" si="32"/>
        <v>537.6</v>
      </c>
      <c r="D269">
        <f t="shared" si="39"/>
        <v>11.0224000000003</v>
      </c>
      <c r="E269">
        <v>534.28</v>
      </c>
      <c r="F269" s="53">
        <v>5608</v>
      </c>
      <c r="G269" s="53">
        <f t="shared" si="33"/>
        <v>560.8</v>
      </c>
      <c r="H269" s="53">
        <f t="shared" si="34"/>
        <v>240.870399999999</v>
      </c>
      <c r="I269">
        <v>545.28</v>
      </c>
      <c r="J269">
        <v>176</v>
      </c>
      <c r="K269" s="2">
        <f t="shared" si="35"/>
        <v>17.6</v>
      </c>
      <c r="L269" s="2">
        <f t="shared" si="36"/>
        <v>0.160000000000002</v>
      </c>
      <c r="M269">
        <v>208</v>
      </c>
      <c r="N269" s="2">
        <f t="shared" si="37"/>
        <v>20.8</v>
      </c>
      <c r="O269" s="2">
        <f t="shared" si="38"/>
        <v>6.25</v>
      </c>
      <c r="P269">
        <v>17.2</v>
      </c>
      <c r="Q269">
        <v>18.3</v>
      </c>
    </row>
    <row r="270" spans="1:17">
      <c r="A270" s="52">
        <v>44524.6395833333</v>
      </c>
      <c r="B270">
        <v>5318</v>
      </c>
      <c r="C270" s="1">
        <f t="shared" si="32"/>
        <v>531.8</v>
      </c>
      <c r="D270">
        <f t="shared" si="39"/>
        <v>6.15040000000009</v>
      </c>
      <c r="E270">
        <v>534.28</v>
      </c>
      <c r="F270" s="53">
        <v>5664</v>
      </c>
      <c r="G270" s="53">
        <f t="shared" si="33"/>
        <v>566.4</v>
      </c>
      <c r="H270" s="53">
        <f t="shared" si="34"/>
        <v>446.0544</v>
      </c>
      <c r="I270">
        <v>545.28</v>
      </c>
      <c r="J270">
        <v>158</v>
      </c>
      <c r="K270" s="2">
        <f t="shared" si="35"/>
        <v>15.8</v>
      </c>
      <c r="L270" s="2">
        <f t="shared" si="36"/>
        <v>1.96</v>
      </c>
      <c r="M270">
        <v>138</v>
      </c>
      <c r="N270" s="2">
        <f t="shared" si="37"/>
        <v>13.8</v>
      </c>
      <c r="O270" s="2">
        <f t="shared" si="38"/>
        <v>20.25</v>
      </c>
      <c r="P270">
        <v>17.2</v>
      </c>
      <c r="Q270">
        <v>18.3</v>
      </c>
    </row>
    <row r="271" spans="1:17">
      <c r="A271" s="52">
        <v>44524.6465277778</v>
      </c>
      <c r="B271">
        <v>5314</v>
      </c>
      <c r="C271" s="1">
        <f t="shared" si="32"/>
        <v>531.4</v>
      </c>
      <c r="D271">
        <f t="shared" si="39"/>
        <v>8.29439999999997</v>
      </c>
      <c r="E271">
        <v>534.28</v>
      </c>
      <c r="F271" s="53">
        <v>5553</v>
      </c>
      <c r="G271" s="53">
        <f t="shared" si="33"/>
        <v>555.3</v>
      </c>
      <c r="H271" s="53">
        <f t="shared" si="34"/>
        <v>100.4004</v>
      </c>
      <c r="I271">
        <v>545.28</v>
      </c>
      <c r="J271">
        <v>186</v>
      </c>
      <c r="K271" s="2">
        <f t="shared" si="35"/>
        <v>18.6</v>
      </c>
      <c r="L271" s="2">
        <f t="shared" si="36"/>
        <v>1.96000000000001</v>
      </c>
      <c r="M271">
        <v>176</v>
      </c>
      <c r="N271" s="2">
        <f t="shared" si="37"/>
        <v>17.6</v>
      </c>
      <c r="O271" s="2">
        <f t="shared" si="38"/>
        <v>0.489999999999999</v>
      </c>
      <c r="P271">
        <v>17.2</v>
      </c>
      <c r="Q271">
        <v>18.3</v>
      </c>
    </row>
    <row r="272" spans="1:17">
      <c r="A272" s="52">
        <v>44524.6534722222</v>
      </c>
      <c r="B272">
        <v>5345</v>
      </c>
      <c r="C272" s="1">
        <f t="shared" si="32"/>
        <v>534.5</v>
      </c>
      <c r="D272">
        <f t="shared" si="39"/>
        <v>0.048400000000012</v>
      </c>
      <c r="E272">
        <v>534.28</v>
      </c>
      <c r="F272" s="53">
        <v>5609</v>
      </c>
      <c r="G272" s="53">
        <f t="shared" si="33"/>
        <v>560.9</v>
      </c>
      <c r="H272" s="53">
        <f t="shared" si="34"/>
        <v>243.9844</v>
      </c>
      <c r="I272">
        <v>545.28</v>
      </c>
      <c r="J272">
        <v>168</v>
      </c>
      <c r="K272" s="2">
        <f t="shared" si="35"/>
        <v>16.8</v>
      </c>
      <c r="L272" s="2">
        <f t="shared" si="36"/>
        <v>0.159999999999999</v>
      </c>
      <c r="M272">
        <v>82</v>
      </c>
      <c r="N272" s="2">
        <f t="shared" si="37"/>
        <v>8.2</v>
      </c>
      <c r="O272" s="2">
        <f t="shared" si="38"/>
        <v>102.01</v>
      </c>
      <c r="P272">
        <v>17.2</v>
      </c>
      <c r="Q272">
        <v>18.3</v>
      </c>
    </row>
    <row r="273" spans="1:17">
      <c r="A273" s="52">
        <v>44524.6604166667</v>
      </c>
      <c r="B273">
        <v>5303</v>
      </c>
      <c r="C273" s="1">
        <f t="shared" si="32"/>
        <v>530.3</v>
      </c>
      <c r="D273">
        <f t="shared" si="39"/>
        <v>15.8404000000001</v>
      </c>
      <c r="E273">
        <v>534.28</v>
      </c>
      <c r="F273" s="53">
        <v>5523</v>
      </c>
      <c r="G273" s="53">
        <f t="shared" si="33"/>
        <v>552.3</v>
      </c>
      <c r="H273" s="53">
        <f t="shared" si="34"/>
        <v>49.2803999999997</v>
      </c>
      <c r="I273">
        <v>545.28</v>
      </c>
      <c r="J273">
        <v>162</v>
      </c>
      <c r="K273" s="2">
        <f t="shared" si="35"/>
        <v>16.2</v>
      </c>
      <c r="L273" s="2">
        <f t="shared" si="36"/>
        <v>1</v>
      </c>
      <c r="M273">
        <v>73</v>
      </c>
      <c r="N273" s="2">
        <f t="shared" si="37"/>
        <v>7.3</v>
      </c>
      <c r="O273" s="2">
        <f t="shared" si="38"/>
        <v>121</v>
      </c>
      <c r="P273">
        <v>17.2</v>
      </c>
      <c r="Q273">
        <v>18.3</v>
      </c>
    </row>
    <row r="274" spans="1:17">
      <c r="A274" s="52">
        <v>44524.6673611111</v>
      </c>
      <c r="B274">
        <v>5354</v>
      </c>
      <c r="C274" s="1">
        <f t="shared" si="32"/>
        <v>535.4</v>
      </c>
      <c r="D274">
        <f t="shared" si="39"/>
        <v>1.25440000000001</v>
      </c>
      <c r="E274">
        <v>534.28</v>
      </c>
      <c r="F274" s="53">
        <v>5782</v>
      </c>
      <c r="G274" s="53">
        <f t="shared" si="33"/>
        <v>578.2</v>
      </c>
      <c r="H274" s="53">
        <f t="shared" si="34"/>
        <v>1083.7264</v>
      </c>
      <c r="I274">
        <v>545.28</v>
      </c>
      <c r="J274">
        <v>154</v>
      </c>
      <c r="K274" s="2">
        <f t="shared" si="35"/>
        <v>15.4</v>
      </c>
      <c r="L274" s="2">
        <f t="shared" si="36"/>
        <v>3.24</v>
      </c>
      <c r="M274">
        <v>95</v>
      </c>
      <c r="N274" s="2">
        <f t="shared" si="37"/>
        <v>9.5</v>
      </c>
      <c r="O274" s="2">
        <f t="shared" si="38"/>
        <v>77.44</v>
      </c>
      <c r="P274">
        <v>17.2</v>
      </c>
      <c r="Q274">
        <v>18.3</v>
      </c>
    </row>
    <row r="275" spans="1:17">
      <c r="A275" s="52">
        <v>44524.6743055556</v>
      </c>
      <c r="B275">
        <v>5372</v>
      </c>
      <c r="C275" s="1">
        <f t="shared" si="32"/>
        <v>537.2</v>
      </c>
      <c r="D275">
        <f t="shared" si="39"/>
        <v>8.52640000000043</v>
      </c>
      <c r="E275">
        <v>534.28</v>
      </c>
      <c r="F275" s="53">
        <v>5637</v>
      </c>
      <c r="G275" s="53">
        <f t="shared" si="33"/>
        <v>563.7</v>
      </c>
      <c r="H275" s="53">
        <f t="shared" si="34"/>
        <v>339.296400000003</v>
      </c>
      <c r="I275">
        <v>545.28</v>
      </c>
      <c r="J275">
        <v>192</v>
      </c>
      <c r="K275" s="2">
        <f t="shared" si="35"/>
        <v>19.2</v>
      </c>
      <c r="L275" s="2">
        <f t="shared" si="36"/>
        <v>4</v>
      </c>
      <c r="M275">
        <v>215</v>
      </c>
      <c r="N275" s="2">
        <f t="shared" si="37"/>
        <v>21.5</v>
      </c>
      <c r="O275" s="2">
        <f t="shared" si="38"/>
        <v>10.24</v>
      </c>
      <c r="P275">
        <v>17.2</v>
      </c>
      <c r="Q275">
        <v>18.3</v>
      </c>
    </row>
    <row r="276" spans="1:17">
      <c r="A276" s="52">
        <v>44524.68125</v>
      </c>
      <c r="B276">
        <v>5307</v>
      </c>
      <c r="C276" s="1">
        <f t="shared" si="32"/>
        <v>530.7</v>
      </c>
      <c r="D276">
        <f t="shared" si="39"/>
        <v>12.8163999999995</v>
      </c>
      <c r="E276">
        <v>534.28</v>
      </c>
      <c r="F276" s="53">
        <v>5587</v>
      </c>
      <c r="G276" s="53">
        <f t="shared" si="33"/>
        <v>558.7</v>
      </c>
      <c r="H276" s="53">
        <f t="shared" si="34"/>
        <v>180.096400000002</v>
      </c>
      <c r="I276">
        <v>545.28</v>
      </c>
      <c r="J276">
        <v>159</v>
      </c>
      <c r="K276" s="2">
        <f t="shared" si="35"/>
        <v>15.9</v>
      </c>
      <c r="L276" s="2">
        <f t="shared" si="36"/>
        <v>1.69</v>
      </c>
      <c r="M276">
        <v>100</v>
      </c>
      <c r="N276" s="2">
        <f t="shared" si="37"/>
        <v>10</v>
      </c>
      <c r="O276" s="2">
        <f t="shared" si="38"/>
        <v>68.89</v>
      </c>
      <c r="P276">
        <v>17.2</v>
      </c>
      <c r="Q276">
        <v>18.3</v>
      </c>
    </row>
    <row r="277" spans="1:17">
      <c r="A277" s="52">
        <v>44524.6881944444</v>
      </c>
      <c r="B277">
        <v>5343</v>
      </c>
      <c r="C277" s="1">
        <f t="shared" si="32"/>
        <v>534.3</v>
      </c>
      <c r="D277">
        <f t="shared" si="39"/>
        <v>0.000399999999999272</v>
      </c>
      <c r="E277">
        <v>534.28</v>
      </c>
      <c r="F277" s="53">
        <v>5760</v>
      </c>
      <c r="G277" s="53">
        <f t="shared" si="33"/>
        <v>576</v>
      </c>
      <c r="H277" s="53">
        <f t="shared" si="34"/>
        <v>943.718400000002</v>
      </c>
      <c r="I277">
        <v>545.28</v>
      </c>
      <c r="J277">
        <v>146</v>
      </c>
      <c r="K277" s="2">
        <f t="shared" si="35"/>
        <v>14.6</v>
      </c>
      <c r="L277" s="2">
        <f t="shared" si="36"/>
        <v>6.76</v>
      </c>
      <c r="M277">
        <v>137</v>
      </c>
      <c r="N277" s="2">
        <f t="shared" si="37"/>
        <v>13.7</v>
      </c>
      <c r="O277" s="2">
        <f t="shared" si="38"/>
        <v>21.16</v>
      </c>
      <c r="P277">
        <v>17.2</v>
      </c>
      <c r="Q277">
        <v>18.3</v>
      </c>
    </row>
    <row r="278" spans="1:17">
      <c r="A278" s="52">
        <v>44524.6951388889</v>
      </c>
      <c r="B278">
        <v>5314</v>
      </c>
      <c r="C278" s="1">
        <f t="shared" si="32"/>
        <v>531.4</v>
      </c>
      <c r="D278">
        <f t="shared" si="39"/>
        <v>8.29439999999997</v>
      </c>
      <c r="E278">
        <v>534.28</v>
      </c>
      <c r="F278" s="53">
        <v>5566</v>
      </c>
      <c r="G278" s="53">
        <f t="shared" si="33"/>
        <v>556.6</v>
      </c>
      <c r="H278" s="53">
        <f t="shared" si="34"/>
        <v>128.142400000001</v>
      </c>
      <c r="I278">
        <v>545.28</v>
      </c>
      <c r="J278">
        <v>152</v>
      </c>
      <c r="K278" s="2">
        <f t="shared" si="35"/>
        <v>15.2</v>
      </c>
      <c r="L278" s="2">
        <f t="shared" si="36"/>
        <v>4</v>
      </c>
      <c r="M278">
        <v>188</v>
      </c>
      <c r="N278" s="2">
        <f t="shared" si="37"/>
        <v>18.8</v>
      </c>
      <c r="O278" s="2">
        <f t="shared" si="38"/>
        <v>0.25</v>
      </c>
      <c r="P278">
        <v>17.2</v>
      </c>
      <c r="Q278">
        <v>18.3</v>
      </c>
    </row>
    <row r="279" spans="1:17">
      <c r="A279" s="52">
        <v>44524.7020833333</v>
      </c>
      <c r="B279">
        <v>5332</v>
      </c>
      <c r="C279" s="1">
        <f t="shared" si="32"/>
        <v>533.2</v>
      </c>
      <c r="D279">
        <f t="shared" si="39"/>
        <v>1.16639999999984</v>
      </c>
      <c r="E279">
        <v>534.28</v>
      </c>
      <c r="F279" s="53">
        <v>5483</v>
      </c>
      <c r="G279" s="53">
        <f t="shared" si="33"/>
        <v>548.3</v>
      </c>
      <c r="H279" s="53">
        <f t="shared" si="34"/>
        <v>9.12039999999989</v>
      </c>
      <c r="I279">
        <v>545.28</v>
      </c>
      <c r="J279">
        <v>189</v>
      </c>
      <c r="K279" s="2">
        <f t="shared" si="35"/>
        <v>18.9</v>
      </c>
      <c r="L279" s="2">
        <f t="shared" si="36"/>
        <v>2.89</v>
      </c>
      <c r="M279">
        <v>156</v>
      </c>
      <c r="N279" s="2">
        <f t="shared" si="37"/>
        <v>15.6</v>
      </c>
      <c r="O279" s="2">
        <f t="shared" si="38"/>
        <v>7.29000000000001</v>
      </c>
      <c r="P279">
        <v>17.2</v>
      </c>
      <c r="Q279">
        <v>18.3</v>
      </c>
    </row>
    <row r="280" spans="1:17">
      <c r="A280" s="52">
        <v>44524.7090277778</v>
      </c>
      <c r="B280">
        <v>5339</v>
      </c>
      <c r="C280" s="1">
        <f t="shared" si="32"/>
        <v>533.9</v>
      </c>
      <c r="D280">
        <f t="shared" si="39"/>
        <v>0.144399999999997</v>
      </c>
      <c r="E280">
        <v>534.28</v>
      </c>
      <c r="F280" s="53">
        <v>5424</v>
      </c>
      <c r="G280" s="53">
        <f t="shared" si="33"/>
        <v>542.4</v>
      </c>
      <c r="H280" s="53">
        <f t="shared" si="34"/>
        <v>8.29439999999997</v>
      </c>
      <c r="I280">
        <v>545.28</v>
      </c>
      <c r="J280">
        <v>165</v>
      </c>
      <c r="K280" s="2">
        <f t="shared" si="35"/>
        <v>16.5</v>
      </c>
      <c r="L280" s="2">
        <f t="shared" si="36"/>
        <v>0.489999999999999</v>
      </c>
      <c r="M280">
        <v>125</v>
      </c>
      <c r="N280" s="2">
        <f t="shared" si="37"/>
        <v>12.5</v>
      </c>
      <c r="O280" s="2">
        <f t="shared" si="38"/>
        <v>33.64</v>
      </c>
      <c r="P280">
        <v>17.2</v>
      </c>
      <c r="Q280">
        <v>18.3</v>
      </c>
    </row>
    <row r="281" spans="1:17">
      <c r="A281" s="52">
        <v>44524.7159722222</v>
      </c>
      <c r="B281">
        <v>5333</v>
      </c>
      <c r="C281" s="1">
        <f t="shared" si="32"/>
        <v>533.3</v>
      </c>
      <c r="D281">
        <f t="shared" si="39"/>
        <v>0.960400000000036</v>
      </c>
      <c r="E281">
        <v>534.28</v>
      </c>
      <c r="F281" s="53">
        <v>5601</v>
      </c>
      <c r="G281" s="53">
        <f t="shared" si="33"/>
        <v>560.1</v>
      </c>
      <c r="H281" s="53">
        <f t="shared" si="34"/>
        <v>219.632400000001</v>
      </c>
      <c r="I281">
        <v>545.28</v>
      </c>
      <c r="J281">
        <v>199</v>
      </c>
      <c r="K281" s="2">
        <f t="shared" si="35"/>
        <v>19.9</v>
      </c>
      <c r="L281" s="2">
        <f t="shared" si="36"/>
        <v>7.29</v>
      </c>
      <c r="M281">
        <v>97</v>
      </c>
      <c r="N281" s="2">
        <f t="shared" si="37"/>
        <v>9.7</v>
      </c>
      <c r="O281" s="2">
        <f t="shared" si="38"/>
        <v>73.96</v>
      </c>
      <c r="P281">
        <v>17.2</v>
      </c>
      <c r="Q281">
        <v>18.3</v>
      </c>
    </row>
    <row r="282" spans="1:17">
      <c r="A282" s="52">
        <v>44524.7229166667</v>
      </c>
      <c r="B282">
        <v>5315</v>
      </c>
      <c r="C282" s="1">
        <f t="shared" si="32"/>
        <v>531.5</v>
      </c>
      <c r="D282">
        <f t="shared" si="39"/>
        <v>7.72839999999985</v>
      </c>
      <c r="E282">
        <v>534.28</v>
      </c>
      <c r="F282" s="53">
        <v>5540</v>
      </c>
      <c r="G282" s="53">
        <f t="shared" si="33"/>
        <v>554</v>
      </c>
      <c r="H282" s="53">
        <f t="shared" si="34"/>
        <v>76.0384000000005</v>
      </c>
      <c r="I282">
        <v>545.28</v>
      </c>
      <c r="J282">
        <v>179</v>
      </c>
      <c r="K282" s="2">
        <f t="shared" si="35"/>
        <v>17.9</v>
      </c>
      <c r="L282" s="2">
        <f t="shared" si="36"/>
        <v>0.489999999999999</v>
      </c>
      <c r="M282">
        <v>152</v>
      </c>
      <c r="N282" s="2">
        <f t="shared" si="37"/>
        <v>15.2</v>
      </c>
      <c r="O282" s="2">
        <f t="shared" si="38"/>
        <v>9.61000000000001</v>
      </c>
      <c r="P282">
        <v>17.2</v>
      </c>
      <c r="Q282">
        <v>18.3</v>
      </c>
    </row>
    <row r="283" spans="1:17">
      <c r="A283" s="52">
        <v>44524.7298611111</v>
      </c>
      <c r="B283">
        <v>5349</v>
      </c>
      <c r="C283" s="1">
        <f t="shared" si="32"/>
        <v>534.9</v>
      </c>
      <c r="D283">
        <f t="shared" si="39"/>
        <v>0.384400000000006</v>
      </c>
      <c r="E283">
        <v>534.28</v>
      </c>
      <c r="F283" s="53">
        <v>5520</v>
      </c>
      <c r="G283" s="53">
        <f t="shared" si="33"/>
        <v>552</v>
      </c>
      <c r="H283" s="53">
        <f t="shared" si="34"/>
        <v>45.1584000000004</v>
      </c>
      <c r="I283">
        <v>545.28</v>
      </c>
      <c r="J283">
        <v>179</v>
      </c>
      <c r="K283" s="2">
        <f t="shared" si="35"/>
        <v>17.9</v>
      </c>
      <c r="L283" s="2">
        <f t="shared" si="36"/>
        <v>0.489999999999999</v>
      </c>
      <c r="M283">
        <v>122</v>
      </c>
      <c r="N283" s="2">
        <f t="shared" si="37"/>
        <v>12.2</v>
      </c>
      <c r="O283" s="2">
        <f t="shared" si="38"/>
        <v>37.21</v>
      </c>
      <c r="P283">
        <v>17.2</v>
      </c>
      <c r="Q283">
        <v>18.3</v>
      </c>
    </row>
    <row r="284" spans="1:17">
      <c r="A284" s="52">
        <v>44524.7368055556</v>
      </c>
      <c r="B284">
        <v>5343</v>
      </c>
      <c r="C284" s="1">
        <f t="shared" si="32"/>
        <v>534.3</v>
      </c>
      <c r="D284">
        <f t="shared" si="39"/>
        <v>0.000399999999999272</v>
      </c>
      <c r="E284">
        <v>534.28</v>
      </c>
      <c r="F284" s="53">
        <v>5520</v>
      </c>
      <c r="G284" s="53">
        <f t="shared" si="33"/>
        <v>552</v>
      </c>
      <c r="H284" s="53">
        <f t="shared" si="34"/>
        <v>45.1584000000004</v>
      </c>
      <c r="I284">
        <v>545.28</v>
      </c>
      <c r="J284">
        <v>190</v>
      </c>
      <c r="K284" s="2">
        <f t="shared" si="35"/>
        <v>19</v>
      </c>
      <c r="L284" s="2">
        <f t="shared" si="36"/>
        <v>3.24</v>
      </c>
      <c r="M284">
        <v>301</v>
      </c>
      <c r="N284" s="2">
        <f t="shared" si="37"/>
        <v>30.1</v>
      </c>
      <c r="O284" s="2">
        <f t="shared" si="38"/>
        <v>139.24</v>
      </c>
      <c r="P284">
        <v>17.2</v>
      </c>
      <c r="Q284">
        <v>18.3</v>
      </c>
    </row>
    <row r="285" spans="1:17">
      <c r="A285" s="52">
        <v>44524.74375</v>
      </c>
      <c r="B285">
        <v>5302</v>
      </c>
      <c r="C285" s="1">
        <f t="shared" si="32"/>
        <v>530.2</v>
      </c>
      <c r="D285">
        <f t="shared" si="39"/>
        <v>16.6463999999994</v>
      </c>
      <c r="E285">
        <v>534.28</v>
      </c>
      <c r="F285" s="53">
        <v>5585</v>
      </c>
      <c r="G285" s="53">
        <f t="shared" si="33"/>
        <v>558.5</v>
      </c>
      <c r="H285" s="53">
        <f t="shared" si="34"/>
        <v>174.768400000001</v>
      </c>
      <c r="I285">
        <v>545.28</v>
      </c>
      <c r="J285">
        <v>177</v>
      </c>
      <c r="K285" s="2">
        <f t="shared" si="35"/>
        <v>17.7</v>
      </c>
      <c r="L285" s="2">
        <f t="shared" si="36"/>
        <v>0.25</v>
      </c>
      <c r="M285">
        <v>81</v>
      </c>
      <c r="N285" s="2">
        <f t="shared" si="37"/>
        <v>8.1</v>
      </c>
      <c r="O285" s="2">
        <f t="shared" si="38"/>
        <v>104.04</v>
      </c>
      <c r="P285">
        <v>17.2</v>
      </c>
      <c r="Q285">
        <v>18.3</v>
      </c>
    </row>
    <row r="286" spans="1:17">
      <c r="A286" s="52">
        <v>44524.7506944444</v>
      </c>
      <c r="B286">
        <v>5357</v>
      </c>
      <c r="C286" s="1">
        <f t="shared" si="32"/>
        <v>535.7</v>
      </c>
      <c r="D286">
        <f t="shared" si="39"/>
        <v>2.01640000000021</v>
      </c>
      <c r="E286">
        <v>534.28</v>
      </c>
      <c r="F286" s="53">
        <v>5457</v>
      </c>
      <c r="G286" s="53">
        <f t="shared" si="33"/>
        <v>545.7</v>
      </c>
      <c r="H286" s="53">
        <f t="shared" si="34"/>
        <v>0.176400000000061</v>
      </c>
      <c r="I286">
        <v>545.28</v>
      </c>
      <c r="J286">
        <v>188</v>
      </c>
      <c r="K286" s="2">
        <f t="shared" si="35"/>
        <v>18.8</v>
      </c>
      <c r="L286" s="2">
        <f t="shared" si="36"/>
        <v>2.56</v>
      </c>
      <c r="M286">
        <v>100</v>
      </c>
      <c r="N286" s="2">
        <f t="shared" si="37"/>
        <v>10</v>
      </c>
      <c r="O286" s="2">
        <f t="shared" si="38"/>
        <v>68.89</v>
      </c>
      <c r="P286">
        <v>17.2</v>
      </c>
      <c r="Q286">
        <v>18.3</v>
      </c>
    </row>
    <row r="287" spans="1:17">
      <c r="A287" s="52">
        <v>44524.7576388889</v>
      </c>
      <c r="B287">
        <v>5383</v>
      </c>
      <c r="C287" s="1">
        <f t="shared" si="32"/>
        <v>538.3</v>
      </c>
      <c r="D287">
        <f t="shared" si="39"/>
        <v>16.1603999999999</v>
      </c>
      <c r="E287">
        <v>534.28</v>
      </c>
      <c r="F287" s="53">
        <v>5557</v>
      </c>
      <c r="G287" s="53">
        <f t="shared" si="33"/>
        <v>555.7</v>
      </c>
      <c r="H287" s="53">
        <f t="shared" si="34"/>
        <v>108.576400000002</v>
      </c>
      <c r="I287">
        <v>545.28</v>
      </c>
      <c r="J287">
        <v>194</v>
      </c>
      <c r="K287" s="2">
        <f t="shared" si="35"/>
        <v>19.4</v>
      </c>
      <c r="L287" s="2">
        <f t="shared" si="36"/>
        <v>4.84</v>
      </c>
      <c r="M287">
        <v>252</v>
      </c>
      <c r="N287" s="2">
        <f t="shared" si="37"/>
        <v>25.2</v>
      </c>
      <c r="O287" s="2">
        <f t="shared" si="38"/>
        <v>47.61</v>
      </c>
      <c r="P287">
        <v>17.2</v>
      </c>
      <c r="Q287">
        <v>18.3</v>
      </c>
    </row>
    <row r="288" spans="1:17">
      <c r="A288" s="52">
        <v>44524.7645833333</v>
      </c>
      <c r="B288">
        <v>5347</v>
      </c>
      <c r="C288" s="1">
        <f t="shared" si="32"/>
        <v>534.7</v>
      </c>
      <c r="D288">
        <f t="shared" si="39"/>
        <v>0.176400000000061</v>
      </c>
      <c r="E288">
        <v>534.28</v>
      </c>
      <c r="F288" s="53">
        <v>5522</v>
      </c>
      <c r="G288" s="53">
        <f t="shared" si="33"/>
        <v>552.2</v>
      </c>
      <c r="H288" s="53">
        <f t="shared" si="34"/>
        <v>47.886400000001</v>
      </c>
      <c r="I288">
        <v>545.28</v>
      </c>
      <c r="J288">
        <v>149</v>
      </c>
      <c r="K288" s="2">
        <f t="shared" si="35"/>
        <v>14.9</v>
      </c>
      <c r="L288" s="2">
        <f t="shared" si="36"/>
        <v>5.28999999999999</v>
      </c>
      <c r="M288">
        <v>283</v>
      </c>
      <c r="N288" s="2">
        <f t="shared" si="37"/>
        <v>28.3</v>
      </c>
      <c r="O288" s="2">
        <f t="shared" si="38"/>
        <v>100</v>
      </c>
      <c r="P288">
        <v>17.2</v>
      </c>
      <c r="Q288">
        <v>18.3</v>
      </c>
    </row>
    <row r="289" spans="1:17">
      <c r="A289" s="52">
        <v>44524.7715277778</v>
      </c>
      <c r="B289">
        <v>5311</v>
      </c>
      <c r="C289" s="1">
        <f t="shared" si="32"/>
        <v>531.1</v>
      </c>
      <c r="D289">
        <f t="shared" si="39"/>
        <v>10.1123999999997</v>
      </c>
      <c r="E289">
        <v>534.28</v>
      </c>
      <c r="F289" s="53">
        <v>5636</v>
      </c>
      <c r="G289" s="53">
        <f t="shared" si="33"/>
        <v>563.6</v>
      </c>
      <c r="H289" s="53">
        <f t="shared" si="34"/>
        <v>335.622400000002</v>
      </c>
      <c r="I289">
        <v>545.28</v>
      </c>
      <c r="J289">
        <v>165</v>
      </c>
      <c r="K289" s="2">
        <f t="shared" si="35"/>
        <v>16.5</v>
      </c>
      <c r="L289" s="2">
        <f t="shared" si="36"/>
        <v>0.489999999999999</v>
      </c>
      <c r="M289">
        <v>151</v>
      </c>
      <c r="N289" s="2">
        <f t="shared" si="37"/>
        <v>15.1</v>
      </c>
      <c r="O289" s="2">
        <f t="shared" si="38"/>
        <v>10.24</v>
      </c>
      <c r="P289">
        <v>17.2</v>
      </c>
      <c r="Q289">
        <v>18.3</v>
      </c>
    </row>
    <row r="290" spans="1:17">
      <c r="A290" s="52">
        <v>44524.7784722222</v>
      </c>
      <c r="B290">
        <v>5336</v>
      </c>
      <c r="C290" s="1">
        <f t="shared" si="32"/>
        <v>533.6</v>
      </c>
      <c r="D290">
        <f t="shared" si="39"/>
        <v>0.462399999999932</v>
      </c>
      <c r="E290">
        <v>534.28</v>
      </c>
      <c r="F290" s="53">
        <v>5508</v>
      </c>
      <c r="G290" s="53">
        <f t="shared" si="33"/>
        <v>550.8</v>
      </c>
      <c r="H290" s="53">
        <f t="shared" si="34"/>
        <v>30.4703999999998</v>
      </c>
      <c r="I290">
        <v>545.28</v>
      </c>
      <c r="J290">
        <v>192</v>
      </c>
      <c r="K290" s="2">
        <f t="shared" si="35"/>
        <v>19.2</v>
      </c>
      <c r="L290" s="2">
        <f t="shared" si="36"/>
        <v>4</v>
      </c>
      <c r="M290">
        <v>127</v>
      </c>
      <c r="N290" s="2">
        <f t="shared" si="37"/>
        <v>12.7</v>
      </c>
      <c r="O290" s="2">
        <f t="shared" si="38"/>
        <v>31.36</v>
      </c>
      <c r="P290">
        <v>17.2</v>
      </c>
      <c r="Q290">
        <v>18.3</v>
      </c>
    </row>
    <row r="291" spans="1:17">
      <c r="A291" s="52">
        <v>44524.7854166667</v>
      </c>
      <c r="B291">
        <v>5331</v>
      </c>
      <c r="C291" s="1">
        <f t="shared" si="32"/>
        <v>533.1</v>
      </c>
      <c r="D291">
        <f t="shared" si="39"/>
        <v>1.39239999999988</v>
      </c>
      <c r="E291">
        <v>534.28</v>
      </c>
      <c r="F291" s="53">
        <v>5570</v>
      </c>
      <c r="G291" s="53">
        <f t="shared" si="33"/>
        <v>557</v>
      </c>
      <c r="H291" s="53">
        <f t="shared" si="34"/>
        <v>137.358400000001</v>
      </c>
      <c r="I291">
        <v>545.28</v>
      </c>
      <c r="J291">
        <v>149</v>
      </c>
      <c r="K291" s="2">
        <f t="shared" si="35"/>
        <v>14.9</v>
      </c>
      <c r="L291" s="2">
        <f t="shared" si="36"/>
        <v>5.28999999999999</v>
      </c>
      <c r="M291">
        <v>234</v>
      </c>
      <c r="N291" s="2">
        <f t="shared" si="37"/>
        <v>23.4</v>
      </c>
      <c r="O291" s="2">
        <f t="shared" si="38"/>
        <v>26.01</v>
      </c>
      <c r="P291">
        <v>17.2</v>
      </c>
      <c r="Q291">
        <v>18.3</v>
      </c>
    </row>
    <row r="292" spans="1:17">
      <c r="A292" s="52">
        <v>44524.7923611111</v>
      </c>
      <c r="B292">
        <v>5364</v>
      </c>
      <c r="C292" s="1">
        <f t="shared" si="32"/>
        <v>536.4</v>
      </c>
      <c r="D292">
        <f t="shared" si="39"/>
        <v>4.49440000000002</v>
      </c>
      <c r="E292">
        <v>534.28</v>
      </c>
      <c r="F292" s="53">
        <v>5512</v>
      </c>
      <c r="G292" s="53">
        <f t="shared" si="33"/>
        <v>551.2</v>
      </c>
      <c r="H292" s="53">
        <f t="shared" si="34"/>
        <v>35.0464000000009</v>
      </c>
      <c r="I292">
        <v>545.28</v>
      </c>
      <c r="J292">
        <v>142</v>
      </c>
      <c r="K292" s="2">
        <f t="shared" si="35"/>
        <v>14.2</v>
      </c>
      <c r="L292" s="2">
        <f t="shared" si="36"/>
        <v>9</v>
      </c>
      <c r="M292">
        <v>283</v>
      </c>
      <c r="N292" s="2">
        <f t="shared" si="37"/>
        <v>28.3</v>
      </c>
      <c r="O292" s="2">
        <f t="shared" si="38"/>
        <v>100</v>
      </c>
      <c r="P292">
        <v>17.2</v>
      </c>
      <c r="Q292">
        <v>18.3</v>
      </c>
    </row>
    <row r="293" spans="1:17">
      <c r="A293" s="52">
        <v>44524.7993055556</v>
      </c>
      <c r="B293">
        <v>5308</v>
      </c>
      <c r="C293" s="1">
        <f t="shared" si="32"/>
        <v>530.8</v>
      </c>
      <c r="D293">
        <f t="shared" si="39"/>
        <v>12.1104000000001</v>
      </c>
      <c r="E293">
        <v>534.28</v>
      </c>
      <c r="F293" s="53">
        <v>5514</v>
      </c>
      <c r="G293" s="53">
        <f t="shared" si="33"/>
        <v>551.4</v>
      </c>
      <c r="H293" s="53">
        <f t="shared" si="34"/>
        <v>37.4544000000001</v>
      </c>
      <c r="I293">
        <v>545.28</v>
      </c>
      <c r="J293">
        <v>204</v>
      </c>
      <c r="K293" s="2">
        <f t="shared" si="35"/>
        <v>20.4</v>
      </c>
      <c r="L293" s="2">
        <f t="shared" si="36"/>
        <v>10.24</v>
      </c>
      <c r="M293">
        <v>191</v>
      </c>
      <c r="N293" s="2">
        <f t="shared" si="37"/>
        <v>19.1</v>
      </c>
      <c r="O293" s="2">
        <f t="shared" si="38"/>
        <v>0.640000000000001</v>
      </c>
      <c r="P293">
        <v>17.2</v>
      </c>
      <c r="Q293">
        <v>18.3</v>
      </c>
    </row>
    <row r="294" spans="1:17">
      <c r="A294" s="52">
        <v>44524.80625</v>
      </c>
      <c r="B294">
        <v>5344</v>
      </c>
      <c r="C294" s="1">
        <f t="shared" si="32"/>
        <v>534.4</v>
      </c>
      <c r="D294">
        <f t="shared" si="39"/>
        <v>0.0144000000000011</v>
      </c>
      <c r="E294">
        <v>534.28</v>
      </c>
      <c r="F294" s="53">
        <v>5567</v>
      </c>
      <c r="G294" s="53">
        <f t="shared" si="33"/>
        <v>556.7</v>
      </c>
      <c r="H294" s="53">
        <f t="shared" si="34"/>
        <v>130.416400000002</v>
      </c>
      <c r="I294">
        <v>545.28</v>
      </c>
      <c r="J294">
        <v>165</v>
      </c>
      <c r="K294" s="2">
        <f t="shared" si="35"/>
        <v>16.5</v>
      </c>
      <c r="L294" s="2">
        <f t="shared" si="36"/>
        <v>0.489999999999999</v>
      </c>
      <c r="M294">
        <v>176</v>
      </c>
      <c r="N294" s="2">
        <f t="shared" si="37"/>
        <v>17.6</v>
      </c>
      <c r="O294" s="2">
        <f t="shared" si="38"/>
        <v>0.489999999999999</v>
      </c>
      <c r="P294">
        <v>17.2</v>
      </c>
      <c r="Q294">
        <v>18.3</v>
      </c>
    </row>
    <row r="295" spans="1:17">
      <c r="A295" s="52">
        <v>44524.8131944444</v>
      </c>
      <c r="B295">
        <v>5347</v>
      </c>
      <c r="C295" s="1">
        <f t="shared" si="32"/>
        <v>534.7</v>
      </c>
      <c r="D295">
        <f t="shared" si="39"/>
        <v>0.176400000000061</v>
      </c>
      <c r="E295">
        <v>534.28</v>
      </c>
      <c r="F295" s="53">
        <v>5611</v>
      </c>
      <c r="G295" s="53">
        <f t="shared" si="33"/>
        <v>561.1</v>
      </c>
      <c r="H295" s="53">
        <f t="shared" si="34"/>
        <v>250.272400000002</v>
      </c>
      <c r="I295">
        <v>545.28</v>
      </c>
      <c r="J295">
        <v>168</v>
      </c>
      <c r="K295" s="2">
        <f t="shared" si="35"/>
        <v>16.8</v>
      </c>
      <c r="L295" s="2">
        <f t="shared" si="36"/>
        <v>0.159999999999999</v>
      </c>
      <c r="M295">
        <v>195</v>
      </c>
      <c r="N295" s="2">
        <f t="shared" si="37"/>
        <v>19.5</v>
      </c>
      <c r="O295" s="2">
        <f t="shared" si="38"/>
        <v>1.44</v>
      </c>
      <c r="P295">
        <v>17.2</v>
      </c>
      <c r="Q295">
        <v>18.3</v>
      </c>
    </row>
    <row r="296" spans="1:17">
      <c r="A296" s="52">
        <v>44524.8201388889</v>
      </c>
      <c r="B296">
        <v>5311</v>
      </c>
      <c r="C296" s="1">
        <f t="shared" si="32"/>
        <v>531.1</v>
      </c>
      <c r="D296">
        <f t="shared" si="39"/>
        <v>10.1123999999997</v>
      </c>
      <c r="E296">
        <v>534.28</v>
      </c>
      <c r="F296" s="53">
        <v>5711</v>
      </c>
      <c r="G296" s="53">
        <f t="shared" si="33"/>
        <v>571.1</v>
      </c>
      <c r="H296" s="53">
        <f t="shared" si="34"/>
        <v>666.672400000003</v>
      </c>
      <c r="I296">
        <v>545.28</v>
      </c>
      <c r="J296">
        <v>184</v>
      </c>
      <c r="K296" s="2">
        <f t="shared" si="35"/>
        <v>18.4</v>
      </c>
      <c r="L296" s="2">
        <f t="shared" si="36"/>
        <v>1.44</v>
      </c>
      <c r="M296">
        <v>243</v>
      </c>
      <c r="N296" s="2">
        <f t="shared" si="37"/>
        <v>24.3</v>
      </c>
      <c r="O296" s="2">
        <f t="shared" si="38"/>
        <v>36</v>
      </c>
      <c r="P296">
        <v>17.2</v>
      </c>
      <c r="Q296">
        <v>18.3</v>
      </c>
    </row>
    <row r="297" spans="1:17">
      <c r="A297" s="52">
        <v>44524.8270833333</v>
      </c>
      <c r="B297">
        <v>5386</v>
      </c>
      <c r="C297" s="1">
        <f t="shared" si="32"/>
        <v>538.6</v>
      </c>
      <c r="D297">
        <f t="shared" si="39"/>
        <v>18.6624000000004</v>
      </c>
      <c r="E297">
        <v>534.28</v>
      </c>
      <c r="F297" s="53">
        <v>5844</v>
      </c>
      <c r="G297" s="43">
        <f t="shared" si="33"/>
        <v>584.4</v>
      </c>
      <c r="H297" s="53">
        <f t="shared" si="34"/>
        <v>1530.3744</v>
      </c>
      <c r="I297">
        <v>545.28</v>
      </c>
      <c r="J297">
        <v>154</v>
      </c>
      <c r="K297" s="2">
        <f t="shared" si="35"/>
        <v>15.4</v>
      </c>
      <c r="L297" s="2">
        <f t="shared" si="36"/>
        <v>3.24</v>
      </c>
      <c r="M297">
        <v>115</v>
      </c>
      <c r="N297" s="2">
        <f t="shared" si="37"/>
        <v>11.5</v>
      </c>
      <c r="O297" s="2">
        <f t="shared" si="38"/>
        <v>46.24</v>
      </c>
      <c r="P297">
        <v>17.2</v>
      </c>
      <c r="Q297">
        <v>18.3</v>
      </c>
    </row>
    <row r="298" spans="1:17">
      <c r="A298" s="52">
        <v>44524.8340277778</v>
      </c>
      <c r="B298">
        <v>5307</v>
      </c>
      <c r="C298" s="1">
        <f t="shared" si="32"/>
        <v>530.7</v>
      </c>
      <c r="D298">
        <f t="shared" si="39"/>
        <v>12.8163999999995</v>
      </c>
      <c r="E298">
        <v>534.28</v>
      </c>
      <c r="F298" s="53">
        <v>5660</v>
      </c>
      <c r="G298" s="53">
        <f t="shared" si="33"/>
        <v>566</v>
      </c>
      <c r="H298" s="53">
        <f t="shared" si="34"/>
        <v>429.318400000001</v>
      </c>
      <c r="I298">
        <v>545.28</v>
      </c>
      <c r="J298">
        <v>169</v>
      </c>
      <c r="K298" s="2">
        <f t="shared" si="35"/>
        <v>16.9</v>
      </c>
      <c r="L298" s="2">
        <f t="shared" si="36"/>
        <v>0.0900000000000004</v>
      </c>
      <c r="M298">
        <v>97</v>
      </c>
      <c r="N298" s="2">
        <f t="shared" si="37"/>
        <v>9.7</v>
      </c>
      <c r="O298" s="2">
        <f t="shared" si="38"/>
        <v>73.96</v>
      </c>
      <c r="P298">
        <v>17.2</v>
      </c>
      <c r="Q298">
        <v>18.3</v>
      </c>
    </row>
    <row r="299" spans="1:17">
      <c r="A299" s="52">
        <v>44524.8409722222</v>
      </c>
      <c r="B299">
        <v>5322</v>
      </c>
      <c r="C299" s="1">
        <f t="shared" si="32"/>
        <v>532.2</v>
      </c>
      <c r="D299">
        <f t="shared" si="39"/>
        <v>4.3263999999997</v>
      </c>
      <c r="E299">
        <v>534.28</v>
      </c>
      <c r="F299" s="53">
        <v>5611</v>
      </c>
      <c r="G299" s="53">
        <f t="shared" si="33"/>
        <v>561.1</v>
      </c>
      <c r="H299" s="53">
        <f t="shared" si="34"/>
        <v>250.272400000002</v>
      </c>
      <c r="I299">
        <v>545.28</v>
      </c>
      <c r="J299">
        <v>180</v>
      </c>
      <c r="K299" s="2">
        <f t="shared" si="35"/>
        <v>18</v>
      </c>
      <c r="L299" s="2">
        <f t="shared" si="36"/>
        <v>0.640000000000001</v>
      </c>
      <c r="M299">
        <v>190</v>
      </c>
      <c r="N299" s="2">
        <f t="shared" si="37"/>
        <v>19</v>
      </c>
      <c r="O299" s="2">
        <f t="shared" si="38"/>
        <v>0.489999999999999</v>
      </c>
      <c r="P299">
        <v>17.2</v>
      </c>
      <c r="Q299">
        <v>18.3</v>
      </c>
    </row>
    <row r="300" spans="1:17">
      <c r="A300" s="52">
        <v>44524.8479166667</v>
      </c>
      <c r="B300">
        <v>5301</v>
      </c>
      <c r="C300" s="1">
        <f t="shared" si="32"/>
        <v>530.1</v>
      </c>
      <c r="D300">
        <f t="shared" si="39"/>
        <v>17.4723999999996</v>
      </c>
      <c r="E300">
        <v>534.28</v>
      </c>
      <c r="F300" s="53">
        <v>5603</v>
      </c>
      <c r="G300" s="53">
        <f t="shared" si="33"/>
        <v>560.3</v>
      </c>
      <c r="H300" s="53">
        <f t="shared" si="34"/>
        <v>225.600399999999</v>
      </c>
      <c r="I300">
        <v>545.28</v>
      </c>
      <c r="J300">
        <v>144</v>
      </c>
      <c r="K300" s="2">
        <f t="shared" si="35"/>
        <v>14.4</v>
      </c>
      <c r="L300" s="2">
        <f t="shared" si="36"/>
        <v>7.83999999999999</v>
      </c>
      <c r="M300">
        <v>221</v>
      </c>
      <c r="N300" s="2">
        <f t="shared" si="37"/>
        <v>22.1</v>
      </c>
      <c r="O300" s="2">
        <f t="shared" si="38"/>
        <v>14.44</v>
      </c>
      <c r="P300">
        <v>17.2</v>
      </c>
      <c r="Q300">
        <v>18.3</v>
      </c>
    </row>
    <row r="301" spans="1:17">
      <c r="A301" s="52">
        <v>44524.8548611111</v>
      </c>
      <c r="B301">
        <v>5330</v>
      </c>
      <c r="C301" s="1">
        <f t="shared" si="32"/>
        <v>533</v>
      </c>
      <c r="D301">
        <f t="shared" si="39"/>
        <v>1.63839999999993</v>
      </c>
      <c r="E301">
        <v>534.28</v>
      </c>
      <c r="F301" s="53">
        <v>5645</v>
      </c>
      <c r="G301" s="53">
        <f t="shared" si="33"/>
        <v>564.5</v>
      </c>
      <c r="H301" s="53">
        <f t="shared" si="34"/>
        <v>369.408400000001</v>
      </c>
      <c r="I301">
        <v>545.28</v>
      </c>
      <c r="J301">
        <v>170</v>
      </c>
      <c r="K301" s="2">
        <f t="shared" si="35"/>
        <v>17</v>
      </c>
      <c r="L301" s="2">
        <f t="shared" si="36"/>
        <v>0.0399999999999997</v>
      </c>
      <c r="M301">
        <v>247</v>
      </c>
      <c r="N301" s="2">
        <f t="shared" si="37"/>
        <v>24.7</v>
      </c>
      <c r="O301" s="2">
        <f t="shared" si="38"/>
        <v>40.96</v>
      </c>
      <c r="P301">
        <v>17.2</v>
      </c>
      <c r="Q301">
        <v>18.3</v>
      </c>
    </row>
    <row r="302" spans="1:17">
      <c r="A302" s="52">
        <v>44524.8618055556</v>
      </c>
      <c r="B302">
        <v>5315</v>
      </c>
      <c r="C302" s="1">
        <f t="shared" si="32"/>
        <v>531.5</v>
      </c>
      <c r="D302">
        <f t="shared" si="39"/>
        <v>7.72839999999985</v>
      </c>
      <c r="E302">
        <v>534.28</v>
      </c>
      <c r="F302" s="53">
        <v>5616</v>
      </c>
      <c r="G302" s="53">
        <f t="shared" si="33"/>
        <v>561.6</v>
      </c>
      <c r="H302" s="53">
        <f t="shared" si="34"/>
        <v>266.342400000002</v>
      </c>
      <c r="I302">
        <v>545.28</v>
      </c>
      <c r="J302">
        <v>209</v>
      </c>
      <c r="K302" s="2">
        <f t="shared" si="35"/>
        <v>20.9</v>
      </c>
      <c r="L302" s="2">
        <f t="shared" si="36"/>
        <v>13.69</v>
      </c>
      <c r="M302">
        <v>207</v>
      </c>
      <c r="N302" s="2">
        <f t="shared" si="37"/>
        <v>20.7</v>
      </c>
      <c r="O302" s="2">
        <f t="shared" si="38"/>
        <v>5.75999999999999</v>
      </c>
      <c r="P302">
        <v>17.2</v>
      </c>
      <c r="Q302">
        <v>18.3</v>
      </c>
    </row>
    <row r="303" spans="1:17">
      <c r="A303" s="52">
        <v>44524.86875</v>
      </c>
      <c r="B303">
        <v>5304</v>
      </c>
      <c r="C303" s="1">
        <f t="shared" si="32"/>
        <v>530.4</v>
      </c>
      <c r="D303">
        <f t="shared" si="39"/>
        <v>15.0544</v>
      </c>
      <c r="E303">
        <v>534.28</v>
      </c>
      <c r="F303" s="53">
        <v>5578</v>
      </c>
      <c r="G303" s="53">
        <f t="shared" si="33"/>
        <v>557.8</v>
      </c>
      <c r="H303" s="53">
        <f t="shared" si="34"/>
        <v>156.7504</v>
      </c>
      <c r="I303">
        <v>545.28</v>
      </c>
      <c r="J303">
        <v>157</v>
      </c>
      <c r="K303" s="2">
        <f t="shared" si="35"/>
        <v>15.7</v>
      </c>
      <c r="L303" s="2">
        <f t="shared" si="36"/>
        <v>2.25</v>
      </c>
      <c r="M303">
        <v>217</v>
      </c>
      <c r="N303" s="2">
        <f t="shared" si="37"/>
        <v>21.7</v>
      </c>
      <c r="O303" s="2">
        <f t="shared" si="38"/>
        <v>11.56</v>
      </c>
      <c r="P303">
        <v>17.2</v>
      </c>
      <c r="Q303">
        <v>18.3</v>
      </c>
    </row>
    <row r="304" spans="1:17">
      <c r="A304" s="52">
        <v>44524.8756944444</v>
      </c>
      <c r="B304">
        <v>5300</v>
      </c>
      <c r="C304" s="1">
        <f t="shared" si="32"/>
        <v>530</v>
      </c>
      <c r="D304">
        <f t="shared" si="39"/>
        <v>18.3183999999998</v>
      </c>
      <c r="E304">
        <v>534.28</v>
      </c>
      <c r="F304" s="53">
        <v>5561</v>
      </c>
      <c r="G304" s="53">
        <f t="shared" si="33"/>
        <v>556.1</v>
      </c>
      <c r="H304" s="53">
        <f t="shared" si="34"/>
        <v>117.072400000001</v>
      </c>
      <c r="I304">
        <v>545.28</v>
      </c>
      <c r="J304">
        <v>135</v>
      </c>
      <c r="K304" s="2">
        <f t="shared" si="35"/>
        <v>13.5</v>
      </c>
      <c r="L304" s="2">
        <f t="shared" si="36"/>
        <v>13.69</v>
      </c>
      <c r="M304">
        <v>196</v>
      </c>
      <c r="N304" s="2">
        <f t="shared" si="37"/>
        <v>19.6</v>
      </c>
      <c r="O304" s="2">
        <f t="shared" si="38"/>
        <v>1.69</v>
      </c>
      <c r="P304">
        <v>17.2</v>
      </c>
      <c r="Q304">
        <v>18.3</v>
      </c>
    </row>
    <row r="305" spans="1:17">
      <c r="A305" s="52">
        <v>44524.8826388889</v>
      </c>
      <c r="B305">
        <v>5325</v>
      </c>
      <c r="C305" s="1">
        <f t="shared" si="32"/>
        <v>532.5</v>
      </c>
      <c r="D305">
        <f t="shared" si="39"/>
        <v>3.1683999999999</v>
      </c>
      <c r="E305">
        <v>534.28</v>
      </c>
      <c r="F305" s="53">
        <v>5588</v>
      </c>
      <c r="G305" s="53">
        <f t="shared" si="33"/>
        <v>558.8</v>
      </c>
      <c r="H305" s="53">
        <f t="shared" si="34"/>
        <v>182.7904</v>
      </c>
      <c r="I305">
        <v>545.28</v>
      </c>
      <c r="J305">
        <v>201</v>
      </c>
      <c r="K305" s="2">
        <f t="shared" si="35"/>
        <v>20.1</v>
      </c>
      <c r="L305" s="2">
        <f t="shared" si="36"/>
        <v>8.41000000000001</v>
      </c>
      <c r="M305">
        <v>241</v>
      </c>
      <c r="N305" s="2">
        <f t="shared" si="37"/>
        <v>24.1</v>
      </c>
      <c r="O305" s="2">
        <f t="shared" si="38"/>
        <v>33.64</v>
      </c>
      <c r="P305">
        <v>17.2</v>
      </c>
      <c r="Q305">
        <v>18.3</v>
      </c>
    </row>
    <row r="306" spans="1:17">
      <c r="A306" s="52">
        <v>44524.8895833333</v>
      </c>
      <c r="B306">
        <v>5336</v>
      </c>
      <c r="C306" s="1">
        <f t="shared" si="32"/>
        <v>533.6</v>
      </c>
      <c r="D306">
        <f t="shared" si="39"/>
        <v>0.462399999999932</v>
      </c>
      <c r="E306">
        <v>534.28</v>
      </c>
      <c r="F306" s="53">
        <v>5578</v>
      </c>
      <c r="G306" s="53">
        <f t="shared" si="33"/>
        <v>557.8</v>
      </c>
      <c r="H306" s="53">
        <f t="shared" si="34"/>
        <v>156.7504</v>
      </c>
      <c r="I306">
        <v>545.28</v>
      </c>
      <c r="J306">
        <v>167</v>
      </c>
      <c r="K306" s="2">
        <f t="shared" si="35"/>
        <v>16.7</v>
      </c>
      <c r="L306" s="2">
        <f t="shared" si="36"/>
        <v>0.25</v>
      </c>
      <c r="M306">
        <v>203</v>
      </c>
      <c r="N306" s="2">
        <f t="shared" si="37"/>
        <v>20.3</v>
      </c>
      <c r="O306" s="2">
        <f t="shared" si="38"/>
        <v>4</v>
      </c>
      <c r="P306">
        <v>17.2</v>
      </c>
      <c r="Q306">
        <v>18.3</v>
      </c>
    </row>
    <row r="307" spans="1:17">
      <c r="A307" s="52">
        <v>44524.8965277778</v>
      </c>
      <c r="B307">
        <v>5287</v>
      </c>
      <c r="C307" s="1">
        <f t="shared" si="32"/>
        <v>528.7</v>
      </c>
      <c r="D307">
        <f t="shared" si="39"/>
        <v>31.1363999999992</v>
      </c>
      <c r="E307">
        <v>534.28</v>
      </c>
      <c r="F307" s="53">
        <v>5565</v>
      </c>
      <c r="G307" s="53">
        <f t="shared" si="33"/>
        <v>556.5</v>
      </c>
      <c r="H307" s="53">
        <f t="shared" si="34"/>
        <v>125.888400000001</v>
      </c>
      <c r="I307">
        <v>545.28</v>
      </c>
      <c r="J307">
        <v>171</v>
      </c>
      <c r="K307" s="2">
        <f t="shared" si="35"/>
        <v>17.1</v>
      </c>
      <c r="L307" s="2">
        <f t="shared" si="36"/>
        <v>0.00999999999999957</v>
      </c>
      <c r="M307">
        <v>171</v>
      </c>
      <c r="N307" s="2">
        <f t="shared" si="37"/>
        <v>17.1</v>
      </c>
      <c r="O307" s="2">
        <f t="shared" si="38"/>
        <v>1.44</v>
      </c>
      <c r="P307">
        <v>17.2</v>
      </c>
      <c r="Q307">
        <v>18.3</v>
      </c>
    </row>
    <row r="308" spans="1:17">
      <c r="A308" s="52">
        <v>44524.9034722222</v>
      </c>
      <c r="B308">
        <v>5322</v>
      </c>
      <c r="C308" s="1">
        <f t="shared" si="32"/>
        <v>532.2</v>
      </c>
      <c r="D308">
        <f t="shared" si="39"/>
        <v>4.3263999999997</v>
      </c>
      <c r="E308">
        <v>534.28</v>
      </c>
      <c r="F308" s="53">
        <v>5626</v>
      </c>
      <c r="G308" s="53">
        <f t="shared" si="33"/>
        <v>562.6</v>
      </c>
      <c r="H308" s="53">
        <f t="shared" si="34"/>
        <v>299.982400000002</v>
      </c>
      <c r="I308">
        <v>545.28</v>
      </c>
      <c r="J308">
        <v>201</v>
      </c>
      <c r="K308" s="2">
        <f t="shared" si="35"/>
        <v>20.1</v>
      </c>
      <c r="L308" s="2">
        <f t="shared" si="36"/>
        <v>8.41000000000001</v>
      </c>
      <c r="M308">
        <v>212</v>
      </c>
      <c r="N308" s="2">
        <f t="shared" si="37"/>
        <v>21.2</v>
      </c>
      <c r="O308" s="2">
        <f t="shared" si="38"/>
        <v>8.40999999999999</v>
      </c>
      <c r="P308">
        <v>17.2</v>
      </c>
      <c r="Q308">
        <v>18.3</v>
      </c>
    </row>
    <row r="309" spans="1:17">
      <c r="A309" s="52">
        <v>44524.9104166667</v>
      </c>
      <c r="B309">
        <v>5322</v>
      </c>
      <c r="C309" s="1">
        <f t="shared" si="32"/>
        <v>532.2</v>
      </c>
      <c r="D309">
        <f t="shared" si="39"/>
        <v>4.3263999999997</v>
      </c>
      <c r="E309">
        <v>534.28</v>
      </c>
      <c r="F309" s="53">
        <v>5892</v>
      </c>
      <c r="G309" s="43">
        <f t="shared" si="33"/>
        <v>589.2</v>
      </c>
      <c r="H309" s="53">
        <f t="shared" si="34"/>
        <v>1928.96640000001</v>
      </c>
      <c r="I309">
        <v>545.28</v>
      </c>
      <c r="J309">
        <v>187</v>
      </c>
      <c r="K309" s="2">
        <f t="shared" si="35"/>
        <v>18.7</v>
      </c>
      <c r="L309" s="2">
        <f t="shared" si="36"/>
        <v>2.25</v>
      </c>
      <c r="M309">
        <v>140</v>
      </c>
      <c r="N309" s="2">
        <f t="shared" si="37"/>
        <v>14</v>
      </c>
      <c r="O309" s="2">
        <f t="shared" si="38"/>
        <v>18.49</v>
      </c>
      <c r="P309">
        <v>17.2</v>
      </c>
      <c r="Q309">
        <v>18.3</v>
      </c>
    </row>
    <row r="310" spans="1:17">
      <c r="A310" s="52">
        <v>44524.9173611111</v>
      </c>
      <c r="B310">
        <v>5314</v>
      </c>
      <c r="C310" s="1">
        <f t="shared" si="32"/>
        <v>531.4</v>
      </c>
      <c r="D310">
        <f t="shared" si="39"/>
        <v>8.29439999999997</v>
      </c>
      <c r="E310">
        <v>534.28</v>
      </c>
      <c r="F310" s="53">
        <v>5497</v>
      </c>
      <c r="G310" s="53">
        <f t="shared" si="33"/>
        <v>549.7</v>
      </c>
      <c r="H310" s="53">
        <f t="shared" si="34"/>
        <v>19.5364000000006</v>
      </c>
      <c r="I310">
        <v>545.28</v>
      </c>
      <c r="J310">
        <v>150</v>
      </c>
      <c r="K310" s="2">
        <f t="shared" si="35"/>
        <v>15</v>
      </c>
      <c r="L310" s="2">
        <f t="shared" si="36"/>
        <v>4.84</v>
      </c>
      <c r="M310">
        <v>144</v>
      </c>
      <c r="N310" s="2">
        <f t="shared" si="37"/>
        <v>14.4</v>
      </c>
      <c r="O310" s="2">
        <f t="shared" si="38"/>
        <v>15.21</v>
      </c>
      <c r="P310">
        <v>17.2</v>
      </c>
      <c r="Q310">
        <v>18.3</v>
      </c>
    </row>
    <row r="311" spans="1:17">
      <c r="A311" s="52">
        <v>44524.9243055556</v>
      </c>
      <c r="B311">
        <v>5293</v>
      </c>
      <c r="C311" s="1">
        <f t="shared" si="32"/>
        <v>529.3</v>
      </c>
      <c r="D311">
        <f t="shared" si="39"/>
        <v>24.8004000000002</v>
      </c>
      <c r="E311">
        <v>534.28</v>
      </c>
      <c r="F311" s="53">
        <v>5633</v>
      </c>
      <c r="G311" s="53">
        <f t="shared" si="33"/>
        <v>563.3</v>
      </c>
      <c r="H311" s="53">
        <f t="shared" si="34"/>
        <v>324.720399999999</v>
      </c>
      <c r="I311">
        <v>545.28</v>
      </c>
      <c r="J311">
        <v>216</v>
      </c>
      <c r="K311" s="2">
        <f t="shared" si="35"/>
        <v>21.6</v>
      </c>
      <c r="L311" s="2">
        <f t="shared" si="36"/>
        <v>19.36</v>
      </c>
      <c r="M311">
        <v>94</v>
      </c>
      <c r="N311" s="2">
        <f t="shared" si="37"/>
        <v>9.4</v>
      </c>
      <c r="O311" s="2">
        <f t="shared" si="38"/>
        <v>79.21</v>
      </c>
      <c r="P311">
        <v>17.2</v>
      </c>
      <c r="Q311">
        <v>18.3</v>
      </c>
    </row>
    <row r="312" spans="1:17">
      <c r="A312" s="52">
        <v>44524.93125</v>
      </c>
      <c r="B312">
        <v>5341</v>
      </c>
      <c r="C312" s="1">
        <f t="shared" si="32"/>
        <v>534.1</v>
      </c>
      <c r="D312">
        <f t="shared" si="39"/>
        <v>0.032399999999982</v>
      </c>
      <c r="E312">
        <v>534.28</v>
      </c>
      <c r="F312" s="53">
        <v>5525</v>
      </c>
      <c r="G312" s="53">
        <f t="shared" si="33"/>
        <v>552.5</v>
      </c>
      <c r="H312" s="53">
        <f t="shared" si="34"/>
        <v>52.1284000000004</v>
      </c>
      <c r="I312">
        <v>545.28</v>
      </c>
      <c r="J312">
        <v>156</v>
      </c>
      <c r="K312" s="2">
        <f t="shared" si="35"/>
        <v>15.6</v>
      </c>
      <c r="L312" s="2">
        <f t="shared" si="36"/>
        <v>2.56</v>
      </c>
      <c r="M312">
        <v>180</v>
      </c>
      <c r="N312" s="2">
        <f t="shared" si="37"/>
        <v>18</v>
      </c>
      <c r="O312" s="2">
        <f t="shared" si="38"/>
        <v>0.0900000000000004</v>
      </c>
      <c r="P312">
        <v>17.2</v>
      </c>
      <c r="Q312">
        <v>18.3</v>
      </c>
    </row>
    <row r="313" spans="1:17">
      <c r="A313" s="52">
        <v>44524.9381944444</v>
      </c>
      <c r="B313">
        <v>5302</v>
      </c>
      <c r="C313" s="1">
        <f t="shared" si="32"/>
        <v>530.2</v>
      </c>
      <c r="D313">
        <f t="shared" si="39"/>
        <v>16.6463999999994</v>
      </c>
      <c r="E313">
        <v>534.28</v>
      </c>
      <c r="F313" s="53">
        <v>5512</v>
      </c>
      <c r="G313" s="53">
        <f t="shared" si="33"/>
        <v>551.2</v>
      </c>
      <c r="H313" s="53">
        <f t="shared" si="34"/>
        <v>35.0464000000009</v>
      </c>
      <c r="I313">
        <v>545.28</v>
      </c>
      <c r="J313">
        <v>182</v>
      </c>
      <c r="K313" s="2">
        <f t="shared" si="35"/>
        <v>18.2</v>
      </c>
      <c r="L313" s="2">
        <f t="shared" si="36"/>
        <v>1</v>
      </c>
      <c r="M313">
        <v>196</v>
      </c>
      <c r="N313" s="2">
        <f t="shared" si="37"/>
        <v>19.6</v>
      </c>
      <c r="O313" s="2">
        <f t="shared" si="38"/>
        <v>1.69</v>
      </c>
      <c r="P313">
        <v>17.2</v>
      </c>
      <c r="Q313">
        <v>18.3</v>
      </c>
    </row>
    <row r="314" spans="1:17">
      <c r="A314" s="52">
        <v>44524.9451388889</v>
      </c>
      <c r="B314">
        <v>5364</v>
      </c>
      <c r="C314" s="1">
        <f t="shared" si="32"/>
        <v>536.4</v>
      </c>
      <c r="D314">
        <f t="shared" si="39"/>
        <v>4.49440000000002</v>
      </c>
      <c r="E314">
        <v>534.28</v>
      </c>
      <c r="F314" s="53">
        <v>5419</v>
      </c>
      <c r="G314" s="53">
        <f t="shared" si="33"/>
        <v>541.9</v>
      </c>
      <c r="H314" s="53">
        <f t="shared" si="34"/>
        <v>11.4244</v>
      </c>
      <c r="I314">
        <v>545.28</v>
      </c>
      <c r="J314">
        <v>211</v>
      </c>
      <c r="K314" s="2">
        <f t="shared" si="35"/>
        <v>21.1</v>
      </c>
      <c r="L314" s="2">
        <f t="shared" si="36"/>
        <v>15.21</v>
      </c>
      <c r="M314">
        <v>294</v>
      </c>
      <c r="N314" s="2">
        <f t="shared" si="37"/>
        <v>29.4</v>
      </c>
      <c r="O314" s="2">
        <f t="shared" si="38"/>
        <v>123.21</v>
      </c>
      <c r="P314">
        <v>17.2</v>
      </c>
      <c r="Q314">
        <v>18.3</v>
      </c>
    </row>
    <row r="315" spans="1:17">
      <c r="A315" s="52">
        <v>44524.9520833333</v>
      </c>
      <c r="B315">
        <v>5333</v>
      </c>
      <c r="C315" s="1">
        <f t="shared" si="32"/>
        <v>533.3</v>
      </c>
      <c r="D315">
        <f t="shared" si="39"/>
        <v>0.960400000000036</v>
      </c>
      <c r="E315">
        <v>534.28</v>
      </c>
      <c r="F315" s="53">
        <v>5468</v>
      </c>
      <c r="G315" s="53">
        <f t="shared" si="33"/>
        <v>546.8</v>
      </c>
      <c r="H315" s="53">
        <f t="shared" si="34"/>
        <v>2.31039999999994</v>
      </c>
      <c r="I315">
        <v>545.28</v>
      </c>
      <c r="J315">
        <v>174</v>
      </c>
      <c r="K315" s="2">
        <f t="shared" si="35"/>
        <v>17.4</v>
      </c>
      <c r="L315" s="2">
        <f t="shared" si="36"/>
        <v>0.0399999999999997</v>
      </c>
      <c r="M315">
        <v>122</v>
      </c>
      <c r="N315" s="2">
        <f t="shared" si="37"/>
        <v>12.2</v>
      </c>
      <c r="O315" s="2">
        <f t="shared" si="38"/>
        <v>37.21</v>
      </c>
      <c r="P315">
        <v>17.2</v>
      </c>
      <c r="Q315">
        <v>18.3</v>
      </c>
    </row>
    <row r="316" spans="1:17">
      <c r="A316" s="52">
        <v>44524.9590277778</v>
      </c>
      <c r="B316">
        <v>5324</v>
      </c>
      <c r="C316" s="1">
        <f t="shared" si="32"/>
        <v>532.4</v>
      </c>
      <c r="D316">
        <f t="shared" si="39"/>
        <v>3.53439999999998</v>
      </c>
      <c r="E316">
        <v>534.28</v>
      </c>
      <c r="F316" s="53">
        <v>5548</v>
      </c>
      <c r="G316" s="53">
        <f t="shared" si="33"/>
        <v>554.8</v>
      </c>
      <c r="H316" s="53">
        <f t="shared" si="34"/>
        <v>90.6303999999997</v>
      </c>
      <c r="I316">
        <v>545.28</v>
      </c>
      <c r="J316">
        <v>152</v>
      </c>
      <c r="K316" s="2">
        <f t="shared" si="35"/>
        <v>15.2</v>
      </c>
      <c r="L316" s="2">
        <f t="shared" si="36"/>
        <v>4</v>
      </c>
      <c r="M316">
        <v>155</v>
      </c>
      <c r="N316" s="2">
        <f t="shared" si="37"/>
        <v>15.5</v>
      </c>
      <c r="O316" s="2">
        <f t="shared" si="38"/>
        <v>7.84</v>
      </c>
      <c r="P316">
        <v>17.2</v>
      </c>
      <c r="Q316">
        <v>18.3</v>
      </c>
    </row>
    <row r="317" spans="1:17">
      <c r="A317" s="52">
        <v>44524.9659722222</v>
      </c>
      <c r="B317">
        <v>5347</v>
      </c>
      <c r="C317" s="1">
        <f t="shared" si="32"/>
        <v>534.7</v>
      </c>
      <c r="D317">
        <f t="shared" si="39"/>
        <v>0.176400000000061</v>
      </c>
      <c r="E317">
        <v>534.28</v>
      </c>
      <c r="F317" s="53">
        <v>5488</v>
      </c>
      <c r="G317" s="53">
        <f t="shared" si="33"/>
        <v>548.8</v>
      </c>
      <c r="H317" s="53">
        <f t="shared" si="34"/>
        <v>12.3903999999999</v>
      </c>
      <c r="I317">
        <v>545.28</v>
      </c>
      <c r="J317">
        <v>198</v>
      </c>
      <c r="K317" s="2">
        <f t="shared" si="35"/>
        <v>19.8</v>
      </c>
      <c r="L317" s="2">
        <f t="shared" si="36"/>
        <v>6.76000000000001</v>
      </c>
      <c r="M317">
        <v>245</v>
      </c>
      <c r="N317" s="2">
        <f t="shared" si="37"/>
        <v>24.5</v>
      </c>
      <c r="O317" s="2">
        <f t="shared" si="38"/>
        <v>38.44</v>
      </c>
      <c r="P317">
        <v>17.2</v>
      </c>
      <c r="Q317">
        <v>18.3</v>
      </c>
    </row>
    <row r="318" spans="1:17">
      <c r="A318" s="52">
        <v>44524.9729166667</v>
      </c>
      <c r="B318">
        <v>5317</v>
      </c>
      <c r="C318" s="1">
        <f t="shared" si="32"/>
        <v>531.7</v>
      </c>
      <c r="D318">
        <f t="shared" si="39"/>
        <v>6.65639999999962</v>
      </c>
      <c r="E318">
        <v>534.28</v>
      </c>
      <c r="F318" s="53">
        <v>5560</v>
      </c>
      <c r="G318" s="53">
        <f t="shared" si="33"/>
        <v>556</v>
      </c>
      <c r="H318" s="53">
        <f t="shared" si="34"/>
        <v>114.918400000001</v>
      </c>
      <c r="I318">
        <v>545.28</v>
      </c>
      <c r="J318">
        <v>151</v>
      </c>
      <c r="K318" s="2">
        <f t="shared" si="35"/>
        <v>15.1</v>
      </c>
      <c r="L318" s="2">
        <f t="shared" si="36"/>
        <v>4.41</v>
      </c>
      <c r="M318">
        <v>255</v>
      </c>
      <c r="N318" s="2">
        <f t="shared" si="37"/>
        <v>25.5</v>
      </c>
      <c r="O318" s="2">
        <f t="shared" si="38"/>
        <v>51.84</v>
      </c>
      <c r="P318">
        <v>17.2</v>
      </c>
      <c r="Q318">
        <v>18.3</v>
      </c>
    </row>
    <row r="319" spans="1:17">
      <c r="A319" s="52">
        <v>44524.9798611111</v>
      </c>
      <c r="B319">
        <v>5321</v>
      </c>
      <c r="C319" s="1">
        <f t="shared" si="32"/>
        <v>532.1</v>
      </c>
      <c r="D319">
        <f t="shared" si="39"/>
        <v>4.75239999999978</v>
      </c>
      <c r="E319">
        <v>534.28</v>
      </c>
      <c r="F319" s="53">
        <v>5545</v>
      </c>
      <c r="G319" s="53">
        <f t="shared" si="33"/>
        <v>554.5</v>
      </c>
      <c r="H319" s="53">
        <f t="shared" si="34"/>
        <v>85.0084000000005</v>
      </c>
      <c r="I319">
        <v>545.28</v>
      </c>
      <c r="J319">
        <v>145</v>
      </c>
      <c r="K319" s="2">
        <f t="shared" si="35"/>
        <v>14.5</v>
      </c>
      <c r="L319" s="2">
        <f t="shared" si="36"/>
        <v>7.29</v>
      </c>
      <c r="M319">
        <v>100</v>
      </c>
      <c r="N319" s="2">
        <f t="shared" si="37"/>
        <v>10</v>
      </c>
      <c r="O319" s="2">
        <f t="shared" si="38"/>
        <v>68.89</v>
      </c>
      <c r="P319">
        <v>17.2</v>
      </c>
      <c r="Q319">
        <v>18.3</v>
      </c>
    </row>
    <row r="320" spans="1:17">
      <c r="A320" s="52">
        <v>44524.9868055556</v>
      </c>
      <c r="B320">
        <v>5373</v>
      </c>
      <c r="C320" s="1">
        <f t="shared" si="32"/>
        <v>537.3</v>
      </c>
      <c r="D320">
        <f t="shared" si="39"/>
        <v>9.12039999999989</v>
      </c>
      <c r="E320">
        <v>534.28</v>
      </c>
      <c r="F320" s="53">
        <v>5570</v>
      </c>
      <c r="G320" s="53">
        <f t="shared" si="33"/>
        <v>557</v>
      </c>
      <c r="H320" s="53">
        <f t="shared" si="34"/>
        <v>137.358400000001</v>
      </c>
      <c r="I320">
        <v>545.28</v>
      </c>
      <c r="J320">
        <v>201</v>
      </c>
      <c r="K320" s="2">
        <f t="shared" si="35"/>
        <v>20.1</v>
      </c>
      <c r="L320" s="2">
        <f t="shared" si="36"/>
        <v>8.41000000000001</v>
      </c>
      <c r="M320">
        <v>165</v>
      </c>
      <c r="N320" s="2">
        <f t="shared" si="37"/>
        <v>16.5</v>
      </c>
      <c r="O320" s="2">
        <f t="shared" si="38"/>
        <v>3.24</v>
      </c>
      <c r="P320">
        <v>17.2</v>
      </c>
      <c r="Q320">
        <v>18.3</v>
      </c>
    </row>
    <row r="321" spans="1:17">
      <c r="A321" s="52">
        <v>44524.99375</v>
      </c>
      <c r="B321">
        <v>5321</v>
      </c>
      <c r="C321" s="1">
        <f t="shared" si="32"/>
        <v>532.1</v>
      </c>
      <c r="D321">
        <f t="shared" si="39"/>
        <v>4.75239999999978</v>
      </c>
      <c r="E321">
        <v>534.28</v>
      </c>
      <c r="F321" s="53">
        <v>5430</v>
      </c>
      <c r="G321" s="53">
        <f t="shared" si="33"/>
        <v>543</v>
      </c>
      <c r="H321" s="53">
        <f t="shared" si="34"/>
        <v>5.19839999999988</v>
      </c>
      <c r="I321">
        <v>545.28</v>
      </c>
      <c r="J321">
        <v>149</v>
      </c>
      <c r="K321" s="2">
        <f t="shared" si="35"/>
        <v>14.9</v>
      </c>
      <c r="L321" s="2">
        <f t="shared" si="36"/>
        <v>5.28999999999999</v>
      </c>
      <c r="M321">
        <v>161</v>
      </c>
      <c r="N321" s="2">
        <f t="shared" si="37"/>
        <v>16.1</v>
      </c>
      <c r="O321" s="2">
        <f t="shared" si="38"/>
        <v>4.84</v>
      </c>
      <c r="P321">
        <v>17.2</v>
      </c>
      <c r="Q321">
        <v>18.3</v>
      </c>
    </row>
    <row r="322" spans="1:17">
      <c r="A322" s="52">
        <v>44525.0006944444</v>
      </c>
      <c r="B322">
        <v>5289</v>
      </c>
      <c r="C322" s="1">
        <f t="shared" si="32"/>
        <v>528.9</v>
      </c>
      <c r="D322">
        <f t="shared" si="39"/>
        <v>28.9444</v>
      </c>
      <c r="E322">
        <v>534.28</v>
      </c>
      <c r="F322" s="53">
        <v>5577</v>
      </c>
      <c r="G322" s="53">
        <f t="shared" si="33"/>
        <v>557.7</v>
      </c>
      <c r="H322" s="53">
        <f t="shared" si="34"/>
        <v>154.256400000002</v>
      </c>
      <c r="I322">
        <v>545.28</v>
      </c>
      <c r="J322">
        <v>174</v>
      </c>
      <c r="K322" s="2">
        <f t="shared" si="35"/>
        <v>17.4</v>
      </c>
      <c r="L322" s="2">
        <f t="shared" si="36"/>
        <v>0.0399999999999997</v>
      </c>
      <c r="M322">
        <v>146</v>
      </c>
      <c r="N322" s="2">
        <f t="shared" si="37"/>
        <v>14.6</v>
      </c>
      <c r="O322" s="2">
        <f t="shared" si="38"/>
        <v>13.69</v>
      </c>
      <c r="P322">
        <v>17.2</v>
      </c>
      <c r="Q322">
        <v>18.3</v>
      </c>
    </row>
    <row r="323" spans="1:17">
      <c r="A323" s="52">
        <v>44525.0076388889</v>
      </c>
      <c r="B323">
        <v>5342</v>
      </c>
      <c r="C323" s="1">
        <f t="shared" ref="C323:C386" si="40">B323/10</f>
        <v>534.2</v>
      </c>
      <c r="D323">
        <f t="shared" si="39"/>
        <v>0.00639999999998836</v>
      </c>
      <c r="E323">
        <v>534.28</v>
      </c>
      <c r="F323" s="53">
        <v>5453</v>
      </c>
      <c r="G323" s="53">
        <f t="shared" ref="G323:G386" si="41">F323/10</f>
        <v>545.3</v>
      </c>
      <c r="H323" s="53">
        <f t="shared" ref="H323:H386" si="42">(G323-545.28)^2</f>
        <v>0.000399999999999272</v>
      </c>
      <c r="I323">
        <v>545.28</v>
      </c>
      <c r="J323">
        <v>161</v>
      </c>
      <c r="K323" s="2">
        <f t="shared" ref="K323:K386" si="43">J323/10</f>
        <v>16.1</v>
      </c>
      <c r="L323" s="2">
        <f t="shared" ref="L323:L386" si="44">(K323-17.2)^2</f>
        <v>1.21</v>
      </c>
      <c r="M323">
        <v>92</v>
      </c>
      <c r="N323" s="2">
        <f t="shared" ref="N323:N386" si="45">M323/10</f>
        <v>9.2</v>
      </c>
      <c r="O323" s="2">
        <f t="shared" ref="O323:O386" si="46">(N323-18.3)^2</f>
        <v>82.81</v>
      </c>
      <c r="P323">
        <v>17.2</v>
      </c>
      <c r="Q323">
        <v>18.3</v>
      </c>
    </row>
    <row r="324" spans="1:17">
      <c r="A324" s="52">
        <v>44525.0145833333</v>
      </c>
      <c r="B324">
        <v>5317</v>
      </c>
      <c r="C324" s="1">
        <f t="shared" si="40"/>
        <v>531.7</v>
      </c>
      <c r="D324">
        <f t="shared" ref="D324:D387" si="47">(C324-534.28)^2</f>
        <v>6.65639999999962</v>
      </c>
      <c r="E324">
        <v>534.28</v>
      </c>
      <c r="F324" s="53">
        <v>5578</v>
      </c>
      <c r="G324" s="53">
        <f t="shared" si="41"/>
        <v>557.8</v>
      </c>
      <c r="H324" s="53">
        <f t="shared" si="42"/>
        <v>156.7504</v>
      </c>
      <c r="I324">
        <v>545.28</v>
      </c>
      <c r="J324">
        <v>151</v>
      </c>
      <c r="K324" s="2">
        <f t="shared" si="43"/>
        <v>15.1</v>
      </c>
      <c r="L324" s="2">
        <f t="shared" si="44"/>
        <v>4.41</v>
      </c>
      <c r="M324">
        <v>146</v>
      </c>
      <c r="N324" s="2">
        <f t="shared" si="45"/>
        <v>14.6</v>
      </c>
      <c r="O324" s="2">
        <f t="shared" si="46"/>
        <v>13.69</v>
      </c>
      <c r="P324">
        <v>17.2</v>
      </c>
      <c r="Q324">
        <v>18.3</v>
      </c>
    </row>
    <row r="325" spans="1:17">
      <c r="A325" s="52">
        <v>44525.0215277778</v>
      </c>
      <c r="B325">
        <v>5329</v>
      </c>
      <c r="C325" s="1">
        <f t="shared" si="40"/>
        <v>532.9</v>
      </c>
      <c r="D325">
        <f t="shared" si="47"/>
        <v>1.90439999999999</v>
      </c>
      <c r="E325">
        <v>534.28</v>
      </c>
      <c r="F325" s="53">
        <v>5559</v>
      </c>
      <c r="G325" s="53">
        <f t="shared" si="41"/>
        <v>555.9</v>
      </c>
      <c r="H325" s="53">
        <f t="shared" si="42"/>
        <v>112.7844</v>
      </c>
      <c r="I325">
        <v>545.28</v>
      </c>
      <c r="J325">
        <v>169</v>
      </c>
      <c r="K325" s="2">
        <f t="shared" si="43"/>
        <v>16.9</v>
      </c>
      <c r="L325" s="2">
        <f t="shared" si="44"/>
        <v>0.0900000000000004</v>
      </c>
      <c r="M325">
        <v>310</v>
      </c>
      <c r="N325" s="2">
        <f t="shared" si="45"/>
        <v>31</v>
      </c>
      <c r="O325" s="2">
        <f t="shared" si="46"/>
        <v>161.29</v>
      </c>
      <c r="P325">
        <v>17.2</v>
      </c>
      <c r="Q325">
        <v>18.3</v>
      </c>
    </row>
    <row r="326" spans="1:17">
      <c r="A326" s="52">
        <v>44525.0284722222</v>
      </c>
      <c r="B326">
        <v>5321</v>
      </c>
      <c r="C326" s="1">
        <f t="shared" si="40"/>
        <v>532.1</v>
      </c>
      <c r="D326">
        <f t="shared" si="47"/>
        <v>4.75239999999978</v>
      </c>
      <c r="E326">
        <v>534.28</v>
      </c>
      <c r="F326" s="53">
        <v>5629</v>
      </c>
      <c r="G326" s="53">
        <f t="shared" si="41"/>
        <v>562.9</v>
      </c>
      <c r="H326" s="53">
        <f t="shared" si="42"/>
        <v>310.4644</v>
      </c>
      <c r="I326">
        <v>545.28</v>
      </c>
      <c r="J326">
        <v>200</v>
      </c>
      <c r="K326" s="2">
        <f t="shared" si="43"/>
        <v>20</v>
      </c>
      <c r="L326" s="2">
        <f t="shared" si="44"/>
        <v>7.84</v>
      </c>
      <c r="M326">
        <v>151</v>
      </c>
      <c r="N326" s="2">
        <f t="shared" si="45"/>
        <v>15.1</v>
      </c>
      <c r="O326" s="2">
        <f t="shared" si="46"/>
        <v>10.24</v>
      </c>
      <c r="P326">
        <v>17.2</v>
      </c>
      <c r="Q326">
        <v>18.3</v>
      </c>
    </row>
    <row r="327" spans="1:17">
      <c r="A327" s="52">
        <v>44525.0354166667</v>
      </c>
      <c r="B327">
        <v>5344</v>
      </c>
      <c r="C327" s="1">
        <f t="shared" si="40"/>
        <v>534.4</v>
      </c>
      <c r="D327">
        <f t="shared" si="47"/>
        <v>0.0144000000000011</v>
      </c>
      <c r="E327">
        <v>534.28</v>
      </c>
      <c r="F327" s="53">
        <v>5462</v>
      </c>
      <c r="G327" s="53">
        <f t="shared" si="41"/>
        <v>546.2</v>
      </c>
      <c r="H327" s="53">
        <f t="shared" si="42"/>
        <v>0.846400000000134</v>
      </c>
      <c r="I327">
        <v>545.28</v>
      </c>
      <c r="J327">
        <v>145</v>
      </c>
      <c r="K327" s="2">
        <f t="shared" si="43"/>
        <v>14.5</v>
      </c>
      <c r="L327" s="2">
        <f t="shared" si="44"/>
        <v>7.29</v>
      </c>
      <c r="M327">
        <v>254</v>
      </c>
      <c r="N327" s="2">
        <f t="shared" si="45"/>
        <v>25.4</v>
      </c>
      <c r="O327" s="2">
        <f t="shared" si="46"/>
        <v>50.41</v>
      </c>
      <c r="P327">
        <v>17.2</v>
      </c>
      <c r="Q327">
        <v>18.3</v>
      </c>
    </row>
    <row r="328" spans="1:17">
      <c r="A328" s="52">
        <v>44525.0423611111</v>
      </c>
      <c r="B328">
        <v>5358</v>
      </c>
      <c r="C328" s="1">
        <f t="shared" si="40"/>
        <v>535.8</v>
      </c>
      <c r="D328">
        <f t="shared" si="47"/>
        <v>2.31039999999994</v>
      </c>
      <c r="E328">
        <v>534.28</v>
      </c>
      <c r="F328" s="53">
        <v>5556</v>
      </c>
      <c r="G328" s="53">
        <f t="shared" si="41"/>
        <v>555.6</v>
      </c>
      <c r="H328" s="53">
        <f t="shared" si="42"/>
        <v>106.502400000001</v>
      </c>
      <c r="I328">
        <v>545.28</v>
      </c>
      <c r="J328">
        <v>160</v>
      </c>
      <c r="K328" s="2">
        <f t="shared" si="43"/>
        <v>16</v>
      </c>
      <c r="L328" s="2">
        <f t="shared" si="44"/>
        <v>1.44</v>
      </c>
      <c r="M328">
        <v>172</v>
      </c>
      <c r="N328" s="2">
        <f t="shared" si="45"/>
        <v>17.2</v>
      </c>
      <c r="O328" s="2">
        <f t="shared" si="46"/>
        <v>1.21</v>
      </c>
      <c r="P328">
        <v>17.2</v>
      </c>
      <c r="Q328">
        <v>18.3</v>
      </c>
    </row>
    <row r="329" spans="1:17">
      <c r="A329" s="52">
        <v>44525.0493055556</v>
      </c>
      <c r="B329">
        <v>5332</v>
      </c>
      <c r="C329" s="1">
        <f t="shared" si="40"/>
        <v>533.2</v>
      </c>
      <c r="D329">
        <f t="shared" si="47"/>
        <v>1.16639999999984</v>
      </c>
      <c r="E329">
        <v>534.28</v>
      </c>
      <c r="F329" s="53">
        <v>5660</v>
      </c>
      <c r="G329" s="53">
        <f t="shared" si="41"/>
        <v>566</v>
      </c>
      <c r="H329" s="53">
        <f t="shared" si="42"/>
        <v>429.318400000001</v>
      </c>
      <c r="I329">
        <v>545.28</v>
      </c>
      <c r="J329">
        <v>199</v>
      </c>
      <c r="K329" s="2">
        <f t="shared" si="43"/>
        <v>19.9</v>
      </c>
      <c r="L329" s="2">
        <f t="shared" si="44"/>
        <v>7.29</v>
      </c>
      <c r="M329">
        <v>290</v>
      </c>
      <c r="N329" s="2">
        <f t="shared" si="45"/>
        <v>29</v>
      </c>
      <c r="O329" s="2">
        <f t="shared" si="46"/>
        <v>114.49</v>
      </c>
      <c r="P329">
        <v>17.2</v>
      </c>
      <c r="Q329">
        <v>18.3</v>
      </c>
    </row>
    <row r="330" spans="1:17">
      <c r="A330" s="52">
        <v>44525.05625</v>
      </c>
      <c r="B330">
        <v>5359</v>
      </c>
      <c r="C330" s="1">
        <f t="shared" si="40"/>
        <v>535.9</v>
      </c>
      <c r="D330">
        <f t="shared" si="47"/>
        <v>2.62440000000001</v>
      </c>
      <c r="E330">
        <v>534.28</v>
      </c>
      <c r="F330" s="53">
        <v>5672</v>
      </c>
      <c r="G330" s="53">
        <f t="shared" si="41"/>
        <v>567.2</v>
      </c>
      <c r="H330" s="53">
        <f t="shared" si="42"/>
        <v>480.486400000003</v>
      </c>
      <c r="I330">
        <v>545.28</v>
      </c>
      <c r="J330">
        <v>165</v>
      </c>
      <c r="K330" s="2">
        <f t="shared" si="43"/>
        <v>16.5</v>
      </c>
      <c r="L330" s="2">
        <f t="shared" si="44"/>
        <v>0.489999999999999</v>
      </c>
      <c r="M330">
        <v>133</v>
      </c>
      <c r="N330" s="2">
        <f t="shared" si="45"/>
        <v>13.3</v>
      </c>
      <c r="O330" s="2">
        <f t="shared" si="46"/>
        <v>25</v>
      </c>
      <c r="P330">
        <v>17.2</v>
      </c>
      <c r="Q330">
        <v>18.3</v>
      </c>
    </row>
    <row r="331" spans="1:17">
      <c r="A331" s="52">
        <v>44525.0631944444</v>
      </c>
      <c r="B331">
        <v>5344</v>
      </c>
      <c r="C331" s="1">
        <f t="shared" si="40"/>
        <v>534.4</v>
      </c>
      <c r="D331">
        <f t="shared" si="47"/>
        <v>0.0144000000000011</v>
      </c>
      <c r="E331">
        <v>534.28</v>
      </c>
      <c r="F331" s="53">
        <v>5605</v>
      </c>
      <c r="G331" s="53">
        <f t="shared" si="41"/>
        <v>560.5</v>
      </c>
      <c r="H331" s="53">
        <f t="shared" si="42"/>
        <v>231.648400000001</v>
      </c>
      <c r="I331">
        <v>545.28</v>
      </c>
      <c r="J331">
        <v>143</v>
      </c>
      <c r="K331" s="2">
        <f t="shared" si="43"/>
        <v>14.3</v>
      </c>
      <c r="L331" s="2">
        <f t="shared" si="44"/>
        <v>8.40999999999999</v>
      </c>
      <c r="M331">
        <v>284</v>
      </c>
      <c r="N331" s="2">
        <f t="shared" si="45"/>
        <v>28.4</v>
      </c>
      <c r="O331" s="2">
        <f t="shared" si="46"/>
        <v>102.01</v>
      </c>
      <c r="P331">
        <v>17.2</v>
      </c>
      <c r="Q331">
        <v>18.3</v>
      </c>
    </row>
    <row r="332" spans="1:17">
      <c r="A332" s="52">
        <v>44525.0701388889</v>
      </c>
      <c r="B332">
        <v>5362</v>
      </c>
      <c r="C332" s="1">
        <f t="shared" si="40"/>
        <v>536.2</v>
      </c>
      <c r="D332">
        <f t="shared" si="47"/>
        <v>3.68640000000028</v>
      </c>
      <c r="E332">
        <v>534.28</v>
      </c>
      <c r="F332" s="53">
        <v>6840</v>
      </c>
      <c r="G332" s="53">
        <f t="shared" si="41"/>
        <v>684</v>
      </c>
      <c r="H332" s="53">
        <f t="shared" si="42"/>
        <v>19243.2384</v>
      </c>
      <c r="I332">
        <v>545.28</v>
      </c>
      <c r="J332">
        <v>165</v>
      </c>
      <c r="K332" s="2">
        <f t="shared" si="43"/>
        <v>16.5</v>
      </c>
      <c r="L332" s="2">
        <f t="shared" si="44"/>
        <v>0.489999999999999</v>
      </c>
      <c r="M332">
        <v>185</v>
      </c>
      <c r="N332" s="2">
        <f t="shared" si="45"/>
        <v>18.5</v>
      </c>
      <c r="O332" s="2">
        <f t="shared" si="46"/>
        <v>0.0399999999999997</v>
      </c>
      <c r="P332">
        <v>17.2</v>
      </c>
      <c r="Q332">
        <v>18.3</v>
      </c>
    </row>
    <row r="333" spans="1:17">
      <c r="A333" s="52">
        <v>44525.0770833333</v>
      </c>
      <c r="B333">
        <v>5337</v>
      </c>
      <c r="C333" s="1">
        <f t="shared" si="40"/>
        <v>533.7</v>
      </c>
      <c r="D333">
        <f t="shared" si="47"/>
        <v>0.336399999999916</v>
      </c>
      <c r="E333">
        <v>534.28</v>
      </c>
      <c r="F333" s="53">
        <v>5664</v>
      </c>
      <c r="G333" s="53">
        <f t="shared" si="41"/>
        <v>566.4</v>
      </c>
      <c r="H333" s="53">
        <f t="shared" si="42"/>
        <v>446.0544</v>
      </c>
      <c r="I333">
        <v>545.28</v>
      </c>
      <c r="J333">
        <v>147</v>
      </c>
      <c r="K333" s="2">
        <f t="shared" si="43"/>
        <v>14.7</v>
      </c>
      <c r="L333" s="2">
        <f t="shared" si="44"/>
        <v>6.25</v>
      </c>
      <c r="M333">
        <v>318</v>
      </c>
      <c r="N333" s="2">
        <f t="shared" si="45"/>
        <v>31.8</v>
      </c>
      <c r="O333" s="2">
        <f t="shared" si="46"/>
        <v>182.25</v>
      </c>
      <c r="P333">
        <v>17.2</v>
      </c>
      <c r="Q333">
        <v>18.3</v>
      </c>
    </row>
    <row r="334" spans="1:17">
      <c r="A334" s="52">
        <v>44525.0840277778</v>
      </c>
      <c r="B334">
        <v>5371</v>
      </c>
      <c r="C334" s="1">
        <f t="shared" si="40"/>
        <v>537.1</v>
      </c>
      <c r="D334">
        <f t="shared" si="47"/>
        <v>7.95240000000028</v>
      </c>
      <c r="E334">
        <v>534.28</v>
      </c>
      <c r="F334" s="53">
        <v>5466</v>
      </c>
      <c r="G334" s="53">
        <f t="shared" si="41"/>
        <v>546.6</v>
      </c>
      <c r="H334" s="53">
        <f t="shared" si="42"/>
        <v>1.74240000000013</v>
      </c>
      <c r="I334">
        <v>545.28</v>
      </c>
      <c r="J334">
        <v>158</v>
      </c>
      <c r="K334" s="2">
        <f t="shared" si="43"/>
        <v>15.8</v>
      </c>
      <c r="L334" s="2">
        <f t="shared" si="44"/>
        <v>1.96</v>
      </c>
      <c r="M334">
        <v>95</v>
      </c>
      <c r="N334" s="2">
        <f t="shared" si="45"/>
        <v>9.5</v>
      </c>
      <c r="O334" s="2">
        <f t="shared" si="46"/>
        <v>77.44</v>
      </c>
      <c r="P334">
        <v>17.2</v>
      </c>
      <c r="Q334">
        <v>18.3</v>
      </c>
    </row>
    <row r="335" spans="1:17">
      <c r="A335" s="52">
        <v>44525.0909722222</v>
      </c>
      <c r="B335">
        <v>5350</v>
      </c>
      <c r="C335" s="1">
        <f t="shared" si="40"/>
        <v>535</v>
      </c>
      <c r="D335">
        <f t="shared" si="47"/>
        <v>0.518400000000039</v>
      </c>
      <c r="E335">
        <v>534.28</v>
      </c>
      <c r="F335" s="53">
        <v>5665</v>
      </c>
      <c r="G335" s="53">
        <f t="shared" si="41"/>
        <v>566.5</v>
      </c>
      <c r="H335" s="53">
        <f t="shared" si="42"/>
        <v>450.288400000001</v>
      </c>
      <c r="I335">
        <v>545.28</v>
      </c>
      <c r="J335">
        <v>214</v>
      </c>
      <c r="K335" s="2">
        <f t="shared" si="43"/>
        <v>21.4</v>
      </c>
      <c r="L335" s="2">
        <f t="shared" si="44"/>
        <v>17.64</v>
      </c>
      <c r="M335">
        <v>169</v>
      </c>
      <c r="N335" s="2">
        <f t="shared" si="45"/>
        <v>16.9</v>
      </c>
      <c r="O335" s="2">
        <f t="shared" si="46"/>
        <v>1.96000000000001</v>
      </c>
      <c r="P335">
        <v>17.2</v>
      </c>
      <c r="Q335">
        <v>18.3</v>
      </c>
    </row>
    <row r="336" spans="1:17">
      <c r="A336" s="52">
        <v>44525.0979166667</v>
      </c>
      <c r="B336">
        <v>5334</v>
      </c>
      <c r="C336" s="1">
        <f t="shared" si="40"/>
        <v>533.4</v>
      </c>
      <c r="D336">
        <f t="shared" si="47"/>
        <v>0.774399999999992</v>
      </c>
      <c r="E336">
        <v>534.28</v>
      </c>
      <c r="F336" s="53">
        <v>5621</v>
      </c>
      <c r="G336" s="53">
        <f t="shared" si="41"/>
        <v>562.1</v>
      </c>
      <c r="H336" s="53">
        <f t="shared" si="42"/>
        <v>282.912400000002</v>
      </c>
      <c r="I336">
        <v>545.28</v>
      </c>
      <c r="J336">
        <v>149</v>
      </c>
      <c r="K336" s="2">
        <f t="shared" si="43"/>
        <v>14.9</v>
      </c>
      <c r="L336" s="2">
        <f t="shared" si="44"/>
        <v>5.28999999999999</v>
      </c>
      <c r="M336">
        <v>135</v>
      </c>
      <c r="N336" s="2">
        <f t="shared" si="45"/>
        <v>13.5</v>
      </c>
      <c r="O336" s="2">
        <f t="shared" si="46"/>
        <v>23.04</v>
      </c>
      <c r="P336">
        <v>17.2</v>
      </c>
      <c r="Q336">
        <v>18.3</v>
      </c>
    </row>
    <row r="337" spans="1:17">
      <c r="A337" s="52">
        <v>44525.1048611111</v>
      </c>
      <c r="B337">
        <v>5338</v>
      </c>
      <c r="C337" s="1">
        <f t="shared" si="40"/>
        <v>533.8</v>
      </c>
      <c r="D337">
        <f t="shared" si="47"/>
        <v>0.230400000000017</v>
      </c>
      <c r="E337">
        <v>534.28</v>
      </c>
      <c r="F337" s="53">
        <v>5527</v>
      </c>
      <c r="G337" s="53">
        <f t="shared" si="41"/>
        <v>552.7</v>
      </c>
      <c r="H337" s="53">
        <f t="shared" si="42"/>
        <v>55.0564000000011</v>
      </c>
      <c r="I337">
        <v>545.28</v>
      </c>
      <c r="J337">
        <v>185</v>
      </c>
      <c r="K337" s="2">
        <f t="shared" si="43"/>
        <v>18.5</v>
      </c>
      <c r="L337" s="2">
        <f t="shared" si="44"/>
        <v>1.69</v>
      </c>
      <c r="M337">
        <v>249</v>
      </c>
      <c r="N337" s="2">
        <f t="shared" si="45"/>
        <v>24.9</v>
      </c>
      <c r="O337" s="2">
        <f t="shared" si="46"/>
        <v>43.56</v>
      </c>
      <c r="P337">
        <v>17.2</v>
      </c>
      <c r="Q337">
        <v>18.3</v>
      </c>
    </row>
    <row r="338" spans="1:17">
      <c r="A338" s="52">
        <v>44525.1118055556</v>
      </c>
      <c r="B338">
        <v>5387</v>
      </c>
      <c r="C338" s="1">
        <f t="shared" si="40"/>
        <v>538.7</v>
      </c>
      <c r="D338">
        <f t="shared" si="47"/>
        <v>19.5364000000006</v>
      </c>
      <c r="E338">
        <v>534.28</v>
      </c>
      <c r="F338" s="53">
        <v>5654</v>
      </c>
      <c r="G338" s="53">
        <f t="shared" si="41"/>
        <v>565.4</v>
      </c>
      <c r="H338" s="53">
        <f t="shared" si="42"/>
        <v>404.8144</v>
      </c>
      <c r="I338">
        <v>545.28</v>
      </c>
      <c r="J338">
        <v>198</v>
      </c>
      <c r="K338" s="2">
        <f t="shared" si="43"/>
        <v>19.8</v>
      </c>
      <c r="L338" s="2">
        <f t="shared" si="44"/>
        <v>6.76000000000001</v>
      </c>
      <c r="M338">
        <v>127</v>
      </c>
      <c r="N338" s="2">
        <f t="shared" si="45"/>
        <v>12.7</v>
      </c>
      <c r="O338" s="2">
        <f t="shared" si="46"/>
        <v>31.36</v>
      </c>
      <c r="P338">
        <v>17.2</v>
      </c>
      <c r="Q338">
        <v>18.3</v>
      </c>
    </row>
    <row r="339" spans="1:17">
      <c r="A339" s="52">
        <v>44525.11875</v>
      </c>
      <c r="B339">
        <v>5382</v>
      </c>
      <c r="C339" s="1">
        <f t="shared" si="40"/>
        <v>538.2</v>
      </c>
      <c r="D339">
        <f t="shared" si="47"/>
        <v>15.3664000000006</v>
      </c>
      <c r="E339">
        <v>534.28</v>
      </c>
      <c r="F339" s="53">
        <v>5689</v>
      </c>
      <c r="G339" s="53">
        <f t="shared" si="41"/>
        <v>568.9</v>
      </c>
      <c r="H339" s="53">
        <f t="shared" si="42"/>
        <v>557.9044</v>
      </c>
      <c r="I339">
        <v>545.28</v>
      </c>
      <c r="J339">
        <v>190</v>
      </c>
      <c r="K339" s="2">
        <f t="shared" si="43"/>
        <v>19</v>
      </c>
      <c r="L339" s="2">
        <f t="shared" si="44"/>
        <v>3.24</v>
      </c>
      <c r="M339">
        <v>200</v>
      </c>
      <c r="N339" s="2">
        <f t="shared" si="45"/>
        <v>20</v>
      </c>
      <c r="O339" s="2">
        <f t="shared" si="46"/>
        <v>2.89</v>
      </c>
      <c r="P339">
        <v>17.2</v>
      </c>
      <c r="Q339">
        <v>18.3</v>
      </c>
    </row>
    <row r="340" spans="1:17">
      <c r="A340" s="52">
        <v>44525.1256944444</v>
      </c>
      <c r="B340">
        <v>5347</v>
      </c>
      <c r="C340" s="1">
        <f t="shared" si="40"/>
        <v>534.7</v>
      </c>
      <c r="D340">
        <f t="shared" si="47"/>
        <v>0.176400000000061</v>
      </c>
      <c r="E340">
        <v>534.28</v>
      </c>
      <c r="F340" s="53">
        <v>5569</v>
      </c>
      <c r="G340" s="53">
        <f t="shared" si="41"/>
        <v>556.9</v>
      </c>
      <c r="H340" s="53">
        <f t="shared" si="42"/>
        <v>135.0244</v>
      </c>
      <c r="I340">
        <v>545.28</v>
      </c>
      <c r="J340">
        <v>147</v>
      </c>
      <c r="K340" s="2">
        <f t="shared" si="43"/>
        <v>14.7</v>
      </c>
      <c r="L340" s="2">
        <f t="shared" si="44"/>
        <v>6.25</v>
      </c>
      <c r="M340">
        <v>173</v>
      </c>
      <c r="N340" s="2">
        <f t="shared" si="45"/>
        <v>17.3</v>
      </c>
      <c r="O340" s="2">
        <f t="shared" si="46"/>
        <v>1</v>
      </c>
      <c r="P340">
        <v>17.2</v>
      </c>
      <c r="Q340">
        <v>18.3</v>
      </c>
    </row>
    <row r="341" spans="1:17">
      <c r="A341" s="52">
        <v>44525.1326388889</v>
      </c>
      <c r="B341">
        <v>5360</v>
      </c>
      <c r="C341" s="1">
        <f t="shared" si="40"/>
        <v>536</v>
      </c>
      <c r="D341">
        <f t="shared" si="47"/>
        <v>2.95840000000009</v>
      </c>
      <c r="E341">
        <v>534.28</v>
      </c>
      <c r="F341" s="53">
        <v>5574</v>
      </c>
      <c r="G341" s="53">
        <f t="shared" si="41"/>
        <v>557.4</v>
      </c>
      <c r="H341" s="53">
        <f t="shared" si="42"/>
        <v>146.8944</v>
      </c>
      <c r="I341">
        <v>545.28</v>
      </c>
      <c r="J341">
        <v>219</v>
      </c>
      <c r="K341" s="2">
        <f t="shared" si="43"/>
        <v>21.9</v>
      </c>
      <c r="L341" s="2">
        <f t="shared" si="44"/>
        <v>22.09</v>
      </c>
      <c r="M341">
        <v>266</v>
      </c>
      <c r="N341" s="2">
        <f t="shared" si="45"/>
        <v>26.6</v>
      </c>
      <c r="O341" s="2">
        <f t="shared" si="46"/>
        <v>68.89</v>
      </c>
      <c r="P341">
        <v>17.2</v>
      </c>
      <c r="Q341">
        <v>18.3</v>
      </c>
    </row>
    <row r="342" spans="1:17">
      <c r="A342" s="52">
        <v>44525.1395833333</v>
      </c>
      <c r="B342">
        <v>5351</v>
      </c>
      <c r="C342" s="1">
        <f t="shared" si="40"/>
        <v>535.1</v>
      </c>
      <c r="D342">
        <f t="shared" si="47"/>
        <v>0.672400000000082</v>
      </c>
      <c r="E342">
        <v>534.28</v>
      </c>
      <c r="F342" s="53">
        <v>5514</v>
      </c>
      <c r="G342" s="53">
        <f t="shared" si="41"/>
        <v>551.4</v>
      </c>
      <c r="H342" s="53">
        <f t="shared" si="42"/>
        <v>37.4544000000001</v>
      </c>
      <c r="I342">
        <v>545.28</v>
      </c>
      <c r="J342">
        <v>151</v>
      </c>
      <c r="K342" s="2">
        <f t="shared" si="43"/>
        <v>15.1</v>
      </c>
      <c r="L342" s="2">
        <f t="shared" si="44"/>
        <v>4.41</v>
      </c>
      <c r="M342">
        <v>157</v>
      </c>
      <c r="N342" s="2">
        <f t="shared" si="45"/>
        <v>15.7</v>
      </c>
      <c r="O342" s="2">
        <f t="shared" si="46"/>
        <v>6.76000000000001</v>
      </c>
      <c r="P342">
        <v>17.2</v>
      </c>
      <c r="Q342">
        <v>18.3</v>
      </c>
    </row>
    <row r="343" spans="1:17">
      <c r="A343" s="52">
        <v>44525.1465277778</v>
      </c>
      <c r="B343">
        <v>5381</v>
      </c>
      <c r="C343" s="1">
        <f t="shared" si="40"/>
        <v>538.1</v>
      </c>
      <c r="D343">
        <f t="shared" si="47"/>
        <v>14.5924000000004</v>
      </c>
      <c r="E343">
        <v>534.28</v>
      </c>
      <c r="F343" s="53">
        <v>5570</v>
      </c>
      <c r="G343" s="53">
        <f t="shared" si="41"/>
        <v>557</v>
      </c>
      <c r="H343" s="53">
        <f t="shared" si="42"/>
        <v>137.358400000001</v>
      </c>
      <c r="I343">
        <v>545.28</v>
      </c>
      <c r="J343">
        <v>168</v>
      </c>
      <c r="K343" s="2">
        <f t="shared" si="43"/>
        <v>16.8</v>
      </c>
      <c r="L343" s="2">
        <f t="shared" si="44"/>
        <v>0.159999999999999</v>
      </c>
      <c r="M343">
        <v>184</v>
      </c>
      <c r="N343" s="2">
        <f t="shared" si="45"/>
        <v>18.4</v>
      </c>
      <c r="O343" s="2">
        <f t="shared" si="46"/>
        <v>0.00999999999999957</v>
      </c>
      <c r="P343">
        <v>17.2</v>
      </c>
      <c r="Q343">
        <v>18.3</v>
      </c>
    </row>
    <row r="344" spans="1:17">
      <c r="A344" s="52">
        <v>44525.1534722222</v>
      </c>
      <c r="B344">
        <v>5330</v>
      </c>
      <c r="C344" s="1">
        <f t="shared" si="40"/>
        <v>533</v>
      </c>
      <c r="D344">
        <f t="shared" si="47"/>
        <v>1.63839999999993</v>
      </c>
      <c r="E344">
        <v>534.28</v>
      </c>
      <c r="F344" s="53">
        <v>5581</v>
      </c>
      <c r="G344" s="53">
        <f t="shared" si="41"/>
        <v>558.1</v>
      </c>
      <c r="H344" s="53">
        <f t="shared" si="42"/>
        <v>164.352400000001</v>
      </c>
      <c r="I344">
        <v>545.28</v>
      </c>
      <c r="J344">
        <v>185</v>
      </c>
      <c r="K344" s="2">
        <f t="shared" si="43"/>
        <v>18.5</v>
      </c>
      <c r="L344" s="2">
        <f t="shared" si="44"/>
        <v>1.69</v>
      </c>
      <c r="M344">
        <v>232</v>
      </c>
      <c r="N344" s="2">
        <f t="shared" si="45"/>
        <v>23.2</v>
      </c>
      <c r="O344" s="2">
        <f t="shared" si="46"/>
        <v>24.01</v>
      </c>
      <c r="P344">
        <v>17.2</v>
      </c>
      <c r="Q344">
        <v>18.3</v>
      </c>
    </row>
    <row r="345" spans="1:17">
      <c r="A345" s="52">
        <v>44525.1604166667</v>
      </c>
      <c r="B345">
        <v>5360</v>
      </c>
      <c r="C345" s="1">
        <f t="shared" si="40"/>
        <v>536</v>
      </c>
      <c r="D345">
        <f t="shared" si="47"/>
        <v>2.95840000000009</v>
      </c>
      <c r="E345">
        <v>534.28</v>
      </c>
      <c r="F345" s="53">
        <v>5534</v>
      </c>
      <c r="G345" s="53">
        <f t="shared" si="41"/>
        <v>553.4</v>
      </c>
      <c r="H345" s="53">
        <f t="shared" si="42"/>
        <v>65.9344000000001</v>
      </c>
      <c r="I345">
        <v>545.28</v>
      </c>
      <c r="J345">
        <v>182</v>
      </c>
      <c r="K345" s="2">
        <f t="shared" si="43"/>
        <v>18.2</v>
      </c>
      <c r="L345" s="2">
        <f t="shared" si="44"/>
        <v>1</v>
      </c>
      <c r="M345">
        <v>239</v>
      </c>
      <c r="N345" s="2">
        <f t="shared" si="45"/>
        <v>23.9</v>
      </c>
      <c r="O345" s="2">
        <f t="shared" si="46"/>
        <v>31.36</v>
      </c>
      <c r="P345">
        <v>17.2</v>
      </c>
      <c r="Q345">
        <v>18.3</v>
      </c>
    </row>
    <row r="346" spans="1:17">
      <c r="A346" s="52">
        <v>44525.1673611111</v>
      </c>
      <c r="B346">
        <v>5348</v>
      </c>
      <c r="C346" s="1">
        <f t="shared" si="40"/>
        <v>534.8</v>
      </c>
      <c r="D346">
        <f t="shared" si="47"/>
        <v>0.270399999999981</v>
      </c>
      <c r="E346">
        <v>534.28</v>
      </c>
      <c r="F346" s="53">
        <v>5582</v>
      </c>
      <c r="G346" s="53">
        <f t="shared" si="41"/>
        <v>558.2</v>
      </c>
      <c r="H346" s="53">
        <f t="shared" si="42"/>
        <v>166.926400000002</v>
      </c>
      <c r="I346">
        <v>545.28</v>
      </c>
      <c r="J346">
        <v>141</v>
      </c>
      <c r="K346" s="2">
        <f t="shared" si="43"/>
        <v>14.1</v>
      </c>
      <c r="L346" s="2">
        <f t="shared" si="44"/>
        <v>9.61</v>
      </c>
      <c r="M346">
        <v>200</v>
      </c>
      <c r="N346" s="2">
        <f t="shared" si="45"/>
        <v>20</v>
      </c>
      <c r="O346" s="2">
        <f t="shared" si="46"/>
        <v>2.89</v>
      </c>
      <c r="P346">
        <v>17.2</v>
      </c>
      <c r="Q346">
        <v>18.3</v>
      </c>
    </row>
    <row r="347" spans="1:17">
      <c r="A347" s="52">
        <v>44525.1743055556</v>
      </c>
      <c r="B347">
        <v>5322</v>
      </c>
      <c r="C347" s="1">
        <f t="shared" si="40"/>
        <v>532.2</v>
      </c>
      <c r="D347">
        <f t="shared" si="47"/>
        <v>4.3263999999997</v>
      </c>
      <c r="E347">
        <v>534.28</v>
      </c>
      <c r="F347" s="53">
        <v>5415</v>
      </c>
      <c r="G347" s="53">
        <f t="shared" si="41"/>
        <v>541.5</v>
      </c>
      <c r="H347" s="53">
        <f t="shared" si="42"/>
        <v>14.2883999999998</v>
      </c>
      <c r="I347">
        <v>545.28</v>
      </c>
      <c r="J347">
        <v>170</v>
      </c>
      <c r="K347" s="2">
        <f t="shared" si="43"/>
        <v>17</v>
      </c>
      <c r="L347" s="2">
        <f t="shared" si="44"/>
        <v>0.0399999999999997</v>
      </c>
      <c r="M347">
        <v>83</v>
      </c>
      <c r="N347" s="2">
        <f t="shared" si="45"/>
        <v>8.3</v>
      </c>
      <c r="O347" s="2">
        <f t="shared" si="46"/>
        <v>100</v>
      </c>
      <c r="P347">
        <v>17.2</v>
      </c>
      <c r="Q347">
        <v>18.3</v>
      </c>
    </row>
    <row r="348" spans="1:17">
      <c r="A348" s="52">
        <v>44525.18125</v>
      </c>
      <c r="B348">
        <v>5341</v>
      </c>
      <c r="C348" s="1">
        <f t="shared" si="40"/>
        <v>534.1</v>
      </c>
      <c r="D348">
        <f t="shared" si="47"/>
        <v>0.032399999999982</v>
      </c>
      <c r="E348">
        <v>534.28</v>
      </c>
      <c r="F348" s="53">
        <v>5516</v>
      </c>
      <c r="G348" s="53">
        <f t="shared" si="41"/>
        <v>551.6</v>
      </c>
      <c r="H348" s="53">
        <f t="shared" si="42"/>
        <v>39.9424000000006</v>
      </c>
      <c r="I348">
        <v>545.28</v>
      </c>
      <c r="J348">
        <v>145</v>
      </c>
      <c r="K348" s="2">
        <f t="shared" si="43"/>
        <v>14.5</v>
      </c>
      <c r="L348" s="2">
        <f t="shared" si="44"/>
        <v>7.29</v>
      </c>
      <c r="M348">
        <v>105</v>
      </c>
      <c r="N348" s="2">
        <f t="shared" si="45"/>
        <v>10.5</v>
      </c>
      <c r="O348" s="2">
        <f t="shared" si="46"/>
        <v>60.84</v>
      </c>
      <c r="P348">
        <v>17.2</v>
      </c>
      <c r="Q348">
        <v>18.3</v>
      </c>
    </row>
    <row r="349" spans="1:17">
      <c r="A349" s="52">
        <v>44525.1881944444</v>
      </c>
      <c r="B349">
        <v>5341</v>
      </c>
      <c r="C349" s="1">
        <f t="shared" si="40"/>
        <v>534.1</v>
      </c>
      <c r="D349">
        <f t="shared" si="47"/>
        <v>0.032399999999982</v>
      </c>
      <c r="E349">
        <v>534.28</v>
      </c>
      <c r="F349" s="53">
        <v>5448</v>
      </c>
      <c r="G349" s="53">
        <f t="shared" si="41"/>
        <v>544.8</v>
      </c>
      <c r="H349" s="53">
        <f t="shared" si="42"/>
        <v>0.230400000000017</v>
      </c>
      <c r="I349">
        <v>545.28</v>
      </c>
      <c r="J349">
        <v>178</v>
      </c>
      <c r="K349" s="2">
        <f t="shared" si="43"/>
        <v>17.8</v>
      </c>
      <c r="L349" s="2">
        <f t="shared" si="44"/>
        <v>0.360000000000002</v>
      </c>
      <c r="M349">
        <v>176</v>
      </c>
      <c r="N349" s="2">
        <f t="shared" si="45"/>
        <v>17.6</v>
      </c>
      <c r="O349" s="2">
        <f t="shared" si="46"/>
        <v>0.489999999999999</v>
      </c>
      <c r="P349">
        <v>17.2</v>
      </c>
      <c r="Q349">
        <v>18.3</v>
      </c>
    </row>
    <row r="350" spans="1:17">
      <c r="A350" s="52">
        <v>44525.1951388889</v>
      </c>
      <c r="B350">
        <v>5339</v>
      </c>
      <c r="C350" s="1">
        <f t="shared" si="40"/>
        <v>533.9</v>
      </c>
      <c r="D350">
        <f t="shared" si="47"/>
        <v>0.144399999999997</v>
      </c>
      <c r="E350">
        <v>534.28</v>
      </c>
      <c r="F350" s="53">
        <v>5558</v>
      </c>
      <c r="G350" s="53">
        <f t="shared" si="41"/>
        <v>555.8</v>
      </c>
      <c r="H350" s="53">
        <f t="shared" si="42"/>
        <v>110.6704</v>
      </c>
      <c r="I350">
        <v>545.28</v>
      </c>
      <c r="J350">
        <v>179</v>
      </c>
      <c r="K350" s="2">
        <f t="shared" si="43"/>
        <v>17.9</v>
      </c>
      <c r="L350" s="2">
        <f t="shared" si="44"/>
        <v>0.489999999999999</v>
      </c>
      <c r="M350">
        <v>212</v>
      </c>
      <c r="N350" s="2">
        <f t="shared" si="45"/>
        <v>21.2</v>
      </c>
      <c r="O350" s="2">
        <f t="shared" si="46"/>
        <v>8.40999999999999</v>
      </c>
      <c r="P350">
        <v>17.2</v>
      </c>
      <c r="Q350">
        <v>18.3</v>
      </c>
    </row>
    <row r="351" spans="1:17">
      <c r="A351" s="52">
        <v>44525.2020833333</v>
      </c>
      <c r="B351">
        <v>5324</v>
      </c>
      <c r="C351" s="1">
        <f t="shared" si="40"/>
        <v>532.4</v>
      </c>
      <c r="D351">
        <f t="shared" si="47"/>
        <v>3.53439999999998</v>
      </c>
      <c r="E351">
        <v>534.28</v>
      </c>
      <c r="F351" s="53">
        <v>5514</v>
      </c>
      <c r="G351" s="53">
        <f t="shared" si="41"/>
        <v>551.4</v>
      </c>
      <c r="H351" s="53">
        <f t="shared" si="42"/>
        <v>37.4544000000001</v>
      </c>
      <c r="I351">
        <v>545.28</v>
      </c>
      <c r="J351">
        <v>166</v>
      </c>
      <c r="K351" s="2">
        <f t="shared" si="43"/>
        <v>16.6</v>
      </c>
      <c r="L351" s="2">
        <f t="shared" si="44"/>
        <v>0.359999999999997</v>
      </c>
      <c r="M351">
        <v>118</v>
      </c>
      <c r="N351" s="2">
        <f t="shared" si="45"/>
        <v>11.8</v>
      </c>
      <c r="O351" s="2">
        <f t="shared" si="46"/>
        <v>42.25</v>
      </c>
      <c r="P351">
        <v>17.2</v>
      </c>
      <c r="Q351">
        <v>18.3</v>
      </c>
    </row>
    <row r="352" spans="1:17">
      <c r="A352" s="52">
        <v>44525.2090277778</v>
      </c>
      <c r="B352">
        <v>5374</v>
      </c>
      <c r="C352" s="1">
        <f t="shared" si="40"/>
        <v>537.4</v>
      </c>
      <c r="D352">
        <f t="shared" si="47"/>
        <v>9.73440000000003</v>
      </c>
      <c r="E352">
        <v>534.28</v>
      </c>
      <c r="F352" s="53">
        <v>5629</v>
      </c>
      <c r="G352" s="53">
        <f t="shared" si="41"/>
        <v>562.9</v>
      </c>
      <c r="H352" s="53">
        <f t="shared" si="42"/>
        <v>310.4644</v>
      </c>
      <c r="I352">
        <v>545.28</v>
      </c>
      <c r="J352">
        <v>177</v>
      </c>
      <c r="K352" s="2">
        <f t="shared" si="43"/>
        <v>17.7</v>
      </c>
      <c r="L352" s="2">
        <f t="shared" si="44"/>
        <v>0.25</v>
      </c>
      <c r="M352">
        <v>111</v>
      </c>
      <c r="N352" s="2">
        <f t="shared" si="45"/>
        <v>11.1</v>
      </c>
      <c r="O352" s="2">
        <f t="shared" si="46"/>
        <v>51.84</v>
      </c>
      <c r="P352">
        <v>17.2</v>
      </c>
      <c r="Q352">
        <v>18.3</v>
      </c>
    </row>
    <row r="353" spans="1:17">
      <c r="A353" s="52">
        <v>44525.2159722222</v>
      </c>
      <c r="B353">
        <v>5367</v>
      </c>
      <c r="C353" s="1">
        <f t="shared" si="40"/>
        <v>536.7</v>
      </c>
      <c r="D353">
        <f t="shared" si="47"/>
        <v>5.85640000000035</v>
      </c>
      <c r="E353">
        <v>534.28</v>
      </c>
      <c r="F353" s="53">
        <v>5493</v>
      </c>
      <c r="G353" s="53">
        <f t="shared" si="41"/>
        <v>549.3</v>
      </c>
      <c r="H353" s="53">
        <f t="shared" si="42"/>
        <v>16.1603999999999</v>
      </c>
      <c r="I353">
        <v>545.28</v>
      </c>
      <c r="J353">
        <v>157</v>
      </c>
      <c r="K353" s="2">
        <f t="shared" si="43"/>
        <v>15.7</v>
      </c>
      <c r="L353" s="2">
        <f t="shared" si="44"/>
        <v>2.25</v>
      </c>
      <c r="M353">
        <v>145</v>
      </c>
      <c r="N353" s="2">
        <f t="shared" si="45"/>
        <v>14.5</v>
      </c>
      <c r="O353" s="2">
        <f t="shared" si="46"/>
        <v>14.44</v>
      </c>
      <c r="P353">
        <v>17.2</v>
      </c>
      <c r="Q353">
        <v>18.3</v>
      </c>
    </row>
    <row r="354" spans="1:17">
      <c r="A354" s="52">
        <v>44525.2229166667</v>
      </c>
      <c r="B354">
        <v>5384</v>
      </c>
      <c r="C354" s="1">
        <f t="shared" si="40"/>
        <v>538.4</v>
      </c>
      <c r="D354">
        <f t="shared" si="47"/>
        <v>16.9744</v>
      </c>
      <c r="E354">
        <v>534.28</v>
      </c>
      <c r="F354" s="53">
        <v>5502</v>
      </c>
      <c r="G354" s="53">
        <f t="shared" si="41"/>
        <v>550.2</v>
      </c>
      <c r="H354" s="53">
        <f t="shared" si="42"/>
        <v>24.2064000000007</v>
      </c>
      <c r="I354">
        <v>545.28</v>
      </c>
      <c r="J354">
        <v>152</v>
      </c>
      <c r="K354" s="2">
        <f t="shared" si="43"/>
        <v>15.2</v>
      </c>
      <c r="L354" s="2">
        <f t="shared" si="44"/>
        <v>4</v>
      </c>
      <c r="M354">
        <v>311</v>
      </c>
      <c r="N354" s="2">
        <f t="shared" si="45"/>
        <v>31.1</v>
      </c>
      <c r="O354" s="2">
        <f t="shared" si="46"/>
        <v>163.84</v>
      </c>
      <c r="P354">
        <v>17.2</v>
      </c>
      <c r="Q354">
        <v>18.3</v>
      </c>
    </row>
    <row r="355" spans="1:17">
      <c r="A355" s="52">
        <v>44525.2298611111</v>
      </c>
      <c r="B355">
        <v>5347</v>
      </c>
      <c r="C355" s="1">
        <f t="shared" si="40"/>
        <v>534.7</v>
      </c>
      <c r="D355">
        <f t="shared" si="47"/>
        <v>0.176400000000061</v>
      </c>
      <c r="E355">
        <v>534.28</v>
      </c>
      <c r="F355" s="53">
        <v>5436</v>
      </c>
      <c r="G355" s="53">
        <f t="shared" si="41"/>
        <v>543.6</v>
      </c>
      <c r="H355" s="53">
        <f t="shared" si="42"/>
        <v>2.82239999999983</v>
      </c>
      <c r="I355">
        <v>545.28</v>
      </c>
      <c r="J355">
        <v>164</v>
      </c>
      <c r="K355" s="2">
        <f t="shared" si="43"/>
        <v>16.4</v>
      </c>
      <c r="L355" s="2">
        <f t="shared" si="44"/>
        <v>0.640000000000001</v>
      </c>
      <c r="M355">
        <v>134</v>
      </c>
      <c r="N355" s="2">
        <f t="shared" si="45"/>
        <v>13.4</v>
      </c>
      <c r="O355" s="2">
        <f t="shared" si="46"/>
        <v>24.01</v>
      </c>
      <c r="P355">
        <v>17.2</v>
      </c>
      <c r="Q355">
        <v>18.3</v>
      </c>
    </row>
    <row r="356" spans="1:17">
      <c r="A356" s="52">
        <v>44525.2368055556</v>
      </c>
      <c r="B356">
        <v>5397</v>
      </c>
      <c r="C356" s="1">
        <f t="shared" si="40"/>
        <v>539.7</v>
      </c>
      <c r="D356">
        <f t="shared" si="47"/>
        <v>29.3764000000008</v>
      </c>
      <c r="E356">
        <v>534.28</v>
      </c>
      <c r="F356" s="53">
        <v>5535</v>
      </c>
      <c r="G356" s="53">
        <f t="shared" si="41"/>
        <v>553.5</v>
      </c>
      <c r="H356" s="53">
        <f t="shared" si="42"/>
        <v>67.5684000000005</v>
      </c>
      <c r="I356">
        <v>545.28</v>
      </c>
      <c r="J356">
        <v>190</v>
      </c>
      <c r="K356" s="2">
        <f t="shared" si="43"/>
        <v>19</v>
      </c>
      <c r="L356" s="2">
        <f t="shared" si="44"/>
        <v>3.24</v>
      </c>
      <c r="M356">
        <v>257</v>
      </c>
      <c r="N356" s="2">
        <f t="shared" si="45"/>
        <v>25.7</v>
      </c>
      <c r="O356" s="2">
        <f t="shared" si="46"/>
        <v>54.76</v>
      </c>
      <c r="P356">
        <v>17.2</v>
      </c>
      <c r="Q356">
        <v>18.3</v>
      </c>
    </row>
    <row r="357" spans="1:17">
      <c r="A357" s="52">
        <v>44525.24375</v>
      </c>
      <c r="B357">
        <v>5370</v>
      </c>
      <c r="C357" s="1">
        <f t="shared" si="40"/>
        <v>537</v>
      </c>
      <c r="D357">
        <f t="shared" si="47"/>
        <v>7.39840000000015</v>
      </c>
      <c r="E357">
        <v>534.28</v>
      </c>
      <c r="F357" s="53">
        <v>5522</v>
      </c>
      <c r="G357" s="53">
        <f t="shared" si="41"/>
        <v>552.2</v>
      </c>
      <c r="H357" s="53">
        <f t="shared" si="42"/>
        <v>47.886400000001</v>
      </c>
      <c r="I357">
        <v>545.28</v>
      </c>
      <c r="J357">
        <v>173</v>
      </c>
      <c r="K357" s="2">
        <f t="shared" si="43"/>
        <v>17.3</v>
      </c>
      <c r="L357" s="2">
        <f t="shared" si="44"/>
        <v>0.0100000000000003</v>
      </c>
      <c r="M357">
        <v>171</v>
      </c>
      <c r="N357" s="2">
        <f t="shared" si="45"/>
        <v>17.1</v>
      </c>
      <c r="O357" s="2">
        <f t="shared" si="46"/>
        <v>1.44</v>
      </c>
      <c r="P357">
        <v>17.2</v>
      </c>
      <c r="Q357">
        <v>18.3</v>
      </c>
    </row>
    <row r="358" spans="1:17">
      <c r="A358" s="52">
        <v>44525.2506944444</v>
      </c>
      <c r="B358">
        <v>5351</v>
      </c>
      <c r="C358" s="1">
        <f t="shared" si="40"/>
        <v>535.1</v>
      </c>
      <c r="D358">
        <f t="shared" si="47"/>
        <v>0.672400000000082</v>
      </c>
      <c r="E358">
        <v>534.28</v>
      </c>
      <c r="F358" s="53">
        <v>5514</v>
      </c>
      <c r="G358" s="53">
        <f t="shared" si="41"/>
        <v>551.4</v>
      </c>
      <c r="H358" s="53">
        <f t="shared" si="42"/>
        <v>37.4544000000001</v>
      </c>
      <c r="I358">
        <v>545.28</v>
      </c>
      <c r="J358">
        <v>177</v>
      </c>
      <c r="K358" s="2">
        <f t="shared" si="43"/>
        <v>17.7</v>
      </c>
      <c r="L358" s="2">
        <f t="shared" si="44"/>
        <v>0.25</v>
      </c>
      <c r="M358">
        <v>332</v>
      </c>
      <c r="N358" s="2">
        <f t="shared" si="45"/>
        <v>33.2</v>
      </c>
      <c r="O358" s="2">
        <f t="shared" si="46"/>
        <v>222.01</v>
      </c>
      <c r="P358">
        <v>17.2</v>
      </c>
      <c r="Q358">
        <v>18.3</v>
      </c>
    </row>
    <row r="359" spans="1:17">
      <c r="A359" s="52">
        <v>44525.2576388889</v>
      </c>
      <c r="B359">
        <v>5392</v>
      </c>
      <c r="C359" s="1">
        <f t="shared" si="40"/>
        <v>539.2</v>
      </c>
      <c r="D359">
        <f t="shared" si="47"/>
        <v>24.2064000000007</v>
      </c>
      <c r="E359">
        <v>534.28</v>
      </c>
      <c r="F359" s="53">
        <v>5658</v>
      </c>
      <c r="G359" s="53">
        <f t="shared" si="41"/>
        <v>565.8</v>
      </c>
      <c r="H359" s="53">
        <f t="shared" si="42"/>
        <v>421.070399999999</v>
      </c>
      <c r="I359">
        <v>545.28</v>
      </c>
      <c r="J359">
        <v>194</v>
      </c>
      <c r="K359" s="2">
        <f t="shared" si="43"/>
        <v>19.4</v>
      </c>
      <c r="L359" s="2">
        <f t="shared" si="44"/>
        <v>4.84</v>
      </c>
      <c r="M359">
        <v>62</v>
      </c>
      <c r="N359" s="2">
        <f t="shared" si="45"/>
        <v>6.2</v>
      </c>
      <c r="O359" s="2">
        <f t="shared" si="46"/>
        <v>146.41</v>
      </c>
      <c r="P359">
        <v>17.2</v>
      </c>
      <c r="Q359">
        <v>18.3</v>
      </c>
    </row>
    <row r="360" spans="1:17">
      <c r="A360" s="52">
        <v>44525.2645833333</v>
      </c>
      <c r="B360">
        <v>5384</v>
      </c>
      <c r="C360" s="1">
        <f t="shared" si="40"/>
        <v>538.4</v>
      </c>
      <c r="D360">
        <f t="shared" si="47"/>
        <v>16.9744</v>
      </c>
      <c r="E360">
        <v>534.28</v>
      </c>
      <c r="F360" s="53">
        <v>5605</v>
      </c>
      <c r="G360" s="53">
        <f t="shared" si="41"/>
        <v>560.5</v>
      </c>
      <c r="H360" s="53">
        <f t="shared" si="42"/>
        <v>231.648400000001</v>
      </c>
      <c r="I360">
        <v>545.28</v>
      </c>
      <c r="J360">
        <v>150</v>
      </c>
      <c r="K360" s="2">
        <f t="shared" si="43"/>
        <v>15</v>
      </c>
      <c r="L360" s="2">
        <f t="shared" si="44"/>
        <v>4.84</v>
      </c>
      <c r="M360">
        <v>141</v>
      </c>
      <c r="N360" s="2">
        <f t="shared" si="45"/>
        <v>14.1</v>
      </c>
      <c r="O360" s="2">
        <f t="shared" si="46"/>
        <v>17.64</v>
      </c>
      <c r="P360">
        <v>17.2</v>
      </c>
      <c r="Q360">
        <v>18.3</v>
      </c>
    </row>
    <row r="361" spans="1:17">
      <c r="A361" s="52">
        <v>44525.2715277778</v>
      </c>
      <c r="B361">
        <v>5409</v>
      </c>
      <c r="C361" s="1">
        <f t="shared" si="40"/>
        <v>540.9</v>
      </c>
      <c r="D361">
        <f t="shared" si="47"/>
        <v>43.8244000000001</v>
      </c>
      <c r="E361">
        <v>534.28</v>
      </c>
      <c r="F361" s="53">
        <v>5549</v>
      </c>
      <c r="G361" s="53">
        <f t="shared" si="41"/>
        <v>554.9</v>
      </c>
      <c r="H361" s="53">
        <f t="shared" si="42"/>
        <v>92.5444000000001</v>
      </c>
      <c r="I361">
        <v>545.28</v>
      </c>
      <c r="J361">
        <v>153</v>
      </c>
      <c r="K361" s="2">
        <f t="shared" si="43"/>
        <v>15.3</v>
      </c>
      <c r="L361" s="2">
        <f t="shared" si="44"/>
        <v>3.60999999999999</v>
      </c>
      <c r="M361">
        <v>76</v>
      </c>
      <c r="N361" s="2">
        <f t="shared" si="45"/>
        <v>7.6</v>
      </c>
      <c r="O361" s="2">
        <f t="shared" si="46"/>
        <v>114.49</v>
      </c>
      <c r="P361">
        <v>17.2</v>
      </c>
      <c r="Q361">
        <v>18.3</v>
      </c>
    </row>
    <row r="362" spans="1:17">
      <c r="A362" s="52">
        <v>44525.2784722222</v>
      </c>
      <c r="B362">
        <v>5358</v>
      </c>
      <c r="C362" s="1">
        <f t="shared" si="40"/>
        <v>535.8</v>
      </c>
      <c r="D362">
        <f t="shared" si="47"/>
        <v>2.31039999999994</v>
      </c>
      <c r="E362">
        <v>534.28</v>
      </c>
      <c r="F362" s="53">
        <v>5632</v>
      </c>
      <c r="G362" s="53">
        <f t="shared" si="41"/>
        <v>563.2</v>
      </c>
      <c r="H362" s="53">
        <f t="shared" si="42"/>
        <v>321.126400000003</v>
      </c>
      <c r="I362">
        <v>545.28</v>
      </c>
      <c r="J362">
        <v>202</v>
      </c>
      <c r="K362" s="2">
        <f t="shared" si="43"/>
        <v>20.2</v>
      </c>
      <c r="L362" s="2">
        <f t="shared" si="44"/>
        <v>9</v>
      </c>
      <c r="M362">
        <v>163</v>
      </c>
      <c r="N362" s="2">
        <f t="shared" si="45"/>
        <v>16.3</v>
      </c>
      <c r="O362" s="2">
        <f t="shared" si="46"/>
        <v>4</v>
      </c>
      <c r="P362">
        <v>17.2</v>
      </c>
      <c r="Q362">
        <v>18.3</v>
      </c>
    </row>
    <row r="363" spans="1:17">
      <c r="A363" s="52">
        <v>44525.2854166667</v>
      </c>
      <c r="B363">
        <v>5393</v>
      </c>
      <c r="C363" s="1">
        <f t="shared" si="40"/>
        <v>539.3</v>
      </c>
      <c r="D363">
        <f t="shared" si="47"/>
        <v>25.2003999999998</v>
      </c>
      <c r="E363">
        <v>534.28</v>
      </c>
      <c r="F363" s="53">
        <v>5643</v>
      </c>
      <c r="G363" s="53">
        <f t="shared" si="41"/>
        <v>564.3</v>
      </c>
      <c r="H363" s="53">
        <f t="shared" si="42"/>
        <v>361.760399999999</v>
      </c>
      <c r="I363">
        <v>545.28</v>
      </c>
      <c r="J363">
        <v>166</v>
      </c>
      <c r="K363" s="2">
        <f t="shared" si="43"/>
        <v>16.6</v>
      </c>
      <c r="L363" s="2">
        <f t="shared" si="44"/>
        <v>0.359999999999997</v>
      </c>
      <c r="M363">
        <v>117</v>
      </c>
      <c r="N363" s="2">
        <f t="shared" si="45"/>
        <v>11.7</v>
      </c>
      <c r="O363" s="2">
        <f t="shared" si="46"/>
        <v>43.56</v>
      </c>
      <c r="P363">
        <v>17.2</v>
      </c>
      <c r="Q363">
        <v>18.3</v>
      </c>
    </row>
    <row r="364" spans="1:17">
      <c r="A364" s="52">
        <v>44525.2923611111</v>
      </c>
      <c r="B364">
        <v>5406</v>
      </c>
      <c r="C364" s="1">
        <f t="shared" si="40"/>
        <v>540.6</v>
      </c>
      <c r="D364">
        <f t="shared" si="47"/>
        <v>39.9424000000006</v>
      </c>
      <c r="E364">
        <v>534.28</v>
      </c>
      <c r="F364" s="53">
        <v>5543</v>
      </c>
      <c r="G364" s="53">
        <f t="shared" si="41"/>
        <v>554.3</v>
      </c>
      <c r="H364" s="53">
        <f t="shared" si="42"/>
        <v>81.3603999999997</v>
      </c>
      <c r="I364">
        <v>545.28</v>
      </c>
      <c r="J364">
        <v>156</v>
      </c>
      <c r="K364" s="2">
        <f t="shared" si="43"/>
        <v>15.6</v>
      </c>
      <c r="L364" s="2">
        <f t="shared" si="44"/>
        <v>2.56</v>
      </c>
      <c r="M364">
        <v>266</v>
      </c>
      <c r="N364" s="2">
        <f t="shared" si="45"/>
        <v>26.6</v>
      </c>
      <c r="O364" s="2">
        <f t="shared" si="46"/>
        <v>68.89</v>
      </c>
      <c r="P364">
        <v>17.2</v>
      </c>
      <c r="Q364">
        <v>18.3</v>
      </c>
    </row>
    <row r="365" spans="1:17">
      <c r="A365" s="52">
        <v>44525.2993055556</v>
      </c>
      <c r="B365">
        <v>5388</v>
      </c>
      <c r="C365" s="1">
        <f t="shared" si="40"/>
        <v>538.8</v>
      </c>
      <c r="D365">
        <f t="shared" si="47"/>
        <v>20.4303999999998</v>
      </c>
      <c r="E365">
        <v>534.28</v>
      </c>
      <c r="F365" s="53">
        <v>5626</v>
      </c>
      <c r="G365" s="53">
        <f t="shared" si="41"/>
        <v>562.6</v>
      </c>
      <c r="H365" s="53">
        <f t="shared" si="42"/>
        <v>299.982400000002</v>
      </c>
      <c r="I365">
        <v>545.28</v>
      </c>
      <c r="J365">
        <v>196</v>
      </c>
      <c r="K365" s="2">
        <f t="shared" si="43"/>
        <v>19.6</v>
      </c>
      <c r="L365" s="2">
        <f t="shared" si="44"/>
        <v>5.76000000000001</v>
      </c>
      <c r="M365">
        <v>131</v>
      </c>
      <c r="N365" s="2">
        <f t="shared" si="45"/>
        <v>13.1</v>
      </c>
      <c r="O365" s="2">
        <f t="shared" si="46"/>
        <v>27.04</v>
      </c>
      <c r="P365">
        <v>17.2</v>
      </c>
      <c r="Q365">
        <v>18.3</v>
      </c>
    </row>
    <row r="366" spans="1:17">
      <c r="A366" s="52">
        <v>44525.30625</v>
      </c>
      <c r="B366">
        <v>5427</v>
      </c>
      <c r="C366" s="1">
        <f t="shared" si="40"/>
        <v>542.7</v>
      </c>
      <c r="D366">
        <f t="shared" si="47"/>
        <v>70.8964000000012</v>
      </c>
      <c r="E366">
        <v>534.28</v>
      </c>
      <c r="F366" s="53">
        <v>5609</v>
      </c>
      <c r="G366" s="53">
        <f t="shared" si="41"/>
        <v>560.9</v>
      </c>
      <c r="H366" s="53">
        <f t="shared" si="42"/>
        <v>243.9844</v>
      </c>
      <c r="I366">
        <v>545.28</v>
      </c>
      <c r="J366">
        <v>185</v>
      </c>
      <c r="K366" s="2">
        <f t="shared" si="43"/>
        <v>18.5</v>
      </c>
      <c r="L366" s="2">
        <f t="shared" si="44"/>
        <v>1.69</v>
      </c>
      <c r="M366">
        <v>101</v>
      </c>
      <c r="N366" s="2">
        <f t="shared" si="45"/>
        <v>10.1</v>
      </c>
      <c r="O366" s="2">
        <f t="shared" si="46"/>
        <v>67.24</v>
      </c>
      <c r="P366">
        <v>17.2</v>
      </c>
      <c r="Q366">
        <v>18.3</v>
      </c>
    </row>
    <row r="367" spans="1:17">
      <c r="A367" s="52">
        <v>44525.3131944444</v>
      </c>
      <c r="B367">
        <v>5412</v>
      </c>
      <c r="C367" s="1">
        <f t="shared" si="40"/>
        <v>541.2</v>
      </c>
      <c r="D367">
        <f t="shared" si="47"/>
        <v>47.886400000001</v>
      </c>
      <c r="E367">
        <v>534.28</v>
      </c>
      <c r="F367" s="53">
        <v>5503</v>
      </c>
      <c r="G367" s="53">
        <f t="shared" si="41"/>
        <v>550.3</v>
      </c>
      <c r="H367" s="53">
        <f t="shared" si="42"/>
        <v>25.2003999999998</v>
      </c>
      <c r="I367">
        <v>545.28</v>
      </c>
      <c r="J367">
        <v>171</v>
      </c>
      <c r="K367" s="2">
        <f t="shared" si="43"/>
        <v>17.1</v>
      </c>
      <c r="L367" s="2">
        <f t="shared" si="44"/>
        <v>0.00999999999999957</v>
      </c>
      <c r="M367">
        <v>219</v>
      </c>
      <c r="N367" s="2">
        <f t="shared" si="45"/>
        <v>21.9</v>
      </c>
      <c r="O367" s="2">
        <f t="shared" si="46"/>
        <v>12.96</v>
      </c>
      <c r="P367">
        <v>17.2</v>
      </c>
      <c r="Q367">
        <v>18.3</v>
      </c>
    </row>
    <row r="368" spans="1:17">
      <c r="A368" s="52">
        <v>44525.3201388889</v>
      </c>
      <c r="B368">
        <v>5351</v>
      </c>
      <c r="C368" s="1">
        <f t="shared" si="40"/>
        <v>535.1</v>
      </c>
      <c r="D368">
        <f t="shared" si="47"/>
        <v>0.672400000000082</v>
      </c>
      <c r="E368">
        <v>534.28</v>
      </c>
      <c r="F368" s="53">
        <v>5520</v>
      </c>
      <c r="G368" s="53">
        <f t="shared" si="41"/>
        <v>552</v>
      </c>
      <c r="H368" s="53">
        <f t="shared" si="42"/>
        <v>45.1584000000004</v>
      </c>
      <c r="I368">
        <v>545.28</v>
      </c>
      <c r="J368">
        <v>201</v>
      </c>
      <c r="K368" s="2">
        <f t="shared" si="43"/>
        <v>20.1</v>
      </c>
      <c r="L368" s="2">
        <f t="shared" si="44"/>
        <v>8.41000000000001</v>
      </c>
      <c r="M368">
        <v>170</v>
      </c>
      <c r="N368" s="2">
        <f t="shared" si="45"/>
        <v>17</v>
      </c>
      <c r="O368" s="2">
        <f t="shared" si="46"/>
        <v>1.69</v>
      </c>
      <c r="P368">
        <v>17.2</v>
      </c>
      <c r="Q368">
        <v>18.3</v>
      </c>
    </row>
    <row r="369" spans="1:17">
      <c r="A369" s="52">
        <v>44525.3270833333</v>
      </c>
      <c r="B369">
        <v>5357</v>
      </c>
      <c r="C369" s="1">
        <f t="shared" si="40"/>
        <v>535.7</v>
      </c>
      <c r="D369">
        <f t="shared" si="47"/>
        <v>2.01640000000021</v>
      </c>
      <c r="E369">
        <v>534.28</v>
      </c>
      <c r="F369" s="53">
        <v>5639</v>
      </c>
      <c r="G369" s="53">
        <f t="shared" si="41"/>
        <v>563.9</v>
      </c>
      <c r="H369" s="53">
        <f t="shared" si="42"/>
        <v>346.7044</v>
      </c>
      <c r="I369">
        <v>545.28</v>
      </c>
      <c r="J369">
        <v>165</v>
      </c>
      <c r="K369" s="2">
        <f t="shared" si="43"/>
        <v>16.5</v>
      </c>
      <c r="L369" s="2">
        <f t="shared" si="44"/>
        <v>0.489999999999999</v>
      </c>
      <c r="M369">
        <v>88</v>
      </c>
      <c r="N369" s="2">
        <f t="shared" si="45"/>
        <v>8.8</v>
      </c>
      <c r="O369" s="2">
        <f t="shared" si="46"/>
        <v>90.25</v>
      </c>
      <c r="P369">
        <v>17.2</v>
      </c>
      <c r="Q369">
        <v>18.3</v>
      </c>
    </row>
    <row r="370" spans="1:17">
      <c r="A370" s="52">
        <v>44525.3340277778</v>
      </c>
      <c r="B370">
        <v>5394</v>
      </c>
      <c r="C370" s="1">
        <f t="shared" si="40"/>
        <v>539.4</v>
      </c>
      <c r="D370">
        <f t="shared" si="47"/>
        <v>26.2144</v>
      </c>
      <c r="E370">
        <v>534.28</v>
      </c>
      <c r="F370" s="53">
        <v>5605</v>
      </c>
      <c r="G370" s="53">
        <f t="shared" si="41"/>
        <v>560.5</v>
      </c>
      <c r="H370" s="53">
        <f t="shared" si="42"/>
        <v>231.648400000001</v>
      </c>
      <c r="I370">
        <v>545.28</v>
      </c>
      <c r="J370">
        <v>186</v>
      </c>
      <c r="K370" s="2">
        <f t="shared" si="43"/>
        <v>18.6</v>
      </c>
      <c r="L370" s="2">
        <f t="shared" si="44"/>
        <v>1.96000000000001</v>
      </c>
      <c r="M370">
        <v>63</v>
      </c>
      <c r="N370" s="2">
        <f t="shared" si="45"/>
        <v>6.3</v>
      </c>
      <c r="O370" s="2">
        <f t="shared" si="46"/>
        <v>144</v>
      </c>
      <c r="P370">
        <v>17.2</v>
      </c>
      <c r="Q370">
        <v>18.3</v>
      </c>
    </row>
    <row r="371" spans="1:17">
      <c r="A371" s="52">
        <v>44525.3409722222</v>
      </c>
      <c r="B371">
        <v>5376</v>
      </c>
      <c r="C371" s="1">
        <f t="shared" si="40"/>
        <v>537.6</v>
      </c>
      <c r="D371">
        <f t="shared" si="47"/>
        <v>11.0224000000003</v>
      </c>
      <c r="E371">
        <v>534.28</v>
      </c>
      <c r="F371" s="53">
        <v>5676</v>
      </c>
      <c r="G371" s="53">
        <f t="shared" si="41"/>
        <v>567.6</v>
      </c>
      <c r="H371" s="53">
        <f t="shared" si="42"/>
        <v>498.182400000002</v>
      </c>
      <c r="I371">
        <v>545.28</v>
      </c>
      <c r="J371">
        <v>216</v>
      </c>
      <c r="K371" s="2">
        <f t="shared" si="43"/>
        <v>21.6</v>
      </c>
      <c r="L371" s="2">
        <f t="shared" si="44"/>
        <v>19.36</v>
      </c>
      <c r="M371">
        <v>236</v>
      </c>
      <c r="N371" s="2">
        <f t="shared" si="45"/>
        <v>23.6</v>
      </c>
      <c r="O371" s="2">
        <f t="shared" si="46"/>
        <v>28.09</v>
      </c>
      <c r="P371">
        <v>17.2</v>
      </c>
      <c r="Q371">
        <v>18.3</v>
      </c>
    </row>
    <row r="372" spans="1:17">
      <c r="A372" s="52">
        <v>44525.3479166667</v>
      </c>
      <c r="B372">
        <v>5382</v>
      </c>
      <c r="C372" s="1">
        <f t="shared" si="40"/>
        <v>538.2</v>
      </c>
      <c r="D372">
        <f t="shared" si="47"/>
        <v>15.3664000000006</v>
      </c>
      <c r="E372">
        <v>534.28</v>
      </c>
      <c r="F372" s="53">
        <v>5669</v>
      </c>
      <c r="G372" s="53">
        <f t="shared" si="41"/>
        <v>566.9</v>
      </c>
      <c r="H372" s="53">
        <f t="shared" si="42"/>
        <v>467.4244</v>
      </c>
      <c r="I372">
        <v>545.28</v>
      </c>
      <c r="J372">
        <v>158</v>
      </c>
      <c r="K372" s="2">
        <f t="shared" si="43"/>
        <v>15.8</v>
      </c>
      <c r="L372" s="2">
        <f t="shared" si="44"/>
        <v>1.96</v>
      </c>
      <c r="M372">
        <v>183</v>
      </c>
      <c r="N372" s="2">
        <f t="shared" si="45"/>
        <v>18.3</v>
      </c>
      <c r="O372" s="2">
        <f t="shared" si="46"/>
        <v>0</v>
      </c>
      <c r="P372">
        <v>17.2</v>
      </c>
      <c r="Q372">
        <v>18.3</v>
      </c>
    </row>
    <row r="373" spans="1:17">
      <c r="A373" s="52">
        <v>44525.3548611111</v>
      </c>
      <c r="B373">
        <v>5370</v>
      </c>
      <c r="C373" s="1">
        <f t="shared" si="40"/>
        <v>537</v>
      </c>
      <c r="D373">
        <f t="shared" si="47"/>
        <v>7.39840000000015</v>
      </c>
      <c r="E373">
        <v>534.28</v>
      </c>
      <c r="F373" s="53">
        <v>5561</v>
      </c>
      <c r="G373" s="53">
        <f t="shared" si="41"/>
        <v>556.1</v>
      </c>
      <c r="H373" s="53">
        <f t="shared" si="42"/>
        <v>117.072400000001</v>
      </c>
      <c r="I373">
        <v>545.28</v>
      </c>
      <c r="J373">
        <v>180</v>
      </c>
      <c r="K373" s="2">
        <f t="shared" si="43"/>
        <v>18</v>
      </c>
      <c r="L373" s="2">
        <f t="shared" si="44"/>
        <v>0.640000000000001</v>
      </c>
      <c r="M373">
        <v>81</v>
      </c>
      <c r="N373" s="2">
        <f t="shared" si="45"/>
        <v>8.1</v>
      </c>
      <c r="O373" s="2">
        <f t="shared" si="46"/>
        <v>104.04</v>
      </c>
      <c r="P373">
        <v>17.2</v>
      </c>
      <c r="Q373">
        <v>18.3</v>
      </c>
    </row>
    <row r="374" spans="1:17">
      <c r="A374" s="52">
        <v>44525.3618055556</v>
      </c>
      <c r="B374">
        <v>5368</v>
      </c>
      <c r="C374" s="1">
        <f t="shared" si="40"/>
        <v>536.8</v>
      </c>
      <c r="D374">
        <f t="shared" si="47"/>
        <v>6.35039999999991</v>
      </c>
      <c r="E374">
        <v>534.28</v>
      </c>
      <c r="F374" s="53">
        <v>5531</v>
      </c>
      <c r="G374" s="53">
        <f t="shared" si="41"/>
        <v>553.1</v>
      </c>
      <c r="H374" s="53">
        <f t="shared" si="42"/>
        <v>61.1524000000008</v>
      </c>
      <c r="I374">
        <v>545.28</v>
      </c>
      <c r="J374">
        <v>166</v>
      </c>
      <c r="K374" s="2">
        <f t="shared" si="43"/>
        <v>16.6</v>
      </c>
      <c r="L374" s="2">
        <f t="shared" si="44"/>
        <v>0.359999999999997</v>
      </c>
      <c r="M374">
        <v>37</v>
      </c>
      <c r="N374" s="2">
        <f t="shared" si="45"/>
        <v>3.7</v>
      </c>
      <c r="O374" s="2">
        <f t="shared" si="46"/>
        <v>213.16</v>
      </c>
      <c r="P374">
        <v>17.2</v>
      </c>
      <c r="Q374">
        <v>18.3</v>
      </c>
    </row>
    <row r="375" spans="1:17">
      <c r="A375" s="52">
        <v>44525.36875</v>
      </c>
      <c r="B375">
        <v>5385</v>
      </c>
      <c r="C375" s="1">
        <f t="shared" si="40"/>
        <v>538.5</v>
      </c>
      <c r="D375">
        <f t="shared" si="47"/>
        <v>17.8084000000002</v>
      </c>
      <c r="E375">
        <v>534.28</v>
      </c>
      <c r="F375" s="53">
        <v>5499</v>
      </c>
      <c r="G375" s="53">
        <f t="shared" si="41"/>
        <v>549.9</v>
      </c>
      <c r="H375" s="53">
        <f t="shared" si="42"/>
        <v>21.3444</v>
      </c>
      <c r="I375">
        <v>545.28</v>
      </c>
      <c r="J375">
        <v>143</v>
      </c>
      <c r="K375" s="2">
        <f t="shared" si="43"/>
        <v>14.3</v>
      </c>
      <c r="L375" s="2">
        <f t="shared" si="44"/>
        <v>8.40999999999999</v>
      </c>
      <c r="M375">
        <v>150</v>
      </c>
      <c r="N375" s="2">
        <f t="shared" si="45"/>
        <v>15</v>
      </c>
      <c r="O375" s="2">
        <f t="shared" si="46"/>
        <v>10.89</v>
      </c>
      <c r="P375">
        <v>17.2</v>
      </c>
      <c r="Q375">
        <v>18.3</v>
      </c>
    </row>
    <row r="376" spans="1:17">
      <c r="A376" s="52">
        <v>44525.3756944444</v>
      </c>
      <c r="B376">
        <v>5383</v>
      </c>
      <c r="C376" s="1">
        <f t="shared" si="40"/>
        <v>538.3</v>
      </c>
      <c r="D376">
        <f t="shared" si="47"/>
        <v>16.1603999999999</v>
      </c>
      <c r="E376">
        <v>534.28</v>
      </c>
      <c r="F376" s="53">
        <v>5477</v>
      </c>
      <c r="G376" s="53">
        <f t="shared" si="41"/>
        <v>547.7</v>
      </c>
      <c r="H376" s="53">
        <f t="shared" si="42"/>
        <v>5.85640000000035</v>
      </c>
      <c r="I376">
        <v>545.28</v>
      </c>
      <c r="J376">
        <v>133</v>
      </c>
      <c r="K376" s="2">
        <f t="shared" si="43"/>
        <v>13.3</v>
      </c>
      <c r="L376" s="2">
        <f t="shared" si="44"/>
        <v>15.21</v>
      </c>
      <c r="M376">
        <v>171</v>
      </c>
      <c r="N376" s="2">
        <f t="shared" si="45"/>
        <v>17.1</v>
      </c>
      <c r="O376" s="2">
        <f t="shared" si="46"/>
        <v>1.44</v>
      </c>
      <c r="P376">
        <v>17.2</v>
      </c>
      <c r="Q376">
        <v>18.3</v>
      </c>
    </row>
    <row r="377" spans="1:17">
      <c r="A377" s="52">
        <v>44525.3826388889</v>
      </c>
      <c r="B377">
        <v>5330</v>
      </c>
      <c r="C377" s="1">
        <f t="shared" si="40"/>
        <v>533</v>
      </c>
      <c r="D377">
        <f t="shared" si="47"/>
        <v>1.63839999999993</v>
      </c>
      <c r="E377">
        <v>534.28</v>
      </c>
      <c r="F377" s="53">
        <v>5513</v>
      </c>
      <c r="G377" s="53">
        <f t="shared" si="41"/>
        <v>551.3</v>
      </c>
      <c r="H377" s="53">
        <f t="shared" si="42"/>
        <v>36.2403999999998</v>
      </c>
      <c r="I377">
        <v>545.28</v>
      </c>
      <c r="J377">
        <v>172</v>
      </c>
      <c r="K377" s="2">
        <f t="shared" si="43"/>
        <v>17.2</v>
      </c>
      <c r="L377" s="2">
        <f t="shared" si="44"/>
        <v>0</v>
      </c>
      <c r="M377">
        <v>108</v>
      </c>
      <c r="N377" s="2">
        <f t="shared" si="45"/>
        <v>10.8</v>
      </c>
      <c r="O377" s="2">
        <f t="shared" si="46"/>
        <v>56.25</v>
      </c>
      <c r="P377">
        <v>17.2</v>
      </c>
      <c r="Q377">
        <v>18.3</v>
      </c>
    </row>
    <row r="378" spans="1:17">
      <c r="A378" s="52">
        <v>44525.3895833333</v>
      </c>
      <c r="B378">
        <v>5390</v>
      </c>
      <c r="C378" s="1">
        <f t="shared" si="40"/>
        <v>539</v>
      </c>
      <c r="D378">
        <f t="shared" si="47"/>
        <v>22.2784000000003</v>
      </c>
      <c r="E378">
        <v>534.28</v>
      </c>
      <c r="F378" s="53">
        <v>5532</v>
      </c>
      <c r="G378" s="53">
        <f t="shared" si="41"/>
        <v>553.2</v>
      </c>
      <c r="H378" s="53">
        <f t="shared" si="42"/>
        <v>62.7264000000011</v>
      </c>
      <c r="I378">
        <v>545.28</v>
      </c>
      <c r="J378">
        <v>147</v>
      </c>
      <c r="K378" s="2">
        <f t="shared" si="43"/>
        <v>14.7</v>
      </c>
      <c r="L378" s="2">
        <f t="shared" si="44"/>
        <v>6.25</v>
      </c>
      <c r="M378">
        <v>93</v>
      </c>
      <c r="N378" s="2">
        <f t="shared" si="45"/>
        <v>9.3</v>
      </c>
      <c r="O378" s="2">
        <f t="shared" si="46"/>
        <v>81</v>
      </c>
      <c r="P378">
        <v>17.2</v>
      </c>
      <c r="Q378">
        <v>18.3</v>
      </c>
    </row>
    <row r="379" spans="1:17">
      <c r="A379" s="52">
        <v>44525.3965277778</v>
      </c>
      <c r="B379">
        <v>5399</v>
      </c>
      <c r="C379" s="1">
        <f t="shared" si="40"/>
        <v>539.9</v>
      </c>
      <c r="D379">
        <f t="shared" si="47"/>
        <v>31.5844000000001</v>
      </c>
      <c r="E379">
        <v>534.28</v>
      </c>
      <c r="F379" s="53">
        <v>5529</v>
      </c>
      <c r="G379" s="53">
        <f t="shared" si="41"/>
        <v>552.9</v>
      </c>
      <c r="H379" s="53">
        <f t="shared" si="42"/>
        <v>58.0644000000001</v>
      </c>
      <c r="I379">
        <v>545.28</v>
      </c>
      <c r="J379">
        <v>163</v>
      </c>
      <c r="K379" s="2">
        <f t="shared" si="43"/>
        <v>16.3</v>
      </c>
      <c r="L379" s="2">
        <f t="shared" si="44"/>
        <v>0.809999999999997</v>
      </c>
      <c r="M379">
        <v>153</v>
      </c>
      <c r="N379" s="2">
        <f t="shared" si="45"/>
        <v>15.3</v>
      </c>
      <c r="O379" s="2">
        <f t="shared" si="46"/>
        <v>9</v>
      </c>
      <c r="P379">
        <v>17.2</v>
      </c>
      <c r="Q379">
        <v>18.3</v>
      </c>
    </row>
    <row r="380" spans="1:17">
      <c r="A380" s="52">
        <v>44525.4034722222</v>
      </c>
      <c r="B380">
        <v>5321</v>
      </c>
      <c r="C380" s="1">
        <f t="shared" si="40"/>
        <v>532.1</v>
      </c>
      <c r="D380">
        <f t="shared" si="47"/>
        <v>4.75239999999978</v>
      </c>
      <c r="E380">
        <v>534.28</v>
      </c>
      <c r="F380" s="53">
        <v>5484</v>
      </c>
      <c r="G380" s="53">
        <f t="shared" si="41"/>
        <v>548.4</v>
      </c>
      <c r="H380" s="53">
        <f t="shared" si="42"/>
        <v>9.73440000000003</v>
      </c>
      <c r="I380">
        <v>545.28</v>
      </c>
      <c r="J380">
        <v>145</v>
      </c>
      <c r="K380" s="2">
        <f t="shared" si="43"/>
        <v>14.5</v>
      </c>
      <c r="L380" s="2">
        <f t="shared" si="44"/>
        <v>7.29</v>
      </c>
      <c r="M380">
        <v>165</v>
      </c>
      <c r="N380" s="2">
        <f t="shared" si="45"/>
        <v>16.5</v>
      </c>
      <c r="O380" s="2">
        <f t="shared" si="46"/>
        <v>3.24</v>
      </c>
      <c r="P380">
        <v>17.2</v>
      </c>
      <c r="Q380">
        <v>18.3</v>
      </c>
    </row>
    <row r="381" spans="1:17">
      <c r="A381" s="52">
        <v>44525.4104166667</v>
      </c>
      <c r="B381">
        <v>5365</v>
      </c>
      <c r="C381" s="1">
        <f t="shared" si="40"/>
        <v>536.5</v>
      </c>
      <c r="D381">
        <f t="shared" si="47"/>
        <v>4.92840000000012</v>
      </c>
      <c r="E381">
        <v>534.28</v>
      </c>
      <c r="F381" s="53">
        <v>5393</v>
      </c>
      <c r="G381" s="53">
        <f t="shared" si="41"/>
        <v>539.3</v>
      </c>
      <c r="H381" s="53">
        <f t="shared" si="42"/>
        <v>35.7604000000002</v>
      </c>
      <c r="I381">
        <v>545.28</v>
      </c>
      <c r="J381">
        <v>170</v>
      </c>
      <c r="K381" s="2">
        <f t="shared" si="43"/>
        <v>17</v>
      </c>
      <c r="L381" s="2">
        <f t="shared" si="44"/>
        <v>0.0399999999999997</v>
      </c>
      <c r="M381">
        <v>112</v>
      </c>
      <c r="N381" s="2">
        <f t="shared" si="45"/>
        <v>11.2</v>
      </c>
      <c r="O381" s="2">
        <f t="shared" si="46"/>
        <v>50.41</v>
      </c>
      <c r="P381">
        <v>17.2</v>
      </c>
      <c r="Q381">
        <v>18.3</v>
      </c>
    </row>
    <row r="382" spans="1:17">
      <c r="A382" s="52">
        <v>44525.4173611111</v>
      </c>
      <c r="B382">
        <v>5345</v>
      </c>
      <c r="C382" s="1">
        <f t="shared" si="40"/>
        <v>534.5</v>
      </c>
      <c r="D382">
        <f t="shared" si="47"/>
        <v>0.048400000000012</v>
      </c>
      <c r="E382">
        <v>534.28</v>
      </c>
      <c r="F382" s="53">
        <v>5601</v>
      </c>
      <c r="G382" s="53">
        <f t="shared" si="41"/>
        <v>560.1</v>
      </c>
      <c r="H382" s="53">
        <f t="shared" si="42"/>
        <v>219.632400000001</v>
      </c>
      <c r="I382">
        <v>545.28</v>
      </c>
      <c r="J382">
        <v>142</v>
      </c>
      <c r="K382" s="2">
        <f t="shared" si="43"/>
        <v>14.2</v>
      </c>
      <c r="L382" s="2">
        <f t="shared" si="44"/>
        <v>9</v>
      </c>
      <c r="M382">
        <v>101</v>
      </c>
      <c r="N382" s="2">
        <f t="shared" si="45"/>
        <v>10.1</v>
      </c>
      <c r="O382" s="2">
        <f t="shared" si="46"/>
        <v>67.24</v>
      </c>
      <c r="P382">
        <v>17.2</v>
      </c>
      <c r="Q382">
        <v>18.3</v>
      </c>
    </row>
    <row r="383" spans="1:17">
      <c r="A383" s="52">
        <v>44525.4243055556</v>
      </c>
      <c r="B383">
        <v>5330</v>
      </c>
      <c r="C383" s="1">
        <f t="shared" si="40"/>
        <v>533</v>
      </c>
      <c r="D383">
        <f t="shared" si="47"/>
        <v>1.63839999999993</v>
      </c>
      <c r="E383">
        <v>534.28</v>
      </c>
      <c r="F383" s="53">
        <v>5468</v>
      </c>
      <c r="G383" s="53">
        <f t="shared" si="41"/>
        <v>546.8</v>
      </c>
      <c r="H383" s="53">
        <f t="shared" si="42"/>
        <v>2.31039999999994</v>
      </c>
      <c r="I383">
        <v>545.28</v>
      </c>
      <c r="J383">
        <v>161</v>
      </c>
      <c r="K383" s="2">
        <f t="shared" si="43"/>
        <v>16.1</v>
      </c>
      <c r="L383" s="2">
        <f t="shared" si="44"/>
        <v>1.21</v>
      </c>
      <c r="M383">
        <v>128</v>
      </c>
      <c r="N383" s="2">
        <f t="shared" si="45"/>
        <v>12.8</v>
      </c>
      <c r="O383" s="2">
        <f t="shared" si="46"/>
        <v>30.25</v>
      </c>
      <c r="P383">
        <v>17.2</v>
      </c>
      <c r="Q383">
        <v>18.3</v>
      </c>
    </row>
    <row r="384" spans="1:17">
      <c r="A384" s="52">
        <v>44525.43125</v>
      </c>
      <c r="B384">
        <v>5344</v>
      </c>
      <c r="C384" s="1">
        <f t="shared" si="40"/>
        <v>534.4</v>
      </c>
      <c r="D384">
        <f t="shared" si="47"/>
        <v>0.0144000000000011</v>
      </c>
      <c r="E384">
        <v>534.28</v>
      </c>
      <c r="F384" s="53">
        <v>5512</v>
      </c>
      <c r="G384" s="53">
        <f t="shared" si="41"/>
        <v>551.2</v>
      </c>
      <c r="H384" s="53">
        <f t="shared" si="42"/>
        <v>35.0464000000009</v>
      </c>
      <c r="I384">
        <v>545.28</v>
      </c>
      <c r="J384">
        <v>145</v>
      </c>
      <c r="K384" s="2">
        <f t="shared" si="43"/>
        <v>14.5</v>
      </c>
      <c r="L384" s="2">
        <f t="shared" si="44"/>
        <v>7.29</v>
      </c>
      <c r="M384">
        <v>155</v>
      </c>
      <c r="N384" s="2">
        <f t="shared" si="45"/>
        <v>15.5</v>
      </c>
      <c r="O384" s="2">
        <f t="shared" si="46"/>
        <v>7.84</v>
      </c>
      <c r="P384">
        <v>17.2</v>
      </c>
      <c r="Q384">
        <v>18.3</v>
      </c>
    </row>
    <row r="385" spans="1:17">
      <c r="A385" s="52">
        <v>44525.4381944444</v>
      </c>
      <c r="B385">
        <v>5341</v>
      </c>
      <c r="C385" s="1">
        <f t="shared" si="40"/>
        <v>534.1</v>
      </c>
      <c r="D385">
        <f t="shared" si="47"/>
        <v>0.032399999999982</v>
      </c>
      <c r="E385">
        <v>534.28</v>
      </c>
      <c r="F385" s="53">
        <v>5589</v>
      </c>
      <c r="G385" s="53">
        <f t="shared" si="41"/>
        <v>558.9</v>
      </c>
      <c r="H385" s="53">
        <f t="shared" si="42"/>
        <v>185.5044</v>
      </c>
      <c r="I385">
        <v>545.28</v>
      </c>
      <c r="J385">
        <v>153</v>
      </c>
      <c r="K385" s="2">
        <f t="shared" si="43"/>
        <v>15.3</v>
      </c>
      <c r="L385" s="2">
        <f t="shared" si="44"/>
        <v>3.60999999999999</v>
      </c>
      <c r="M385">
        <v>237</v>
      </c>
      <c r="N385" s="2">
        <f t="shared" si="45"/>
        <v>23.7</v>
      </c>
      <c r="O385" s="2">
        <f t="shared" si="46"/>
        <v>29.16</v>
      </c>
      <c r="P385">
        <v>17.2</v>
      </c>
      <c r="Q385">
        <v>18.3</v>
      </c>
    </row>
    <row r="386" spans="1:17">
      <c r="A386" s="52">
        <v>44525.4451388889</v>
      </c>
      <c r="B386">
        <v>5333</v>
      </c>
      <c r="C386" s="1">
        <f t="shared" si="40"/>
        <v>533.3</v>
      </c>
      <c r="D386">
        <f t="shared" si="47"/>
        <v>0.960400000000036</v>
      </c>
      <c r="E386">
        <v>534.28</v>
      </c>
      <c r="F386" s="53">
        <v>5601</v>
      </c>
      <c r="G386" s="53">
        <f t="shared" si="41"/>
        <v>560.1</v>
      </c>
      <c r="H386" s="53">
        <f t="shared" si="42"/>
        <v>219.632400000001</v>
      </c>
      <c r="I386">
        <v>545.28</v>
      </c>
      <c r="J386">
        <v>165</v>
      </c>
      <c r="K386" s="2">
        <f t="shared" si="43"/>
        <v>16.5</v>
      </c>
      <c r="L386" s="2">
        <f t="shared" si="44"/>
        <v>0.489999999999999</v>
      </c>
      <c r="M386">
        <v>80</v>
      </c>
      <c r="N386" s="2">
        <f t="shared" si="45"/>
        <v>8</v>
      </c>
      <c r="O386" s="2">
        <f t="shared" si="46"/>
        <v>106.09</v>
      </c>
      <c r="P386">
        <v>17.2</v>
      </c>
      <c r="Q386">
        <v>18.3</v>
      </c>
    </row>
    <row r="387" spans="1:17">
      <c r="A387" s="52">
        <v>44525.4520833333</v>
      </c>
      <c r="B387">
        <v>5346</v>
      </c>
      <c r="C387" s="1">
        <f t="shared" ref="C387:C450" si="48">B387/10</f>
        <v>534.6</v>
      </c>
      <c r="D387">
        <f t="shared" si="47"/>
        <v>0.102400000000032</v>
      </c>
      <c r="E387">
        <v>534.28</v>
      </c>
      <c r="F387" s="53">
        <v>5443</v>
      </c>
      <c r="G387" s="53">
        <f t="shared" ref="G387:G450" si="49">F387/10</f>
        <v>544.3</v>
      </c>
      <c r="H387" s="53">
        <f t="shared" ref="H387:H450" si="50">(G387-545.28)^2</f>
        <v>0.960400000000036</v>
      </c>
      <c r="I387">
        <v>545.28</v>
      </c>
      <c r="J387">
        <v>138</v>
      </c>
      <c r="K387" s="2">
        <f t="shared" ref="K387:K450" si="51">J387/10</f>
        <v>13.8</v>
      </c>
      <c r="L387" s="2">
        <f t="shared" ref="L387:L450" si="52">(K387-17.2)^2</f>
        <v>11.56</v>
      </c>
      <c r="M387">
        <v>131</v>
      </c>
      <c r="N387" s="2">
        <f t="shared" ref="N387:N450" si="53">M387/10</f>
        <v>13.1</v>
      </c>
      <c r="O387" s="2">
        <f t="shared" ref="O387:O450" si="54">(N387-18.3)^2</f>
        <v>27.04</v>
      </c>
      <c r="P387">
        <v>17.2</v>
      </c>
      <c r="Q387">
        <v>18.3</v>
      </c>
    </row>
    <row r="388" spans="1:17">
      <c r="A388" s="52">
        <v>44525.4590277778</v>
      </c>
      <c r="B388">
        <v>5316</v>
      </c>
      <c r="C388" s="1">
        <f t="shared" si="48"/>
        <v>531.6</v>
      </c>
      <c r="D388">
        <f t="shared" ref="D388:D451" si="55">(C388-534.28)^2</f>
        <v>7.18239999999973</v>
      </c>
      <c r="E388">
        <v>534.28</v>
      </c>
      <c r="F388" s="53">
        <v>5460</v>
      </c>
      <c r="G388" s="53">
        <f t="shared" si="49"/>
        <v>546</v>
      </c>
      <c r="H388" s="53">
        <f t="shared" si="50"/>
        <v>0.518400000000039</v>
      </c>
      <c r="I388">
        <v>545.28</v>
      </c>
      <c r="J388">
        <v>136</v>
      </c>
      <c r="K388" s="2">
        <f t="shared" si="51"/>
        <v>13.6</v>
      </c>
      <c r="L388" s="2">
        <f t="shared" si="52"/>
        <v>12.96</v>
      </c>
      <c r="M388">
        <v>117</v>
      </c>
      <c r="N388" s="2">
        <f t="shared" si="53"/>
        <v>11.7</v>
      </c>
      <c r="O388" s="2">
        <f t="shared" si="54"/>
        <v>43.56</v>
      </c>
      <c r="P388">
        <v>17.2</v>
      </c>
      <c r="Q388">
        <v>18.3</v>
      </c>
    </row>
    <row r="389" spans="1:17">
      <c r="A389" s="52">
        <v>44525.4659722222</v>
      </c>
      <c r="B389">
        <v>5371</v>
      </c>
      <c r="C389" s="1">
        <f t="shared" si="48"/>
        <v>537.1</v>
      </c>
      <c r="D389">
        <f t="shared" si="55"/>
        <v>7.95240000000028</v>
      </c>
      <c r="E389">
        <v>534.28</v>
      </c>
      <c r="F389" s="53">
        <v>5481</v>
      </c>
      <c r="G389" s="53">
        <f t="shared" si="49"/>
        <v>548.1</v>
      </c>
      <c r="H389" s="53">
        <f t="shared" si="50"/>
        <v>7.95240000000028</v>
      </c>
      <c r="I389">
        <v>545.28</v>
      </c>
      <c r="J389">
        <v>150</v>
      </c>
      <c r="K389" s="2">
        <f t="shared" si="51"/>
        <v>15</v>
      </c>
      <c r="L389" s="2">
        <f t="shared" si="52"/>
        <v>4.84</v>
      </c>
      <c r="M389">
        <v>171</v>
      </c>
      <c r="N389" s="2">
        <f t="shared" si="53"/>
        <v>17.1</v>
      </c>
      <c r="O389" s="2">
        <f t="shared" si="54"/>
        <v>1.44</v>
      </c>
      <c r="P389">
        <v>17.2</v>
      </c>
      <c r="Q389">
        <v>18.3</v>
      </c>
    </row>
    <row r="390" spans="1:17">
      <c r="A390" s="52">
        <v>44525.4729166667</v>
      </c>
      <c r="B390">
        <v>5347</v>
      </c>
      <c r="C390" s="1">
        <f t="shared" si="48"/>
        <v>534.7</v>
      </c>
      <c r="D390">
        <f t="shared" si="55"/>
        <v>0.176400000000061</v>
      </c>
      <c r="E390">
        <v>534.28</v>
      </c>
      <c r="F390" s="53">
        <v>5578</v>
      </c>
      <c r="G390" s="53">
        <f t="shared" si="49"/>
        <v>557.8</v>
      </c>
      <c r="H390" s="53">
        <f t="shared" si="50"/>
        <v>156.7504</v>
      </c>
      <c r="I390">
        <v>545.28</v>
      </c>
      <c r="J390">
        <v>154</v>
      </c>
      <c r="K390" s="2">
        <f t="shared" si="51"/>
        <v>15.4</v>
      </c>
      <c r="L390" s="2">
        <f t="shared" si="52"/>
        <v>3.24</v>
      </c>
      <c r="M390">
        <v>140</v>
      </c>
      <c r="N390" s="2">
        <f t="shared" si="53"/>
        <v>14</v>
      </c>
      <c r="O390" s="2">
        <f t="shared" si="54"/>
        <v>18.49</v>
      </c>
      <c r="P390">
        <v>17.2</v>
      </c>
      <c r="Q390">
        <v>18.3</v>
      </c>
    </row>
    <row r="391" spans="1:17">
      <c r="A391" s="52">
        <v>44525.4798611111</v>
      </c>
      <c r="B391">
        <v>5307</v>
      </c>
      <c r="C391" s="1">
        <f t="shared" si="48"/>
        <v>530.7</v>
      </c>
      <c r="D391">
        <f t="shared" si="55"/>
        <v>12.8163999999995</v>
      </c>
      <c r="E391">
        <v>534.28</v>
      </c>
      <c r="F391" s="53">
        <v>5501</v>
      </c>
      <c r="G391" s="53">
        <f t="shared" si="49"/>
        <v>550.1</v>
      </c>
      <c r="H391" s="53">
        <f t="shared" si="50"/>
        <v>23.2324000000005</v>
      </c>
      <c r="I391">
        <v>545.28</v>
      </c>
      <c r="J391">
        <v>151</v>
      </c>
      <c r="K391" s="2">
        <f t="shared" si="51"/>
        <v>15.1</v>
      </c>
      <c r="L391" s="2">
        <f t="shared" si="52"/>
        <v>4.41</v>
      </c>
      <c r="M391">
        <v>172</v>
      </c>
      <c r="N391" s="2">
        <f t="shared" si="53"/>
        <v>17.2</v>
      </c>
      <c r="O391" s="2">
        <f t="shared" si="54"/>
        <v>1.21</v>
      </c>
      <c r="P391">
        <v>17.2</v>
      </c>
      <c r="Q391">
        <v>18.3</v>
      </c>
    </row>
    <row r="392" spans="1:17">
      <c r="A392" s="52">
        <v>44525.4868055556</v>
      </c>
      <c r="B392">
        <v>5352</v>
      </c>
      <c r="C392" s="1">
        <f t="shared" si="48"/>
        <v>535.2</v>
      </c>
      <c r="D392">
        <f t="shared" si="55"/>
        <v>0.846400000000134</v>
      </c>
      <c r="E392">
        <v>534.28</v>
      </c>
      <c r="F392" s="53">
        <v>5654</v>
      </c>
      <c r="G392" s="53">
        <f t="shared" si="49"/>
        <v>565.4</v>
      </c>
      <c r="H392" s="53">
        <f t="shared" si="50"/>
        <v>404.8144</v>
      </c>
      <c r="I392">
        <v>545.28</v>
      </c>
      <c r="J392">
        <v>166</v>
      </c>
      <c r="K392" s="2">
        <f t="shared" si="51"/>
        <v>16.6</v>
      </c>
      <c r="L392" s="2">
        <f t="shared" si="52"/>
        <v>0.359999999999997</v>
      </c>
      <c r="M392">
        <v>101</v>
      </c>
      <c r="N392" s="2">
        <f t="shared" si="53"/>
        <v>10.1</v>
      </c>
      <c r="O392" s="2">
        <f t="shared" si="54"/>
        <v>67.24</v>
      </c>
      <c r="P392">
        <v>17.2</v>
      </c>
      <c r="Q392">
        <v>18.3</v>
      </c>
    </row>
    <row r="393" spans="1:17">
      <c r="A393" s="52">
        <v>44525.49375</v>
      </c>
      <c r="B393">
        <v>5338</v>
      </c>
      <c r="C393" s="1">
        <f t="shared" si="48"/>
        <v>533.8</v>
      </c>
      <c r="D393">
        <f t="shared" si="55"/>
        <v>0.230400000000017</v>
      </c>
      <c r="E393">
        <v>534.28</v>
      </c>
      <c r="F393" s="53">
        <v>6662</v>
      </c>
      <c r="G393" s="43">
        <f t="shared" si="49"/>
        <v>666.2</v>
      </c>
      <c r="H393" s="53">
        <f t="shared" si="50"/>
        <v>14621.6464</v>
      </c>
      <c r="I393">
        <v>545.28</v>
      </c>
      <c r="J393">
        <v>133</v>
      </c>
      <c r="K393" s="2">
        <f t="shared" si="51"/>
        <v>13.3</v>
      </c>
      <c r="L393" s="2">
        <f t="shared" si="52"/>
        <v>15.21</v>
      </c>
      <c r="M393">
        <v>109</v>
      </c>
      <c r="N393" s="2">
        <f t="shared" si="53"/>
        <v>10.9</v>
      </c>
      <c r="O393" s="2">
        <f t="shared" si="54"/>
        <v>54.76</v>
      </c>
      <c r="P393">
        <v>17.2</v>
      </c>
      <c r="Q393">
        <v>18.3</v>
      </c>
    </row>
    <row r="394" spans="1:17">
      <c r="A394" s="52">
        <v>44525.5006944444</v>
      </c>
      <c r="B394">
        <v>5348</v>
      </c>
      <c r="C394" s="1">
        <f t="shared" si="48"/>
        <v>534.8</v>
      </c>
      <c r="D394">
        <f t="shared" si="55"/>
        <v>0.270399999999981</v>
      </c>
      <c r="E394">
        <v>534.28</v>
      </c>
      <c r="F394" s="53">
        <v>5608</v>
      </c>
      <c r="G394" s="53">
        <f t="shared" si="49"/>
        <v>560.8</v>
      </c>
      <c r="H394" s="53">
        <f t="shared" si="50"/>
        <v>240.870399999999</v>
      </c>
      <c r="I394">
        <v>545.28</v>
      </c>
      <c r="J394">
        <v>156</v>
      </c>
      <c r="K394" s="2">
        <f t="shared" si="51"/>
        <v>15.6</v>
      </c>
      <c r="L394" s="2">
        <f t="shared" si="52"/>
        <v>2.56</v>
      </c>
      <c r="M394">
        <v>215</v>
      </c>
      <c r="N394" s="2">
        <f t="shared" si="53"/>
        <v>21.5</v>
      </c>
      <c r="O394" s="2">
        <f t="shared" si="54"/>
        <v>10.24</v>
      </c>
      <c r="P394">
        <v>17.2</v>
      </c>
      <c r="Q394">
        <v>18.3</v>
      </c>
    </row>
    <row r="395" spans="1:17">
      <c r="A395" s="52">
        <v>44525.5076388889</v>
      </c>
      <c r="B395">
        <v>5316</v>
      </c>
      <c r="C395" s="1">
        <f t="shared" si="48"/>
        <v>531.6</v>
      </c>
      <c r="D395">
        <f t="shared" si="55"/>
        <v>7.18239999999973</v>
      </c>
      <c r="E395">
        <v>534.28</v>
      </c>
      <c r="F395" s="53">
        <v>5652</v>
      </c>
      <c r="G395" s="53">
        <f t="shared" si="49"/>
        <v>565.2</v>
      </c>
      <c r="H395" s="53">
        <f t="shared" si="50"/>
        <v>396.806400000003</v>
      </c>
      <c r="I395">
        <v>545.28</v>
      </c>
      <c r="J395">
        <v>170</v>
      </c>
      <c r="K395" s="2">
        <f t="shared" si="51"/>
        <v>17</v>
      </c>
      <c r="L395" s="2">
        <f t="shared" si="52"/>
        <v>0.0399999999999997</v>
      </c>
      <c r="M395">
        <v>281</v>
      </c>
      <c r="N395" s="2">
        <f t="shared" si="53"/>
        <v>28.1</v>
      </c>
      <c r="O395" s="2">
        <f t="shared" si="54"/>
        <v>96.04</v>
      </c>
      <c r="P395">
        <v>17.2</v>
      </c>
      <c r="Q395">
        <v>18.3</v>
      </c>
    </row>
    <row r="396" spans="1:17">
      <c r="A396" s="52">
        <v>44525.5145833333</v>
      </c>
      <c r="B396">
        <v>5345</v>
      </c>
      <c r="C396" s="1">
        <f t="shared" si="48"/>
        <v>534.5</v>
      </c>
      <c r="D396">
        <f t="shared" si="55"/>
        <v>0.048400000000012</v>
      </c>
      <c r="E396">
        <v>534.28</v>
      </c>
      <c r="F396" s="53">
        <v>5552</v>
      </c>
      <c r="G396" s="53">
        <f t="shared" si="49"/>
        <v>555.2</v>
      </c>
      <c r="H396" s="53">
        <f t="shared" si="50"/>
        <v>98.4064000000014</v>
      </c>
      <c r="I396">
        <v>545.28</v>
      </c>
      <c r="J396">
        <v>142</v>
      </c>
      <c r="K396" s="2">
        <f t="shared" si="51"/>
        <v>14.2</v>
      </c>
      <c r="L396" s="2">
        <f t="shared" si="52"/>
        <v>9</v>
      </c>
      <c r="M396">
        <v>202</v>
      </c>
      <c r="N396" s="2">
        <f t="shared" si="53"/>
        <v>20.2</v>
      </c>
      <c r="O396" s="2">
        <f t="shared" si="54"/>
        <v>3.60999999999999</v>
      </c>
      <c r="P396">
        <v>17.2</v>
      </c>
      <c r="Q396">
        <v>18.3</v>
      </c>
    </row>
    <row r="397" spans="1:17">
      <c r="A397" s="52">
        <v>44525.5215277778</v>
      </c>
      <c r="B397">
        <v>5332</v>
      </c>
      <c r="C397" s="1">
        <f t="shared" si="48"/>
        <v>533.2</v>
      </c>
      <c r="D397">
        <f t="shared" si="55"/>
        <v>1.16639999999984</v>
      </c>
      <c r="E397">
        <v>534.28</v>
      </c>
      <c r="F397" s="53">
        <v>5632</v>
      </c>
      <c r="G397" s="53">
        <f t="shared" si="49"/>
        <v>563.2</v>
      </c>
      <c r="H397" s="53">
        <f t="shared" si="50"/>
        <v>321.126400000003</v>
      </c>
      <c r="I397">
        <v>545.28</v>
      </c>
      <c r="J397">
        <v>136</v>
      </c>
      <c r="K397" s="2">
        <f t="shared" si="51"/>
        <v>13.6</v>
      </c>
      <c r="L397" s="2">
        <f t="shared" si="52"/>
        <v>12.96</v>
      </c>
      <c r="M397">
        <v>186</v>
      </c>
      <c r="N397" s="2">
        <f t="shared" si="53"/>
        <v>18.6</v>
      </c>
      <c r="O397" s="2">
        <f t="shared" si="54"/>
        <v>0.0900000000000004</v>
      </c>
      <c r="P397">
        <v>17.2</v>
      </c>
      <c r="Q397">
        <v>18.3</v>
      </c>
    </row>
    <row r="398" spans="1:17">
      <c r="A398" s="52">
        <v>44525.5284722222</v>
      </c>
      <c r="B398">
        <v>5341</v>
      </c>
      <c r="C398" s="1">
        <f t="shared" si="48"/>
        <v>534.1</v>
      </c>
      <c r="D398">
        <f t="shared" si="55"/>
        <v>0.032399999999982</v>
      </c>
      <c r="E398">
        <v>534.28</v>
      </c>
      <c r="F398" s="53">
        <v>5607</v>
      </c>
      <c r="G398" s="53">
        <f t="shared" si="49"/>
        <v>560.7</v>
      </c>
      <c r="H398" s="53">
        <f t="shared" si="50"/>
        <v>237.776400000002</v>
      </c>
      <c r="I398">
        <v>545.28</v>
      </c>
      <c r="J398">
        <v>168</v>
      </c>
      <c r="K398" s="2">
        <f t="shared" si="51"/>
        <v>16.8</v>
      </c>
      <c r="L398" s="2">
        <f t="shared" si="52"/>
        <v>0.159999999999999</v>
      </c>
      <c r="M398">
        <v>153</v>
      </c>
      <c r="N398" s="2">
        <f t="shared" si="53"/>
        <v>15.3</v>
      </c>
      <c r="O398" s="2">
        <f t="shared" si="54"/>
        <v>9</v>
      </c>
      <c r="P398">
        <v>17.2</v>
      </c>
      <c r="Q398">
        <v>18.3</v>
      </c>
    </row>
    <row r="399" spans="1:17">
      <c r="A399" s="52">
        <v>44525.5354166667</v>
      </c>
      <c r="B399">
        <v>5337</v>
      </c>
      <c r="C399" s="1">
        <f t="shared" si="48"/>
        <v>533.7</v>
      </c>
      <c r="D399">
        <f t="shared" si="55"/>
        <v>0.336399999999916</v>
      </c>
      <c r="E399">
        <v>534.28</v>
      </c>
      <c r="F399" s="53">
        <v>5667</v>
      </c>
      <c r="G399" s="53">
        <f t="shared" si="49"/>
        <v>566.7</v>
      </c>
      <c r="H399" s="53">
        <f t="shared" si="50"/>
        <v>458.816400000003</v>
      </c>
      <c r="I399">
        <v>545.28</v>
      </c>
      <c r="J399">
        <v>132</v>
      </c>
      <c r="K399" s="2">
        <f t="shared" si="51"/>
        <v>13.2</v>
      </c>
      <c r="L399" s="2">
        <f t="shared" si="52"/>
        <v>16</v>
      </c>
      <c r="M399">
        <v>129</v>
      </c>
      <c r="N399" s="2">
        <f t="shared" si="53"/>
        <v>12.9</v>
      </c>
      <c r="O399" s="2">
        <f t="shared" si="54"/>
        <v>29.16</v>
      </c>
      <c r="P399">
        <v>17.2</v>
      </c>
      <c r="Q399">
        <v>18.3</v>
      </c>
    </row>
    <row r="400" spans="1:17">
      <c r="A400" s="52">
        <v>44525.5423611111</v>
      </c>
      <c r="B400">
        <v>5351</v>
      </c>
      <c r="C400" s="1">
        <f t="shared" si="48"/>
        <v>535.1</v>
      </c>
      <c r="D400">
        <f t="shared" si="55"/>
        <v>0.672400000000082</v>
      </c>
      <c r="E400">
        <v>534.28</v>
      </c>
      <c r="F400" s="53">
        <v>5580</v>
      </c>
      <c r="G400" s="53">
        <f t="shared" si="49"/>
        <v>558</v>
      </c>
      <c r="H400" s="53">
        <f t="shared" si="50"/>
        <v>161.798400000001</v>
      </c>
      <c r="I400">
        <v>545.28</v>
      </c>
      <c r="J400">
        <v>135</v>
      </c>
      <c r="K400" s="2">
        <f t="shared" si="51"/>
        <v>13.5</v>
      </c>
      <c r="L400" s="2">
        <f t="shared" si="52"/>
        <v>13.69</v>
      </c>
      <c r="M400">
        <v>79</v>
      </c>
      <c r="N400" s="2">
        <f t="shared" si="53"/>
        <v>7.9</v>
      </c>
      <c r="O400" s="2">
        <f t="shared" si="54"/>
        <v>108.16</v>
      </c>
      <c r="P400">
        <v>17.2</v>
      </c>
      <c r="Q400">
        <v>18.3</v>
      </c>
    </row>
    <row r="401" spans="1:17">
      <c r="A401" s="52">
        <v>44525.5493055556</v>
      </c>
      <c r="B401">
        <v>5354</v>
      </c>
      <c r="C401" s="1">
        <f t="shared" si="48"/>
        <v>535.4</v>
      </c>
      <c r="D401">
        <f t="shared" si="55"/>
        <v>1.25440000000001</v>
      </c>
      <c r="E401">
        <v>534.28</v>
      </c>
      <c r="F401" s="53">
        <v>5575</v>
      </c>
      <c r="G401" s="53">
        <f t="shared" si="49"/>
        <v>557.5</v>
      </c>
      <c r="H401" s="53">
        <f t="shared" si="50"/>
        <v>149.328400000001</v>
      </c>
      <c r="I401">
        <v>545.28</v>
      </c>
      <c r="J401">
        <v>140</v>
      </c>
      <c r="K401" s="2">
        <f t="shared" si="51"/>
        <v>14</v>
      </c>
      <c r="L401" s="2">
        <f t="shared" si="52"/>
        <v>10.24</v>
      </c>
      <c r="M401">
        <v>69</v>
      </c>
      <c r="N401" s="2">
        <f t="shared" si="53"/>
        <v>6.9</v>
      </c>
      <c r="O401" s="2">
        <f t="shared" si="54"/>
        <v>129.96</v>
      </c>
      <c r="P401">
        <v>17.2</v>
      </c>
      <c r="Q401">
        <v>18.3</v>
      </c>
    </row>
    <row r="402" spans="1:17">
      <c r="A402" s="52">
        <v>44525.55625</v>
      </c>
      <c r="B402">
        <v>5313</v>
      </c>
      <c r="C402" s="1">
        <f t="shared" si="48"/>
        <v>531.3</v>
      </c>
      <c r="D402">
        <f t="shared" si="55"/>
        <v>8.88040000000011</v>
      </c>
      <c r="E402">
        <v>534.28</v>
      </c>
      <c r="F402" s="53">
        <v>5600</v>
      </c>
      <c r="G402" s="53">
        <f t="shared" si="49"/>
        <v>560</v>
      </c>
      <c r="H402" s="53">
        <f t="shared" si="50"/>
        <v>216.678400000001</v>
      </c>
      <c r="I402">
        <v>545.28</v>
      </c>
      <c r="J402">
        <v>152</v>
      </c>
      <c r="K402" s="2">
        <f t="shared" si="51"/>
        <v>15.2</v>
      </c>
      <c r="L402" s="2">
        <f t="shared" si="52"/>
        <v>4</v>
      </c>
      <c r="M402">
        <v>126</v>
      </c>
      <c r="N402" s="2">
        <f t="shared" si="53"/>
        <v>12.6</v>
      </c>
      <c r="O402" s="2">
        <f t="shared" si="54"/>
        <v>32.49</v>
      </c>
      <c r="P402">
        <v>17.2</v>
      </c>
      <c r="Q402">
        <v>18.3</v>
      </c>
    </row>
    <row r="403" spans="1:17">
      <c r="A403" s="52">
        <v>44525.5631944444</v>
      </c>
      <c r="B403">
        <v>5367</v>
      </c>
      <c r="C403" s="1">
        <f t="shared" si="48"/>
        <v>536.7</v>
      </c>
      <c r="D403">
        <f t="shared" si="55"/>
        <v>5.85640000000035</v>
      </c>
      <c r="E403">
        <v>534.28</v>
      </c>
      <c r="F403" s="53">
        <v>5580</v>
      </c>
      <c r="G403" s="53">
        <f t="shared" si="49"/>
        <v>558</v>
      </c>
      <c r="H403" s="53">
        <f t="shared" si="50"/>
        <v>161.798400000001</v>
      </c>
      <c r="I403">
        <v>545.28</v>
      </c>
      <c r="J403">
        <v>143</v>
      </c>
      <c r="K403" s="2">
        <f t="shared" si="51"/>
        <v>14.3</v>
      </c>
      <c r="L403" s="2">
        <f t="shared" si="52"/>
        <v>8.40999999999999</v>
      </c>
      <c r="M403">
        <v>170</v>
      </c>
      <c r="N403" s="2">
        <f t="shared" si="53"/>
        <v>17</v>
      </c>
      <c r="O403" s="2">
        <f t="shared" si="54"/>
        <v>1.69</v>
      </c>
      <c r="P403">
        <v>17.2</v>
      </c>
      <c r="Q403">
        <v>18.3</v>
      </c>
    </row>
    <row r="404" spans="1:17">
      <c r="A404" s="52">
        <v>44525.5701388889</v>
      </c>
      <c r="B404">
        <v>5375</v>
      </c>
      <c r="C404" s="1">
        <f t="shared" si="48"/>
        <v>537.5</v>
      </c>
      <c r="D404">
        <f t="shared" si="55"/>
        <v>10.3684000000002</v>
      </c>
      <c r="E404">
        <v>534.28</v>
      </c>
      <c r="F404" s="53">
        <v>5545</v>
      </c>
      <c r="G404" s="53">
        <f t="shared" si="49"/>
        <v>554.5</v>
      </c>
      <c r="H404" s="53">
        <f t="shared" si="50"/>
        <v>85.0084000000005</v>
      </c>
      <c r="I404">
        <v>545.28</v>
      </c>
      <c r="J404">
        <v>152</v>
      </c>
      <c r="K404" s="2">
        <f t="shared" si="51"/>
        <v>15.2</v>
      </c>
      <c r="L404" s="2">
        <f t="shared" si="52"/>
        <v>4</v>
      </c>
      <c r="M404">
        <v>77</v>
      </c>
      <c r="N404" s="2">
        <f t="shared" si="53"/>
        <v>7.7</v>
      </c>
      <c r="O404" s="2">
        <f t="shared" si="54"/>
        <v>112.36</v>
      </c>
      <c r="P404">
        <v>17.2</v>
      </c>
      <c r="Q404">
        <v>18.3</v>
      </c>
    </row>
    <row r="405" spans="1:17">
      <c r="A405" s="52">
        <v>44525.5770833333</v>
      </c>
      <c r="B405">
        <v>5346</v>
      </c>
      <c r="C405" s="1">
        <f t="shared" si="48"/>
        <v>534.6</v>
      </c>
      <c r="D405">
        <f t="shared" si="55"/>
        <v>0.102400000000032</v>
      </c>
      <c r="E405">
        <v>534.28</v>
      </c>
      <c r="F405" s="53">
        <v>5627</v>
      </c>
      <c r="G405" s="53">
        <f t="shared" si="49"/>
        <v>562.7</v>
      </c>
      <c r="H405" s="53">
        <f t="shared" si="50"/>
        <v>303.456400000003</v>
      </c>
      <c r="I405">
        <v>545.28</v>
      </c>
      <c r="J405">
        <v>149</v>
      </c>
      <c r="K405" s="2">
        <f t="shared" si="51"/>
        <v>14.9</v>
      </c>
      <c r="L405" s="2">
        <f t="shared" si="52"/>
        <v>5.28999999999999</v>
      </c>
      <c r="M405">
        <v>157</v>
      </c>
      <c r="N405" s="2">
        <f t="shared" si="53"/>
        <v>15.7</v>
      </c>
      <c r="O405" s="2">
        <f t="shared" si="54"/>
        <v>6.76000000000001</v>
      </c>
      <c r="P405">
        <v>17.2</v>
      </c>
      <c r="Q405">
        <v>18.3</v>
      </c>
    </row>
    <row r="406" spans="1:17">
      <c r="A406" s="52">
        <v>44525.5840277778</v>
      </c>
      <c r="B406">
        <v>5339</v>
      </c>
      <c r="C406" s="1">
        <f t="shared" si="48"/>
        <v>533.9</v>
      </c>
      <c r="D406">
        <f t="shared" si="55"/>
        <v>0.144399999999997</v>
      </c>
      <c r="E406">
        <v>534.28</v>
      </c>
      <c r="F406" s="53">
        <v>5654</v>
      </c>
      <c r="G406" s="53">
        <f t="shared" si="49"/>
        <v>565.4</v>
      </c>
      <c r="H406" s="53">
        <f t="shared" si="50"/>
        <v>404.8144</v>
      </c>
      <c r="I406">
        <v>545.28</v>
      </c>
      <c r="J406">
        <v>147</v>
      </c>
      <c r="K406" s="2">
        <f t="shared" si="51"/>
        <v>14.7</v>
      </c>
      <c r="L406" s="2">
        <f t="shared" si="52"/>
        <v>6.25</v>
      </c>
      <c r="M406">
        <v>111</v>
      </c>
      <c r="N406" s="2">
        <f t="shared" si="53"/>
        <v>11.1</v>
      </c>
      <c r="O406" s="2">
        <f t="shared" si="54"/>
        <v>51.84</v>
      </c>
      <c r="P406">
        <v>17.2</v>
      </c>
      <c r="Q406">
        <v>18.3</v>
      </c>
    </row>
    <row r="407" spans="1:17">
      <c r="A407" s="52">
        <v>44525.5909722222</v>
      </c>
      <c r="B407">
        <v>5389</v>
      </c>
      <c r="C407" s="1">
        <f t="shared" si="48"/>
        <v>538.9</v>
      </c>
      <c r="D407">
        <f t="shared" si="55"/>
        <v>21.3444</v>
      </c>
      <c r="E407">
        <v>534.28</v>
      </c>
      <c r="F407" s="53">
        <v>5627</v>
      </c>
      <c r="G407" s="53">
        <f t="shared" si="49"/>
        <v>562.7</v>
      </c>
      <c r="H407" s="53">
        <f t="shared" si="50"/>
        <v>303.456400000003</v>
      </c>
      <c r="I407">
        <v>545.28</v>
      </c>
      <c r="J407">
        <v>163</v>
      </c>
      <c r="K407" s="2">
        <f t="shared" si="51"/>
        <v>16.3</v>
      </c>
      <c r="L407" s="2">
        <f t="shared" si="52"/>
        <v>0.809999999999997</v>
      </c>
      <c r="M407">
        <v>284</v>
      </c>
      <c r="N407" s="2">
        <f t="shared" si="53"/>
        <v>28.4</v>
      </c>
      <c r="O407" s="2">
        <f t="shared" si="54"/>
        <v>102.01</v>
      </c>
      <c r="P407">
        <v>17.2</v>
      </c>
      <c r="Q407">
        <v>18.3</v>
      </c>
    </row>
    <row r="408" spans="1:17">
      <c r="A408" s="52">
        <v>44525.5979166667</v>
      </c>
      <c r="B408">
        <v>5337</v>
      </c>
      <c r="C408" s="1">
        <f t="shared" si="48"/>
        <v>533.7</v>
      </c>
      <c r="D408">
        <f t="shared" si="55"/>
        <v>0.336399999999916</v>
      </c>
      <c r="E408">
        <v>534.28</v>
      </c>
      <c r="F408" s="53">
        <v>5499</v>
      </c>
      <c r="G408" s="53">
        <f t="shared" si="49"/>
        <v>549.9</v>
      </c>
      <c r="H408" s="53">
        <f t="shared" si="50"/>
        <v>21.3444</v>
      </c>
      <c r="I408">
        <v>545.28</v>
      </c>
      <c r="J408">
        <v>138</v>
      </c>
      <c r="K408" s="2">
        <f t="shared" si="51"/>
        <v>13.8</v>
      </c>
      <c r="L408" s="2">
        <f t="shared" si="52"/>
        <v>11.56</v>
      </c>
      <c r="M408">
        <v>296</v>
      </c>
      <c r="N408" s="2">
        <f t="shared" si="53"/>
        <v>29.6</v>
      </c>
      <c r="O408" s="2">
        <f t="shared" si="54"/>
        <v>127.69</v>
      </c>
      <c r="P408">
        <v>17.2</v>
      </c>
      <c r="Q408">
        <v>18.3</v>
      </c>
    </row>
    <row r="409" spans="1:17">
      <c r="A409" s="52">
        <v>44525.6048611111</v>
      </c>
      <c r="B409">
        <v>5362</v>
      </c>
      <c r="C409" s="1">
        <f t="shared" si="48"/>
        <v>536.2</v>
      </c>
      <c r="D409">
        <f t="shared" si="55"/>
        <v>3.68640000000028</v>
      </c>
      <c r="E409">
        <v>534.28</v>
      </c>
      <c r="F409" s="53">
        <v>5540</v>
      </c>
      <c r="G409" s="53">
        <f t="shared" si="49"/>
        <v>554</v>
      </c>
      <c r="H409" s="53">
        <f t="shared" si="50"/>
        <v>76.0384000000005</v>
      </c>
      <c r="I409">
        <v>545.28</v>
      </c>
      <c r="J409">
        <v>161</v>
      </c>
      <c r="K409" s="2">
        <f t="shared" si="51"/>
        <v>16.1</v>
      </c>
      <c r="L409" s="2">
        <f t="shared" si="52"/>
        <v>1.21</v>
      </c>
      <c r="M409">
        <v>190</v>
      </c>
      <c r="N409" s="2">
        <f t="shared" si="53"/>
        <v>19</v>
      </c>
      <c r="O409" s="2">
        <f t="shared" si="54"/>
        <v>0.489999999999999</v>
      </c>
      <c r="P409">
        <v>17.2</v>
      </c>
      <c r="Q409">
        <v>18.3</v>
      </c>
    </row>
    <row r="410" spans="1:17">
      <c r="A410" s="52">
        <v>44525.6118055556</v>
      </c>
      <c r="B410">
        <v>5335</v>
      </c>
      <c r="C410" s="1">
        <f t="shared" si="48"/>
        <v>533.5</v>
      </c>
      <c r="D410">
        <f t="shared" si="55"/>
        <v>0.608399999999957</v>
      </c>
      <c r="E410">
        <v>534.28</v>
      </c>
      <c r="F410" s="53">
        <v>5478</v>
      </c>
      <c r="G410" s="53">
        <f t="shared" si="49"/>
        <v>547.8</v>
      </c>
      <c r="H410" s="53">
        <f t="shared" si="50"/>
        <v>6.35039999999991</v>
      </c>
      <c r="I410">
        <v>545.28</v>
      </c>
      <c r="J410">
        <v>182</v>
      </c>
      <c r="K410" s="2">
        <f t="shared" si="51"/>
        <v>18.2</v>
      </c>
      <c r="L410" s="2">
        <f t="shared" si="52"/>
        <v>1</v>
      </c>
      <c r="M410">
        <v>159</v>
      </c>
      <c r="N410" s="2">
        <f t="shared" si="53"/>
        <v>15.9</v>
      </c>
      <c r="O410" s="2">
        <f t="shared" si="54"/>
        <v>5.76</v>
      </c>
      <c r="P410">
        <v>17.2</v>
      </c>
      <c r="Q410">
        <v>18.3</v>
      </c>
    </row>
    <row r="411" spans="1:17">
      <c r="A411" s="52">
        <v>44525.61875</v>
      </c>
      <c r="B411">
        <v>5333</v>
      </c>
      <c r="C411" s="1">
        <f t="shared" si="48"/>
        <v>533.3</v>
      </c>
      <c r="D411">
        <f t="shared" si="55"/>
        <v>0.960400000000036</v>
      </c>
      <c r="E411">
        <v>534.28</v>
      </c>
      <c r="F411" s="53">
        <v>5451</v>
      </c>
      <c r="G411" s="53">
        <f t="shared" si="49"/>
        <v>545.1</v>
      </c>
      <c r="H411" s="53">
        <f t="shared" si="50"/>
        <v>0.032399999999982</v>
      </c>
      <c r="I411">
        <v>545.28</v>
      </c>
      <c r="J411">
        <v>146</v>
      </c>
      <c r="K411" s="2">
        <f t="shared" si="51"/>
        <v>14.6</v>
      </c>
      <c r="L411" s="2">
        <f t="shared" si="52"/>
        <v>6.76</v>
      </c>
      <c r="M411">
        <v>88</v>
      </c>
      <c r="N411" s="2">
        <f t="shared" si="53"/>
        <v>8.8</v>
      </c>
      <c r="O411" s="2">
        <f t="shared" si="54"/>
        <v>90.25</v>
      </c>
      <c r="P411">
        <v>17.2</v>
      </c>
      <c r="Q411">
        <v>18.3</v>
      </c>
    </row>
    <row r="412" spans="1:17">
      <c r="A412" s="52">
        <v>44525.6256944444</v>
      </c>
      <c r="B412">
        <v>5408</v>
      </c>
      <c r="C412" s="1">
        <f t="shared" si="48"/>
        <v>540.8</v>
      </c>
      <c r="D412">
        <f t="shared" si="55"/>
        <v>42.5103999999998</v>
      </c>
      <c r="E412">
        <v>534.28</v>
      </c>
      <c r="F412" s="53">
        <v>5387</v>
      </c>
      <c r="G412" s="53">
        <f t="shared" si="49"/>
        <v>538.7</v>
      </c>
      <c r="H412" s="53">
        <f t="shared" si="50"/>
        <v>43.296399999999</v>
      </c>
      <c r="I412">
        <v>545.28</v>
      </c>
      <c r="J412">
        <v>130</v>
      </c>
      <c r="K412" s="2">
        <f t="shared" si="51"/>
        <v>13</v>
      </c>
      <c r="L412" s="2">
        <f t="shared" si="52"/>
        <v>17.64</v>
      </c>
      <c r="M412">
        <v>171</v>
      </c>
      <c r="N412" s="2">
        <f t="shared" si="53"/>
        <v>17.1</v>
      </c>
      <c r="O412" s="2">
        <f t="shared" si="54"/>
        <v>1.44</v>
      </c>
      <c r="P412">
        <v>17.2</v>
      </c>
      <c r="Q412">
        <v>18.3</v>
      </c>
    </row>
    <row r="413" spans="1:17">
      <c r="A413" s="52">
        <v>44525.6326388889</v>
      </c>
      <c r="B413">
        <v>5329</v>
      </c>
      <c r="C413" s="1">
        <f t="shared" si="48"/>
        <v>532.9</v>
      </c>
      <c r="D413">
        <f t="shared" si="55"/>
        <v>1.90439999999999</v>
      </c>
      <c r="E413">
        <v>534.28</v>
      </c>
      <c r="F413" s="53">
        <v>5560</v>
      </c>
      <c r="G413" s="53">
        <f t="shared" si="49"/>
        <v>556</v>
      </c>
      <c r="H413" s="53">
        <f t="shared" si="50"/>
        <v>114.918400000001</v>
      </c>
      <c r="I413">
        <v>545.28</v>
      </c>
      <c r="J413">
        <v>189</v>
      </c>
      <c r="K413" s="2">
        <f t="shared" si="51"/>
        <v>18.9</v>
      </c>
      <c r="L413" s="2">
        <f t="shared" si="52"/>
        <v>2.89</v>
      </c>
      <c r="M413">
        <v>210</v>
      </c>
      <c r="N413" s="2">
        <f t="shared" si="53"/>
        <v>21</v>
      </c>
      <c r="O413" s="2">
        <f t="shared" si="54"/>
        <v>7.29</v>
      </c>
      <c r="P413">
        <v>17.2</v>
      </c>
      <c r="Q413">
        <v>18.3</v>
      </c>
    </row>
    <row r="414" spans="1:17">
      <c r="A414" s="52">
        <v>44525.6395833333</v>
      </c>
      <c r="B414">
        <v>5358</v>
      </c>
      <c r="C414" s="1">
        <f t="shared" si="48"/>
        <v>535.8</v>
      </c>
      <c r="D414">
        <f t="shared" si="55"/>
        <v>2.31039999999994</v>
      </c>
      <c r="E414">
        <v>534.28</v>
      </c>
      <c r="F414" s="53">
        <v>5485</v>
      </c>
      <c r="G414" s="53">
        <f t="shared" si="49"/>
        <v>548.5</v>
      </c>
      <c r="H414" s="53">
        <f t="shared" si="50"/>
        <v>10.3684000000002</v>
      </c>
      <c r="I414">
        <v>545.28</v>
      </c>
      <c r="J414">
        <v>150</v>
      </c>
      <c r="K414" s="2">
        <f t="shared" si="51"/>
        <v>15</v>
      </c>
      <c r="L414" s="2">
        <f t="shared" si="52"/>
        <v>4.84</v>
      </c>
      <c r="M414">
        <v>162</v>
      </c>
      <c r="N414" s="2">
        <f t="shared" si="53"/>
        <v>16.2</v>
      </c>
      <c r="O414" s="2">
        <f t="shared" si="54"/>
        <v>4.41000000000001</v>
      </c>
      <c r="P414">
        <v>17.2</v>
      </c>
      <c r="Q414">
        <v>18.3</v>
      </c>
    </row>
    <row r="415" spans="1:17">
      <c r="A415" s="52">
        <v>44525.6465277778</v>
      </c>
      <c r="B415">
        <v>5369</v>
      </c>
      <c r="C415" s="1">
        <f t="shared" si="48"/>
        <v>536.9</v>
      </c>
      <c r="D415">
        <f t="shared" si="55"/>
        <v>6.86440000000002</v>
      </c>
      <c r="E415">
        <v>534.28</v>
      </c>
      <c r="F415" s="53">
        <v>5521</v>
      </c>
      <c r="G415" s="53">
        <f t="shared" si="49"/>
        <v>552.1</v>
      </c>
      <c r="H415" s="53">
        <f t="shared" si="50"/>
        <v>46.5124000000007</v>
      </c>
      <c r="I415">
        <v>545.28</v>
      </c>
      <c r="J415">
        <v>158</v>
      </c>
      <c r="K415" s="2">
        <f t="shared" si="51"/>
        <v>15.8</v>
      </c>
      <c r="L415" s="2">
        <f t="shared" si="52"/>
        <v>1.96</v>
      </c>
      <c r="M415">
        <v>154</v>
      </c>
      <c r="N415" s="2">
        <f t="shared" si="53"/>
        <v>15.4</v>
      </c>
      <c r="O415" s="2">
        <f t="shared" si="54"/>
        <v>8.41</v>
      </c>
      <c r="P415">
        <v>17.2</v>
      </c>
      <c r="Q415">
        <v>18.3</v>
      </c>
    </row>
    <row r="416" spans="1:17">
      <c r="A416" s="52">
        <v>44525.6534722222</v>
      </c>
      <c r="B416">
        <v>5366</v>
      </c>
      <c r="C416" s="1">
        <f t="shared" si="48"/>
        <v>536.6</v>
      </c>
      <c r="D416">
        <f t="shared" si="55"/>
        <v>5.38240000000023</v>
      </c>
      <c r="E416">
        <v>534.28</v>
      </c>
      <c r="F416" s="53">
        <v>5415</v>
      </c>
      <c r="G416" s="53">
        <f t="shared" si="49"/>
        <v>541.5</v>
      </c>
      <c r="H416" s="53">
        <f t="shared" si="50"/>
        <v>14.2883999999998</v>
      </c>
      <c r="I416">
        <v>545.28</v>
      </c>
      <c r="J416">
        <v>192</v>
      </c>
      <c r="K416" s="2">
        <f t="shared" si="51"/>
        <v>19.2</v>
      </c>
      <c r="L416" s="2">
        <f t="shared" si="52"/>
        <v>4</v>
      </c>
      <c r="M416">
        <v>100</v>
      </c>
      <c r="N416" s="2">
        <f t="shared" si="53"/>
        <v>10</v>
      </c>
      <c r="O416" s="2">
        <f t="shared" si="54"/>
        <v>68.89</v>
      </c>
      <c r="P416">
        <v>17.2</v>
      </c>
      <c r="Q416">
        <v>18.3</v>
      </c>
    </row>
    <row r="417" spans="1:17">
      <c r="A417" s="52">
        <v>44525.6604166667</v>
      </c>
      <c r="B417">
        <v>5379</v>
      </c>
      <c r="C417" s="1">
        <f t="shared" si="48"/>
        <v>537.9</v>
      </c>
      <c r="D417">
        <f t="shared" si="55"/>
        <v>13.1044</v>
      </c>
      <c r="E417">
        <v>534.28</v>
      </c>
      <c r="F417" s="53">
        <v>5518</v>
      </c>
      <c r="G417" s="53">
        <f t="shared" si="49"/>
        <v>551.8</v>
      </c>
      <c r="H417" s="53">
        <f t="shared" si="50"/>
        <v>42.5103999999998</v>
      </c>
      <c r="I417">
        <v>545.28</v>
      </c>
      <c r="J417">
        <v>174</v>
      </c>
      <c r="K417" s="2">
        <f t="shared" si="51"/>
        <v>17.4</v>
      </c>
      <c r="L417" s="2">
        <f t="shared" si="52"/>
        <v>0.0399999999999997</v>
      </c>
      <c r="M417">
        <v>197</v>
      </c>
      <c r="N417" s="2">
        <f t="shared" si="53"/>
        <v>19.7</v>
      </c>
      <c r="O417" s="2">
        <f t="shared" si="54"/>
        <v>1.96</v>
      </c>
      <c r="P417">
        <v>17.2</v>
      </c>
      <c r="Q417">
        <v>18.3</v>
      </c>
    </row>
    <row r="418" spans="1:17">
      <c r="A418" s="52">
        <v>44525.6673611111</v>
      </c>
      <c r="B418">
        <v>5408</v>
      </c>
      <c r="C418" s="1">
        <f t="shared" si="48"/>
        <v>540.8</v>
      </c>
      <c r="D418">
        <f t="shared" si="55"/>
        <v>42.5103999999998</v>
      </c>
      <c r="E418">
        <v>534.28</v>
      </c>
      <c r="F418" s="53">
        <v>5561</v>
      </c>
      <c r="G418" s="53">
        <f t="shared" si="49"/>
        <v>556.1</v>
      </c>
      <c r="H418" s="53">
        <f t="shared" si="50"/>
        <v>117.072400000001</v>
      </c>
      <c r="I418">
        <v>545.28</v>
      </c>
      <c r="J418">
        <v>169</v>
      </c>
      <c r="K418" s="2">
        <f t="shared" si="51"/>
        <v>16.9</v>
      </c>
      <c r="L418" s="2">
        <f t="shared" si="52"/>
        <v>0.0900000000000004</v>
      </c>
      <c r="M418">
        <v>207</v>
      </c>
      <c r="N418" s="2">
        <f t="shared" si="53"/>
        <v>20.7</v>
      </c>
      <c r="O418" s="2">
        <f t="shared" si="54"/>
        <v>5.75999999999999</v>
      </c>
      <c r="P418">
        <v>17.2</v>
      </c>
      <c r="Q418">
        <v>18.3</v>
      </c>
    </row>
    <row r="419" spans="1:17">
      <c r="A419" s="52">
        <v>44525.6743055556</v>
      </c>
      <c r="B419">
        <v>5386</v>
      </c>
      <c r="C419" s="1">
        <f t="shared" si="48"/>
        <v>538.6</v>
      </c>
      <c r="D419">
        <f t="shared" si="55"/>
        <v>18.6624000000004</v>
      </c>
      <c r="E419">
        <v>534.28</v>
      </c>
      <c r="F419" s="53">
        <v>5430</v>
      </c>
      <c r="G419" s="53">
        <f t="shared" si="49"/>
        <v>543</v>
      </c>
      <c r="H419" s="53">
        <f t="shared" si="50"/>
        <v>5.19839999999988</v>
      </c>
      <c r="I419">
        <v>545.28</v>
      </c>
      <c r="J419">
        <v>198</v>
      </c>
      <c r="K419" s="2">
        <f t="shared" si="51"/>
        <v>19.8</v>
      </c>
      <c r="L419" s="2">
        <f t="shared" si="52"/>
        <v>6.76000000000001</v>
      </c>
      <c r="M419">
        <v>121</v>
      </c>
      <c r="N419" s="2">
        <f t="shared" si="53"/>
        <v>12.1</v>
      </c>
      <c r="O419" s="2">
        <f t="shared" si="54"/>
        <v>38.44</v>
      </c>
      <c r="P419">
        <v>17.2</v>
      </c>
      <c r="Q419">
        <v>18.3</v>
      </c>
    </row>
    <row r="420" spans="1:17">
      <c r="A420" s="52">
        <v>44525.68125</v>
      </c>
      <c r="B420">
        <v>5360</v>
      </c>
      <c r="C420" s="1">
        <f t="shared" si="48"/>
        <v>536</v>
      </c>
      <c r="D420">
        <f t="shared" si="55"/>
        <v>2.95840000000009</v>
      </c>
      <c r="E420">
        <v>534.28</v>
      </c>
      <c r="F420" s="53">
        <v>5546</v>
      </c>
      <c r="G420" s="53">
        <f t="shared" si="49"/>
        <v>554.6</v>
      </c>
      <c r="H420" s="53">
        <f t="shared" si="50"/>
        <v>86.8624000000009</v>
      </c>
      <c r="I420">
        <v>545.28</v>
      </c>
      <c r="J420">
        <v>160</v>
      </c>
      <c r="K420" s="2">
        <f t="shared" si="51"/>
        <v>16</v>
      </c>
      <c r="L420" s="2">
        <f t="shared" si="52"/>
        <v>1.44</v>
      </c>
      <c r="M420">
        <v>151</v>
      </c>
      <c r="N420" s="2">
        <f t="shared" si="53"/>
        <v>15.1</v>
      </c>
      <c r="O420" s="2">
        <f t="shared" si="54"/>
        <v>10.24</v>
      </c>
      <c r="P420">
        <v>17.2</v>
      </c>
      <c r="Q420">
        <v>18.3</v>
      </c>
    </row>
    <row r="421" spans="1:17">
      <c r="A421" s="52">
        <v>44525.6881944444</v>
      </c>
      <c r="B421">
        <v>5354</v>
      </c>
      <c r="C421" s="1">
        <f t="shared" si="48"/>
        <v>535.4</v>
      </c>
      <c r="D421">
        <f t="shared" si="55"/>
        <v>1.25440000000001</v>
      </c>
      <c r="E421">
        <v>534.28</v>
      </c>
      <c r="F421" s="53">
        <v>5532</v>
      </c>
      <c r="G421" s="53">
        <f t="shared" si="49"/>
        <v>553.2</v>
      </c>
      <c r="H421" s="53">
        <f t="shared" si="50"/>
        <v>62.7264000000011</v>
      </c>
      <c r="I421">
        <v>545.28</v>
      </c>
      <c r="J421">
        <v>182</v>
      </c>
      <c r="K421" s="2">
        <f t="shared" si="51"/>
        <v>18.2</v>
      </c>
      <c r="L421" s="2">
        <f t="shared" si="52"/>
        <v>1</v>
      </c>
      <c r="M421">
        <v>254</v>
      </c>
      <c r="N421" s="2">
        <f t="shared" si="53"/>
        <v>25.4</v>
      </c>
      <c r="O421" s="2">
        <f t="shared" si="54"/>
        <v>50.41</v>
      </c>
      <c r="P421">
        <v>17.2</v>
      </c>
      <c r="Q421">
        <v>18.3</v>
      </c>
    </row>
    <row r="422" spans="1:17">
      <c r="A422" s="52">
        <v>44525.6951388889</v>
      </c>
      <c r="B422">
        <v>5372</v>
      </c>
      <c r="C422" s="1">
        <f t="shared" si="48"/>
        <v>537.2</v>
      </c>
      <c r="D422">
        <f t="shared" si="55"/>
        <v>8.52640000000043</v>
      </c>
      <c r="E422">
        <v>534.28</v>
      </c>
      <c r="F422" s="53">
        <v>5555</v>
      </c>
      <c r="G422" s="53">
        <f t="shared" si="49"/>
        <v>555.5</v>
      </c>
      <c r="H422" s="53">
        <f t="shared" si="50"/>
        <v>104.448400000001</v>
      </c>
      <c r="I422">
        <v>545.28</v>
      </c>
      <c r="J422">
        <v>225</v>
      </c>
      <c r="K422" s="2">
        <f t="shared" si="51"/>
        <v>22.5</v>
      </c>
      <c r="L422" s="2">
        <f t="shared" si="52"/>
        <v>28.09</v>
      </c>
      <c r="M422">
        <v>155</v>
      </c>
      <c r="N422" s="2">
        <f t="shared" si="53"/>
        <v>15.5</v>
      </c>
      <c r="O422" s="2">
        <f t="shared" si="54"/>
        <v>7.84</v>
      </c>
      <c r="P422">
        <v>17.2</v>
      </c>
      <c r="Q422">
        <v>18.3</v>
      </c>
    </row>
    <row r="423" spans="1:17">
      <c r="A423" s="52">
        <v>44525.7020833333</v>
      </c>
      <c r="B423">
        <v>5349</v>
      </c>
      <c r="C423" s="1">
        <f t="shared" si="48"/>
        <v>534.9</v>
      </c>
      <c r="D423">
        <f t="shared" si="55"/>
        <v>0.384400000000006</v>
      </c>
      <c r="E423">
        <v>534.28</v>
      </c>
      <c r="F423" s="53">
        <v>5495</v>
      </c>
      <c r="G423" s="53">
        <f t="shared" si="49"/>
        <v>549.5</v>
      </c>
      <c r="H423" s="53">
        <f t="shared" si="50"/>
        <v>17.8084000000002</v>
      </c>
      <c r="I423">
        <v>545.28</v>
      </c>
      <c r="J423">
        <v>156</v>
      </c>
      <c r="K423" s="2">
        <f t="shared" si="51"/>
        <v>15.6</v>
      </c>
      <c r="L423" s="2">
        <f t="shared" si="52"/>
        <v>2.56</v>
      </c>
      <c r="M423">
        <v>62</v>
      </c>
      <c r="N423" s="2">
        <f t="shared" si="53"/>
        <v>6.2</v>
      </c>
      <c r="O423" s="2">
        <f t="shared" si="54"/>
        <v>146.41</v>
      </c>
      <c r="P423">
        <v>17.2</v>
      </c>
      <c r="Q423">
        <v>18.3</v>
      </c>
    </row>
    <row r="424" spans="1:17">
      <c r="A424" s="52">
        <v>44525.7090277778</v>
      </c>
      <c r="B424">
        <v>5349</v>
      </c>
      <c r="C424" s="1">
        <f t="shared" si="48"/>
        <v>534.9</v>
      </c>
      <c r="D424">
        <f t="shared" si="55"/>
        <v>0.384400000000006</v>
      </c>
      <c r="E424">
        <v>534.28</v>
      </c>
      <c r="F424" s="53">
        <v>5543</v>
      </c>
      <c r="G424" s="53">
        <f t="shared" si="49"/>
        <v>554.3</v>
      </c>
      <c r="H424" s="53">
        <f t="shared" si="50"/>
        <v>81.3603999999997</v>
      </c>
      <c r="I424">
        <v>545.28</v>
      </c>
      <c r="J424">
        <v>163</v>
      </c>
      <c r="K424" s="2">
        <f t="shared" si="51"/>
        <v>16.3</v>
      </c>
      <c r="L424" s="2">
        <f t="shared" si="52"/>
        <v>0.809999999999997</v>
      </c>
      <c r="M424">
        <v>85</v>
      </c>
      <c r="N424" s="2">
        <f t="shared" si="53"/>
        <v>8.5</v>
      </c>
      <c r="O424" s="2">
        <f t="shared" si="54"/>
        <v>96.04</v>
      </c>
      <c r="P424">
        <v>17.2</v>
      </c>
      <c r="Q424">
        <v>18.3</v>
      </c>
    </row>
    <row r="425" spans="1:17">
      <c r="A425" s="52">
        <v>44525.7159722222</v>
      </c>
      <c r="B425">
        <v>5371</v>
      </c>
      <c r="C425" s="1">
        <f t="shared" si="48"/>
        <v>537.1</v>
      </c>
      <c r="D425">
        <f t="shared" si="55"/>
        <v>7.95240000000028</v>
      </c>
      <c r="E425">
        <v>534.28</v>
      </c>
      <c r="F425" s="53">
        <v>5603</v>
      </c>
      <c r="G425" s="53">
        <f t="shared" si="49"/>
        <v>560.3</v>
      </c>
      <c r="H425" s="53">
        <f t="shared" si="50"/>
        <v>225.600399999999</v>
      </c>
      <c r="I425">
        <v>545.28</v>
      </c>
      <c r="J425">
        <v>175</v>
      </c>
      <c r="K425" s="2">
        <f t="shared" si="51"/>
        <v>17.5</v>
      </c>
      <c r="L425" s="2">
        <f t="shared" si="52"/>
        <v>0.0900000000000004</v>
      </c>
      <c r="M425">
        <v>199</v>
      </c>
      <c r="N425" s="2">
        <f t="shared" si="53"/>
        <v>19.9</v>
      </c>
      <c r="O425" s="2">
        <f t="shared" si="54"/>
        <v>2.55999999999999</v>
      </c>
      <c r="P425">
        <v>17.2</v>
      </c>
      <c r="Q425">
        <v>18.3</v>
      </c>
    </row>
    <row r="426" spans="1:17">
      <c r="A426" s="52">
        <v>44525.7229166667</v>
      </c>
      <c r="B426">
        <v>5344</v>
      </c>
      <c r="C426" s="1">
        <f t="shared" si="48"/>
        <v>534.4</v>
      </c>
      <c r="D426">
        <f t="shared" si="55"/>
        <v>0.0144000000000011</v>
      </c>
      <c r="E426">
        <v>534.28</v>
      </c>
      <c r="F426" s="53">
        <v>5626</v>
      </c>
      <c r="G426" s="53">
        <f t="shared" si="49"/>
        <v>562.6</v>
      </c>
      <c r="H426" s="53">
        <f t="shared" si="50"/>
        <v>299.982400000002</v>
      </c>
      <c r="I426">
        <v>545.28</v>
      </c>
      <c r="J426">
        <v>142</v>
      </c>
      <c r="K426" s="2">
        <f t="shared" si="51"/>
        <v>14.2</v>
      </c>
      <c r="L426" s="2">
        <f t="shared" si="52"/>
        <v>9</v>
      </c>
      <c r="M426">
        <v>247</v>
      </c>
      <c r="N426" s="2">
        <f t="shared" si="53"/>
        <v>24.7</v>
      </c>
      <c r="O426" s="2">
        <f t="shared" si="54"/>
        <v>40.96</v>
      </c>
      <c r="P426">
        <v>17.2</v>
      </c>
      <c r="Q426">
        <v>18.3</v>
      </c>
    </row>
    <row r="427" spans="1:17">
      <c r="A427" s="52">
        <v>44525.7298611111</v>
      </c>
      <c r="B427">
        <v>5358</v>
      </c>
      <c r="C427" s="1">
        <f t="shared" si="48"/>
        <v>535.8</v>
      </c>
      <c r="D427">
        <f t="shared" si="55"/>
        <v>2.31039999999994</v>
      </c>
      <c r="E427">
        <v>534.28</v>
      </c>
      <c r="F427" s="53">
        <v>5580</v>
      </c>
      <c r="G427" s="53">
        <f t="shared" si="49"/>
        <v>558</v>
      </c>
      <c r="H427" s="53">
        <f t="shared" si="50"/>
        <v>161.798400000001</v>
      </c>
      <c r="I427">
        <v>545.28</v>
      </c>
      <c r="J427">
        <v>149</v>
      </c>
      <c r="K427" s="2">
        <f t="shared" si="51"/>
        <v>14.9</v>
      </c>
      <c r="L427" s="2">
        <f t="shared" si="52"/>
        <v>5.28999999999999</v>
      </c>
      <c r="M427">
        <v>252</v>
      </c>
      <c r="N427" s="2">
        <f t="shared" si="53"/>
        <v>25.2</v>
      </c>
      <c r="O427" s="2">
        <f t="shared" si="54"/>
        <v>47.61</v>
      </c>
      <c r="P427">
        <v>17.2</v>
      </c>
      <c r="Q427">
        <v>18.3</v>
      </c>
    </row>
    <row r="428" spans="1:17">
      <c r="A428" s="52">
        <v>44525.7368055556</v>
      </c>
      <c r="B428">
        <v>5326</v>
      </c>
      <c r="C428" s="1">
        <f t="shared" si="48"/>
        <v>532.6</v>
      </c>
      <c r="D428">
        <f t="shared" si="55"/>
        <v>2.82239999999983</v>
      </c>
      <c r="E428">
        <v>534.28</v>
      </c>
      <c r="F428" s="53">
        <v>5671</v>
      </c>
      <c r="G428" s="53">
        <f t="shared" si="49"/>
        <v>567.1</v>
      </c>
      <c r="H428" s="53">
        <f t="shared" si="50"/>
        <v>476.112400000002</v>
      </c>
      <c r="I428">
        <v>545.28</v>
      </c>
      <c r="J428">
        <v>208</v>
      </c>
      <c r="K428" s="2">
        <f t="shared" si="51"/>
        <v>20.8</v>
      </c>
      <c r="L428" s="2">
        <f t="shared" si="52"/>
        <v>12.96</v>
      </c>
      <c r="M428">
        <v>138</v>
      </c>
      <c r="N428" s="2">
        <f t="shared" si="53"/>
        <v>13.8</v>
      </c>
      <c r="O428" s="2">
        <f t="shared" si="54"/>
        <v>20.25</v>
      </c>
      <c r="P428">
        <v>17.2</v>
      </c>
      <c r="Q428">
        <v>18.3</v>
      </c>
    </row>
    <row r="429" spans="1:17">
      <c r="A429" s="52">
        <v>44525.74375</v>
      </c>
      <c r="B429">
        <v>5353</v>
      </c>
      <c r="C429" s="1">
        <f t="shared" si="48"/>
        <v>535.3</v>
      </c>
      <c r="D429">
        <f t="shared" si="55"/>
        <v>1.04039999999996</v>
      </c>
      <c r="E429">
        <v>534.28</v>
      </c>
      <c r="F429" s="53">
        <v>5575</v>
      </c>
      <c r="G429" s="53">
        <f t="shared" si="49"/>
        <v>557.5</v>
      </c>
      <c r="H429" s="53">
        <f t="shared" si="50"/>
        <v>149.328400000001</v>
      </c>
      <c r="I429">
        <v>545.28</v>
      </c>
      <c r="J429">
        <v>166</v>
      </c>
      <c r="K429" s="2">
        <f t="shared" si="51"/>
        <v>16.6</v>
      </c>
      <c r="L429" s="2">
        <f t="shared" si="52"/>
        <v>0.359999999999997</v>
      </c>
      <c r="M429">
        <v>239</v>
      </c>
      <c r="N429" s="2">
        <f t="shared" si="53"/>
        <v>23.9</v>
      </c>
      <c r="O429" s="2">
        <f t="shared" si="54"/>
        <v>31.36</v>
      </c>
      <c r="P429">
        <v>17.2</v>
      </c>
      <c r="Q429">
        <v>18.3</v>
      </c>
    </row>
    <row r="430" spans="1:17">
      <c r="A430" s="52">
        <v>44525.7506944444</v>
      </c>
      <c r="B430">
        <v>5410</v>
      </c>
      <c r="C430" s="1">
        <f t="shared" si="48"/>
        <v>541</v>
      </c>
      <c r="D430">
        <f t="shared" si="55"/>
        <v>45.1584000000004</v>
      </c>
      <c r="E430">
        <v>534.28</v>
      </c>
      <c r="F430" s="53">
        <v>5591</v>
      </c>
      <c r="G430" s="53">
        <f t="shared" si="49"/>
        <v>559.1</v>
      </c>
      <c r="H430" s="53">
        <f t="shared" si="50"/>
        <v>190.992400000001</v>
      </c>
      <c r="I430">
        <v>545.28</v>
      </c>
      <c r="J430">
        <v>155</v>
      </c>
      <c r="K430" s="2">
        <f t="shared" si="51"/>
        <v>15.5</v>
      </c>
      <c r="L430" s="2">
        <f t="shared" si="52"/>
        <v>2.89</v>
      </c>
      <c r="M430">
        <v>119</v>
      </c>
      <c r="N430" s="2">
        <f t="shared" si="53"/>
        <v>11.9</v>
      </c>
      <c r="O430" s="2">
        <f t="shared" si="54"/>
        <v>40.96</v>
      </c>
      <c r="P430">
        <v>17.2</v>
      </c>
      <c r="Q430">
        <v>18.3</v>
      </c>
    </row>
    <row r="431" spans="1:17">
      <c r="A431" s="52">
        <v>44525.7576388889</v>
      </c>
      <c r="B431">
        <v>5360</v>
      </c>
      <c r="C431" s="1">
        <f t="shared" si="48"/>
        <v>536</v>
      </c>
      <c r="D431">
        <f t="shared" si="55"/>
        <v>2.95840000000009</v>
      </c>
      <c r="E431">
        <v>534.28</v>
      </c>
      <c r="F431" s="53">
        <v>5642</v>
      </c>
      <c r="G431" s="53">
        <f t="shared" si="49"/>
        <v>564.2</v>
      </c>
      <c r="H431" s="53">
        <f t="shared" si="50"/>
        <v>357.966400000003</v>
      </c>
      <c r="I431">
        <v>545.28</v>
      </c>
      <c r="J431">
        <v>177</v>
      </c>
      <c r="K431" s="2">
        <f t="shared" si="51"/>
        <v>17.7</v>
      </c>
      <c r="L431" s="2">
        <f t="shared" si="52"/>
        <v>0.25</v>
      </c>
      <c r="M431">
        <v>132</v>
      </c>
      <c r="N431" s="2">
        <f t="shared" si="53"/>
        <v>13.2</v>
      </c>
      <c r="O431" s="2">
        <f t="shared" si="54"/>
        <v>26.01</v>
      </c>
      <c r="P431">
        <v>17.2</v>
      </c>
      <c r="Q431">
        <v>18.3</v>
      </c>
    </row>
    <row r="432" spans="1:17">
      <c r="A432" s="52">
        <v>44525.7645833333</v>
      </c>
      <c r="B432">
        <v>5357</v>
      </c>
      <c r="C432" s="1">
        <f t="shared" si="48"/>
        <v>535.7</v>
      </c>
      <c r="D432">
        <f t="shared" si="55"/>
        <v>2.01640000000021</v>
      </c>
      <c r="E432">
        <v>534.28</v>
      </c>
      <c r="F432" s="53">
        <v>5514</v>
      </c>
      <c r="G432" s="53">
        <f t="shared" si="49"/>
        <v>551.4</v>
      </c>
      <c r="H432" s="53">
        <f t="shared" si="50"/>
        <v>37.4544000000001</v>
      </c>
      <c r="I432">
        <v>545.28</v>
      </c>
      <c r="J432">
        <v>148</v>
      </c>
      <c r="K432" s="2">
        <f t="shared" si="51"/>
        <v>14.8</v>
      </c>
      <c r="L432" s="2">
        <f t="shared" si="52"/>
        <v>5.75999999999999</v>
      </c>
      <c r="M432">
        <v>169</v>
      </c>
      <c r="N432" s="2">
        <f t="shared" si="53"/>
        <v>16.9</v>
      </c>
      <c r="O432" s="2">
        <f t="shared" si="54"/>
        <v>1.96000000000001</v>
      </c>
      <c r="P432">
        <v>17.2</v>
      </c>
      <c r="Q432">
        <v>18.3</v>
      </c>
    </row>
    <row r="433" spans="1:17">
      <c r="A433" s="52">
        <v>44525.7715277778</v>
      </c>
      <c r="B433">
        <v>5373</v>
      </c>
      <c r="C433" s="1">
        <f t="shared" si="48"/>
        <v>537.3</v>
      </c>
      <c r="D433">
        <f t="shared" si="55"/>
        <v>9.12039999999989</v>
      </c>
      <c r="E433">
        <v>534.28</v>
      </c>
      <c r="F433" s="53">
        <v>5556</v>
      </c>
      <c r="G433" s="53">
        <f t="shared" si="49"/>
        <v>555.6</v>
      </c>
      <c r="H433" s="53">
        <f t="shared" si="50"/>
        <v>106.502400000001</v>
      </c>
      <c r="I433">
        <v>545.28</v>
      </c>
      <c r="J433">
        <v>164</v>
      </c>
      <c r="K433" s="2">
        <f t="shared" si="51"/>
        <v>16.4</v>
      </c>
      <c r="L433" s="2">
        <f t="shared" si="52"/>
        <v>0.640000000000001</v>
      </c>
      <c r="M433">
        <v>228</v>
      </c>
      <c r="N433" s="2">
        <f t="shared" si="53"/>
        <v>22.8</v>
      </c>
      <c r="O433" s="2">
        <f t="shared" si="54"/>
        <v>20.25</v>
      </c>
      <c r="P433">
        <v>17.2</v>
      </c>
      <c r="Q433">
        <v>18.3</v>
      </c>
    </row>
    <row r="434" spans="1:17">
      <c r="A434" s="52">
        <v>44525.7784722222</v>
      </c>
      <c r="B434">
        <v>5379</v>
      </c>
      <c r="C434" s="1">
        <f t="shared" si="48"/>
        <v>537.9</v>
      </c>
      <c r="D434">
        <f t="shared" si="55"/>
        <v>13.1044</v>
      </c>
      <c r="E434">
        <v>534.28</v>
      </c>
      <c r="F434" s="53">
        <v>5554</v>
      </c>
      <c r="G434" s="53">
        <f t="shared" si="49"/>
        <v>555.4</v>
      </c>
      <c r="H434" s="53">
        <f t="shared" si="50"/>
        <v>102.4144</v>
      </c>
      <c r="I434">
        <v>545.28</v>
      </c>
      <c r="J434">
        <v>212</v>
      </c>
      <c r="K434" s="2">
        <f t="shared" si="51"/>
        <v>21.2</v>
      </c>
      <c r="L434" s="2">
        <f t="shared" si="52"/>
        <v>16</v>
      </c>
      <c r="M434">
        <v>115</v>
      </c>
      <c r="N434" s="2">
        <f t="shared" si="53"/>
        <v>11.5</v>
      </c>
      <c r="O434" s="2">
        <f t="shared" si="54"/>
        <v>46.24</v>
      </c>
      <c r="P434">
        <v>17.2</v>
      </c>
      <c r="Q434">
        <v>18.3</v>
      </c>
    </row>
    <row r="435" spans="1:17">
      <c r="A435" s="52">
        <v>44525.7854166667</v>
      </c>
      <c r="B435">
        <v>5359</v>
      </c>
      <c r="C435" s="1">
        <f t="shared" si="48"/>
        <v>535.9</v>
      </c>
      <c r="D435">
        <f t="shared" si="55"/>
        <v>2.62440000000001</v>
      </c>
      <c r="E435">
        <v>534.28</v>
      </c>
      <c r="F435" s="53">
        <v>5615</v>
      </c>
      <c r="G435" s="53">
        <f t="shared" si="49"/>
        <v>561.5</v>
      </c>
      <c r="H435" s="53">
        <f t="shared" si="50"/>
        <v>263.088400000001</v>
      </c>
      <c r="I435">
        <v>545.28</v>
      </c>
      <c r="J435">
        <v>145</v>
      </c>
      <c r="K435" s="2">
        <f t="shared" si="51"/>
        <v>14.5</v>
      </c>
      <c r="L435" s="2">
        <f t="shared" si="52"/>
        <v>7.29</v>
      </c>
      <c r="M435">
        <v>124</v>
      </c>
      <c r="N435" s="2">
        <f t="shared" si="53"/>
        <v>12.4</v>
      </c>
      <c r="O435" s="2">
        <f t="shared" si="54"/>
        <v>34.81</v>
      </c>
      <c r="P435">
        <v>17.2</v>
      </c>
      <c r="Q435">
        <v>18.3</v>
      </c>
    </row>
    <row r="436" spans="1:17">
      <c r="A436" s="52">
        <v>44525.7923611111</v>
      </c>
      <c r="B436">
        <v>5398</v>
      </c>
      <c r="C436" s="1">
        <f t="shared" si="48"/>
        <v>539.8</v>
      </c>
      <c r="D436">
        <f t="shared" si="55"/>
        <v>30.4703999999998</v>
      </c>
      <c r="E436">
        <v>534.28</v>
      </c>
      <c r="F436" s="53">
        <v>5541</v>
      </c>
      <c r="G436" s="53">
        <f t="shared" si="49"/>
        <v>554.1</v>
      </c>
      <c r="H436" s="53">
        <f t="shared" si="50"/>
        <v>77.7924000000009</v>
      </c>
      <c r="I436">
        <v>545.28</v>
      </c>
      <c r="J436">
        <v>165</v>
      </c>
      <c r="K436" s="2">
        <f t="shared" si="51"/>
        <v>16.5</v>
      </c>
      <c r="L436" s="2">
        <f t="shared" si="52"/>
        <v>0.489999999999999</v>
      </c>
      <c r="M436">
        <v>236</v>
      </c>
      <c r="N436" s="2">
        <f t="shared" si="53"/>
        <v>23.6</v>
      </c>
      <c r="O436" s="2">
        <f t="shared" si="54"/>
        <v>28.09</v>
      </c>
      <c r="P436">
        <v>17.2</v>
      </c>
      <c r="Q436">
        <v>18.3</v>
      </c>
    </row>
    <row r="437" spans="1:17">
      <c r="A437" s="52">
        <v>44525.7993055556</v>
      </c>
      <c r="B437">
        <v>5366</v>
      </c>
      <c r="C437" s="1">
        <f t="shared" si="48"/>
        <v>536.6</v>
      </c>
      <c r="D437">
        <f t="shared" si="55"/>
        <v>5.38240000000023</v>
      </c>
      <c r="E437">
        <v>534.28</v>
      </c>
      <c r="F437" s="53">
        <v>5585</v>
      </c>
      <c r="G437" s="53">
        <f t="shared" si="49"/>
        <v>558.5</v>
      </c>
      <c r="H437" s="53">
        <f t="shared" si="50"/>
        <v>174.768400000001</v>
      </c>
      <c r="I437">
        <v>545.28</v>
      </c>
      <c r="J437">
        <v>186</v>
      </c>
      <c r="K437" s="2">
        <f t="shared" si="51"/>
        <v>18.6</v>
      </c>
      <c r="L437" s="2">
        <f t="shared" si="52"/>
        <v>1.96000000000001</v>
      </c>
      <c r="M437">
        <v>295</v>
      </c>
      <c r="N437" s="2">
        <f t="shared" si="53"/>
        <v>29.5</v>
      </c>
      <c r="O437" s="2">
        <f t="shared" si="54"/>
        <v>125.44</v>
      </c>
      <c r="P437">
        <v>17.2</v>
      </c>
      <c r="Q437">
        <v>18.3</v>
      </c>
    </row>
    <row r="438" spans="1:17">
      <c r="A438" s="52">
        <v>44525.80625</v>
      </c>
      <c r="B438">
        <v>5379</v>
      </c>
      <c r="C438" s="1">
        <f t="shared" si="48"/>
        <v>537.9</v>
      </c>
      <c r="D438">
        <f t="shared" si="55"/>
        <v>13.1044</v>
      </c>
      <c r="E438">
        <v>534.28</v>
      </c>
      <c r="F438" s="53">
        <v>5605</v>
      </c>
      <c r="G438" s="53">
        <f t="shared" si="49"/>
        <v>560.5</v>
      </c>
      <c r="H438" s="53">
        <f t="shared" si="50"/>
        <v>231.648400000001</v>
      </c>
      <c r="I438">
        <v>545.28</v>
      </c>
      <c r="J438">
        <v>148</v>
      </c>
      <c r="K438" s="2">
        <f t="shared" si="51"/>
        <v>14.8</v>
      </c>
      <c r="L438" s="2">
        <f t="shared" si="52"/>
        <v>5.75999999999999</v>
      </c>
      <c r="M438">
        <v>165</v>
      </c>
      <c r="N438" s="2">
        <f t="shared" si="53"/>
        <v>16.5</v>
      </c>
      <c r="O438" s="2">
        <f t="shared" si="54"/>
        <v>3.24</v>
      </c>
      <c r="P438">
        <v>17.2</v>
      </c>
      <c r="Q438">
        <v>18.3</v>
      </c>
    </row>
    <row r="439" spans="1:17">
      <c r="A439" s="52">
        <v>44525.8131944444</v>
      </c>
      <c r="B439">
        <v>5379</v>
      </c>
      <c r="C439" s="1">
        <f t="shared" si="48"/>
        <v>537.9</v>
      </c>
      <c r="D439">
        <f t="shared" si="55"/>
        <v>13.1044</v>
      </c>
      <c r="E439">
        <v>534.28</v>
      </c>
      <c r="F439" s="53">
        <v>5588</v>
      </c>
      <c r="G439" s="53">
        <f t="shared" si="49"/>
        <v>558.8</v>
      </c>
      <c r="H439" s="53">
        <f t="shared" si="50"/>
        <v>182.7904</v>
      </c>
      <c r="I439">
        <v>545.28</v>
      </c>
      <c r="J439">
        <v>156</v>
      </c>
      <c r="K439" s="2">
        <f t="shared" si="51"/>
        <v>15.6</v>
      </c>
      <c r="L439" s="2">
        <f t="shared" si="52"/>
        <v>2.56</v>
      </c>
      <c r="M439">
        <v>115</v>
      </c>
      <c r="N439" s="2">
        <f t="shared" si="53"/>
        <v>11.5</v>
      </c>
      <c r="O439" s="2">
        <f t="shared" si="54"/>
        <v>46.24</v>
      </c>
      <c r="P439">
        <v>17.2</v>
      </c>
      <c r="Q439">
        <v>18.3</v>
      </c>
    </row>
    <row r="440" spans="1:17">
      <c r="A440" s="52">
        <v>44525.8201388889</v>
      </c>
      <c r="B440">
        <v>5413</v>
      </c>
      <c r="C440" s="1">
        <f t="shared" si="48"/>
        <v>541.3</v>
      </c>
      <c r="D440">
        <f t="shared" si="55"/>
        <v>49.2803999999997</v>
      </c>
      <c r="E440">
        <v>534.28</v>
      </c>
      <c r="F440" s="53">
        <v>5466</v>
      </c>
      <c r="G440" s="53">
        <f t="shared" si="49"/>
        <v>546.6</v>
      </c>
      <c r="H440" s="53">
        <f t="shared" si="50"/>
        <v>1.74240000000013</v>
      </c>
      <c r="I440">
        <v>545.28</v>
      </c>
      <c r="J440">
        <v>175</v>
      </c>
      <c r="K440" s="2">
        <f t="shared" si="51"/>
        <v>17.5</v>
      </c>
      <c r="L440" s="2">
        <f t="shared" si="52"/>
        <v>0.0900000000000004</v>
      </c>
      <c r="M440">
        <v>184</v>
      </c>
      <c r="N440" s="2">
        <f t="shared" si="53"/>
        <v>18.4</v>
      </c>
      <c r="O440" s="2">
        <f t="shared" si="54"/>
        <v>0.00999999999999957</v>
      </c>
      <c r="P440">
        <v>17.2</v>
      </c>
      <c r="Q440">
        <v>18.3</v>
      </c>
    </row>
    <row r="441" spans="1:17">
      <c r="A441" s="52">
        <v>44525.8270833333</v>
      </c>
      <c r="B441">
        <v>5403</v>
      </c>
      <c r="C441" s="1">
        <f t="shared" si="48"/>
        <v>540.3</v>
      </c>
      <c r="D441">
        <f t="shared" si="55"/>
        <v>36.2403999999998</v>
      </c>
      <c r="E441">
        <v>534.28</v>
      </c>
      <c r="F441" s="53">
        <v>5610</v>
      </c>
      <c r="G441" s="53">
        <f t="shared" si="49"/>
        <v>561</v>
      </c>
      <c r="H441" s="53">
        <f t="shared" si="50"/>
        <v>247.118400000001</v>
      </c>
      <c r="I441">
        <v>545.28</v>
      </c>
      <c r="J441">
        <v>168</v>
      </c>
      <c r="K441" s="2">
        <f t="shared" si="51"/>
        <v>16.8</v>
      </c>
      <c r="L441" s="2">
        <f t="shared" si="52"/>
        <v>0.159999999999999</v>
      </c>
      <c r="M441">
        <v>258</v>
      </c>
      <c r="N441" s="2">
        <f t="shared" si="53"/>
        <v>25.8</v>
      </c>
      <c r="O441" s="2">
        <f t="shared" si="54"/>
        <v>56.25</v>
      </c>
      <c r="P441">
        <v>17.2</v>
      </c>
      <c r="Q441">
        <v>18.3</v>
      </c>
    </row>
    <row r="442" spans="1:17">
      <c r="A442" s="52">
        <v>44525.8340277778</v>
      </c>
      <c r="B442">
        <v>5375</v>
      </c>
      <c r="C442" s="1">
        <f t="shared" si="48"/>
        <v>537.5</v>
      </c>
      <c r="D442">
        <f t="shared" si="55"/>
        <v>10.3684000000002</v>
      </c>
      <c r="E442">
        <v>534.28</v>
      </c>
      <c r="F442" s="53">
        <v>5529</v>
      </c>
      <c r="G442" s="53">
        <f t="shared" si="49"/>
        <v>552.9</v>
      </c>
      <c r="H442" s="53">
        <f t="shared" si="50"/>
        <v>58.0644000000001</v>
      </c>
      <c r="I442">
        <v>545.28</v>
      </c>
      <c r="J442">
        <v>156</v>
      </c>
      <c r="K442" s="2">
        <f t="shared" si="51"/>
        <v>15.6</v>
      </c>
      <c r="L442" s="2">
        <f t="shared" si="52"/>
        <v>2.56</v>
      </c>
      <c r="M442">
        <v>121</v>
      </c>
      <c r="N442" s="2">
        <f t="shared" si="53"/>
        <v>12.1</v>
      </c>
      <c r="O442" s="2">
        <f t="shared" si="54"/>
        <v>38.44</v>
      </c>
      <c r="P442">
        <v>17.2</v>
      </c>
      <c r="Q442">
        <v>18.3</v>
      </c>
    </row>
    <row r="443" spans="1:17">
      <c r="A443" s="52">
        <v>44525.8409722222</v>
      </c>
      <c r="B443">
        <v>5390</v>
      </c>
      <c r="C443" s="1">
        <f t="shared" si="48"/>
        <v>539</v>
      </c>
      <c r="D443">
        <f t="shared" si="55"/>
        <v>22.2784000000003</v>
      </c>
      <c r="E443">
        <v>534.28</v>
      </c>
      <c r="F443" s="53">
        <v>5462</v>
      </c>
      <c r="G443" s="53">
        <f t="shared" si="49"/>
        <v>546.2</v>
      </c>
      <c r="H443" s="53">
        <f t="shared" si="50"/>
        <v>0.846400000000134</v>
      </c>
      <c r="I443">
        <v>545.28</v>
      </c>
      <c r="J443">
        <v>210</v>
      </c>
      <c r="K443" s="2">
        <f t="shared" si="51"/>
        <v>21</v>
      </c>
      <c r="L443" s="2">
        <f t="shared" si="52"/>
        <v>14.44</v>
      </c>
      <c r="M443">
        <v>150</v>
      </c>
      <c r="N443" s="2">
        <f t="shared" si="53"/>
        <v>15</v>
      </c>
      <c r="O443" s="2">
        <f t="shared" si="54"/>
        <v>10.89</v>
      </c>
      <c r="P443">
        <v>17.2</v>
      </c>
      <c r="Q443">
        <v>18.3</v>
      </c>
    </row>
    <row r="444" spans="1:17">
      <c r="A444" s="52">
        <v>44525.8479166667</v>
      </c>
      <c r="B444">
        <v>5410</v>
      </c>
      <c r="C444" s="1">
        <f t="shared" si="48"/>
        <v>541</v>
      </c>
      <c r="D444">
        <f t="shared" si="55"/>
        <v>45.1584000000004</v>
      </c>
      <c r="E444">
        <v>534.28</v>
      </c>
      <c r="F444" s="53">
        <v>5370</v>
      </c>
      <c r="G444" s="53">
        <f t="shared" si="49"/>
        <v>537</v>
      </c>
      <c r="H444" s="53">
        <f t="shared" si="50"/>
        <v>68.5583999999996</v>
      </c>
      <c r="I444">
        <v>545.28</v>
      </c>
      <c r="J444">
        <v>160</v>
      </c>
      <c r="K444" s="2">
        <f t="shared" si="51"/>
        <v>16</v>
      </c>
      <c r="L444" s="2">
        <f t="shared" si="52"/>
        <v>1.44</v>
      </c>
      <c r="M444">
        <v>245</v>
      </c>
      <c r="N444" s="2">
        <f t="shared" si="53"/>
        <v>24.5</v>
      </c>
      <c r="O444" s="2">
        <f t="shared" si="54"/>
        <v>38.44</v>
      </c>
      <c r="P444">
        <v>17.2</v>
      </c>
      <c r="Q444">
        <v>18.3</v>
      </c>
    </row>
    <row r="445" spans="1:17">
      <c r="A445" s="52">
        <v>44525.8548611111</v>
      </c>
      <c r="B445">
        <v>5396</v>
      </c>
      <c r="C445" s="1">
        <f t="shared" si="48"/>
        <v>539.6</v>
      </c>
      <c r="D445">
        <f t="shared" si="55"/>
        <v>28.3024000000005</v>
      </c>
      <c r="E445">
        <v>534.28</v>
      </c>
      <c r="F445" s="53">
        <v>5536</v>
      </c>
      <c r="G445" s="53">
        <f t="shared" si="49"/>
        <v>553.6</v>
      </c>
      <c r="H445" s="53">
        <f t="shared" si="50"/>
        <v>69.2224000000008</v>
      </c>
      <c r="I445">
        <v>545.28</v>
      </c>
      <c r="J445">
        <v>181</v>
      </c>
      <c r="K445" s="2">
        <f t="shared" si="51"/>
        <v>18.1</v>
      </c>
      <c r="L445" s="2">
        <f t="shared" si="52"/>
        <v>0.810000000000004</v>
      </c>
      <c r="M445">
        <v>264</v>
      </c>
      <c r="N445" s="2">
        <f t="shared" si="53"/>
        <v>26.4</v>
      </c>
      <c r="O445" s="2">
        <f t="shared" si="54"/>
        <v>65.61</v>
      </c>
      <c r="P445">
        <v>17.2</v>
      </c>
      <c r="Q445">
        <v>18.3</v>
      </c>
    </row>
    <row r="446" spans="1:17">
      <c r="A446" s="52">
        <v>44525.8618055556</v>
      </c>
      <c r="B446">
        <v>5354</v>
      </c>
      <c r="C446" s="1">
        <f t="shared" si="48"/>
        <v>535.4</v>
      </c>
      <c r="D446">
        <f t="shared" si="55"/>
        <v>1.25440000000001</v>
      </c>
      <c r="E446">
        <v>534.28</v>
      </c>
      <c r="F446" s="53">
        <v>5437</v>
      </c>
      <c r="G446" s="53">
        <f t="shared" si="49"/>
        <v>543.7</v>
      </c>
      <c r="H446" s="53">
        <f t="shared" si="50"/>
        <v>2.49639999999977</v>
      </c>
      <c r="I446">
        <v>545.28</v>
      </c>
      <c r="J446">
        <v>168</v>
      </c>
      <c r="K446" s="2">
        <f t="shared" si="51"/>
        <v>16.8</v>
      </c>
      <c r="L446" s="2">
        <f t="shared" si="52"/>
        <v>0.159999999999999</v>
      </c>
      <c r="M446">
        <v>78</v>
      </c>
      <c r="N446" s="2">
        <f t="shared" si="53"/>
        <v>7.8</v>
      </c>
      <c r="O446" s="2">
        <f t="shared" si="54"/>
        <v>110.25</v>
      </c>
      <c r="P446">
        <v>17.2</v>
      </c>
      <c r="Q446">
        <v>18.3</v>
      </c>
    </row>
    <row r="447" spans="1:17">
      <c r="A447" s="52">
        <v>44525.86875</v>
      </c>
      <c r="B447">
        <v>5412</v>
      </c>
      <c r="C447" s="1">
        <f t="shared" si="48"/>
        <v>541.2</v>
      </c>
      <c r="D447">
        <f t="shared" si="55"/>
        <v>47.886400000001</v>
      </c>
      <c r="E447">
        <v>534.28</v>
      </c>
      <c r="F447" s="53">
        <v>5458</v>
      </c>
      <c r="G447" s="53">
        <f t="shared" si="49"/>
        <v>545.8</v>
      </c>
      <c r="H447" s="53">
        <f t="shared" si="50"/>
        <v>0.270399999999981</v>
      </c>
      <c r="I447">
        <v>545.28</v>
      </c>
      <c r="J447">
        <v>185</v>
      </c>
      <c r="K447" s="2">
        <f t="shared" si="51"/>
        <v>18.5</v>
      </c>
      <c r="L447" s="2">
        <f t="shared" si="52"/>
        <v>1.69</v>
      </c>
      <c r="M447">
        <v>62</v>
      </c>
      <c r="N447" s="2">
        <f t="shared" si="53"/>
        <v>6.2</v>
      </c>
      <c r="O447" s="2">
        <f t="shared" si="54"/>
        <v>146.41</v>
      </c>
      <c r="P447">
        <v>17.2</v>
      </c>
      <c r="Q447">
        <v>18.3</v>
      </c>
    </row>
    <row r="448" spans="1:17">
      <c r="A448" s="52">
        <v>44525.8756944444</v>
      </c>
      <c r="B448">
        <v>5372</v>
      </c>
      <c r="C448" s="1">
        <f t="shared" si="48"/>
        <v>537.2</v>
      </c>
      <c r="D448">
        <f t="shared" si="55"/>
        <v>8.52640000000043</v>
      </c>
      <c r="E448">
        <v>534.28</v>
      </c>
      <c r="F448" s="53">
        <v>5440</v>
      </c>
      <c r="G448" s="53">
        <f t="shared" si="49"/>
        <v>544</v>
      </c>
      <c r="H448" s="53">
        <f t="shared" si="50"/>
        <v>1.63839999999993</v>
      </c>
      <c r="I448">
        <v>545.28</v>
      </c>
      <c r="J448">
        <v>146</v>
      </c>
      <c r="K448" s="2">
        <f t="shared" si="51"/>
        <v>14.6</v>
      </c>
      <c r="L448" s="2">
        <f t="shared" si="52"/>
        <v>6.76</v>
      </c>
      <c r="M448">
        <v>191</v>
      </c>
      <c r="N448" s="2">
        <f t="shared" si="53"/>
        <v>19.1</v>
      </c>
      <c r="O448" s="2">
        <f t="shared" si="54"/>
        <v>0.640000000000001</v>
      </c>
      <c r="P448">
        <v>17.2</v>
      </c>
      <c r="Q448">
        <v>18.3</v>
      </c>
    </row>
    <row r="449" spans="1:17">
      <c r="A449" s="52">
        <v>44525.8826388889</v>
      </c>
      <c r="B449">
        <v>5414</v>
      </c>
      <c r="C449" s="1">
        <f t="shared" si="48"/>
        <v>541.4</v>
      </c>
      <c r="D449">
        <f t="shared" si="55"/>
        <v>50.6944000000001</v>
      </c>
      <c r="E449">
        <v>534.28</v>
      </c>
      <c r="F449" s="53">
        <v>5573</v>
      </c>
      <c r="G449" s="53">
        <f t="shared" si="49"/>
        <v>557.3</v>
      </c>
      <c r="H449" s="53">
        <f t="shared" si="50"/>
        <v>144.4804</v>
      </c>
      <c r="I449">
        <v>545.28</v>
      </c>
      <c r="J449">
        <v>211</v>
      </c>
      <c r="K449" s="2">
        <f t="shared" si="51"/>
        <v>21.1</v>
      </c>
      <c r="L449" s="2">
        <f t="shared" si="52"/>
        <v>15.21</v>
      </c>
      <c r="M449">
        <v>279</v>
      </c>
      <c r="N449" s="2">
        <f t="shared" si="53"/>
        <v>27.9</v>
      </c>
      <c r="O449" s="2">
        <f t="shared" si="54"/>
        <v>92.16</v>
      </c>
      <c r="P449">
        <v>17.2</v>
      </c>
      <c r="Q449">
        <v>18.3</v>
      </c>
    </row>
    <row r="450" spans="1:17">
      <c r="A450" s="52">
        <v>44525.8895833333</v>
      </c>
      <c r="B450">
        <v>5392</v>
      </c>
      <c r="C450" s="1">
        <f t="shared" si="48"/>
        <v>539.2</v>
      </c>
      <c r="D450">
        <f t="shared" si="55"/>
        <v>24.2064000000007</v>
      </c>
      <c r="E450">
        <v>534.28</v>
      </c>
      <c r="F450" s="53">
        <v>5416</v>
      </c>
      <c r="G450" s="53">
        <f t="shared" si="49"/>
        <v>541.6</v>
      </c>
      <c r="H450" s="53">
        <f t="shared" si="50"/>
        <v>13.5423999999996</v>
      </c>
      <c r="I450">
        <v>545.28</v>
      </c>
      <c r="J450">
        <v>153</v>
      </c>
      <c r="K450" s="2">
        <f t="shared" si="51"/>
        <v>15.3</v>
      </c>
      <c r="L450" s="2">
        <f t="shared" si="52"/>
        <v>3.60999999999999</v>
      </c>
      <c r="M450">
        <v>151</v>
      </c>
      <c r="N450" s="2">
        <f t="shared" si="53"/>
        <v>15.1</v>
      </c>
      <c r="O450" s="2">
        <f t="shared" si="54"/>
        <v>10.24</v>
      </c>
      <c r="P450">
        <v>17.2</v>
      </c>
      <c r="Q450">
        <v>18.3</v>
      </c>
    </row>
    <row r="451" spans="1:17">
      <c r="A451" s="52">
        <v>44525.8965277778</v>
      </c>
      <c r="B451">
        <v>5380</v>
      </c>
      <c r="C451" s="1">
        <f t="shared" ref="C451:C514" si="56">B451/10</f>
        <v>538</v>
      </c>
      <c r="D451">
        <f t="shared" si="55"/>
        <v>13.8384000000002</v>
      </c>
      <c r="E451">
        <v>534.28</v>
      </c>
      <c r="F451" s="53">
        <v>5540</v>
      </c>
      <c r="G451" s="53">
        <f t="shared" ref="G451:G514" si="57">F451/10</f>
        <v>554</v>
      </c>
      <c r="H451" s="53">
        <f t="shared" ref="H451:H514" si="58">(G451-545.28)^2</f>
        <v>76.0384000000005</v>
      </c>
      <c r="I451">
        <v>545.28</v>
      </c>
      <c r="J451">
        <v>180</v>
      </c>
      <c r="K451" s="2">
        <f t="shared" ref="K451:K514" si="59">J451/10</f>
        <v>18</v>
      </c>
      <c r="L451" s="2">
        <f t="shared" ref="L451:L514" si="60">(K451-17.2)^2</f>
        <v>0.640000000000001</v>
      </c>
      <c r="M451">
        <v>149</v>
      </c>
      <c r="N451" s="2">
        <f t="shared" ref="N451:N514" si="61">M451/10</f>
        <v>14.9</v>
      </c>
      <c r="O451" s="2">
        <f t="shared" ref="O451:O514" si="62">(N451-18.3)^2</f>
        <v>11.56</v>
      </c>
      <c r="P451">
        <v>17.2</v>
      </c>
      <c r="Q451">
        <v>18.3</v>
      </c>
    </row>
    <row r="452" spans="1:17">
      <c r="A452" s="52">
        <v>44525.9034722222</v>
      </c>
      <c r="B452">
        <v>5405</v>
      </c>
      <c r="C452" s="1">
        <f t="shared" si="56"/>
        <v>540.5</v>
      </c>
      <c r="D452">
        <f t="shared" ref="D452:D515" si="63">(C452-534.28)^2</f>
        <v>38.6884000000003</v>
      </c>
      <c r="E452">
        <v>534.28</v>
      </c>
      <c r="F452" s="53">
        <v>5409</v>
      </c>
      <c r="G452" s="53">
        <f t="shared" si="57"/>
        <v>540.9</v>
      </c>
      <c r="H452" s="53">
        <f t="shared" si="58"/>
        <v>19.1844</v>
      </c>
      <c r="I452">
        <v>545.28</v>
      </c>
      <c r="J452">
        <v>159</v>
      </c>
      <c r="K452" s="2">
        <f t="shared" si="59"/>
        <v>15.9</v>
      </c>
      <c r="L452" s="2">
        <f t="shared" si="60"/>
        <v>1.69</v>
      </c>
      <c r="M452">
        <v>217</v>
      </c>
      <c r="N452" s="2">
        <f t="shared" si="61"/>
        <v>21.7</v>
      </c>
      <c r="O452" s="2">
        <f t="shared" si="62"/>
        <v>11.56</v>
      </c>
      <c r="P452">
        <v>17.2</v>
      </c>
      <c r="Q452">
        <v>18.3</v>
      </c>
    </row>
    <row r="453" spans="1:17">
      <c r="A453" s="52">
        <v>44525.9104166667</v>
      </c>
      <c r="B453">
        <v>5412</v>
      </c>
      <c r="C453" s="1">
        <f t="shared" si="56"/>
        <v>541.2</v>
      </c>
      <c r="D453">
        <f t="shared" si="63"/>
        <v>47.886400000001</v>
      </c>
      <c r="E453">
        <v>534.28</v>
      </c>
      <c r="F453" s="53">
        <v>5561</v>
      </c>
      <c r="G453" s="53">
        <f t="shared" si="57"/>
        <v>556.1</v>
      </c>
      <c r="H453" s="53">
        <f t="shared" si="58"/>
        <v>117.072400000001</v>
      </c>
      <c r="I453">
        <v>545.28</v>
      </c>
      <c r="J453">
        <v>145</v>
      </c>
      <c r="K453" s="2">
        <f t="shared" si="59"/>
        <v>14.5</v>
      </c>
      <c r="L453" s="2">
        <f t="shared" si="60"/>
        <v>7.29</v>
      </c>
      <c r="M453">
        <v>221</v>
      </c>
      <c r="N453" s="2">
        <f t="shared" si="61"/>
        <v>22.1</v>
      </c>
      <c r="O453" s="2">
        <f t="shared" si="62"/>
        <v>14.44</v>
      </c>
      <c r="P453">
        <v>17.2</v>
      </c>
      <c r="Q453">
        <v>18.3</v>
      </c>
    </row>
    <row r="454" spans="1:17">
      <c r="A454" s="52">
        <v>44525.9173611111</v>
      </c>
      <c r="B454">
        <v>5386</v>
      </c>
      <c r="C454" s="1">
        <f t="shared" si="56"/>
        <v>538.6</v>
      </c>
      <c r="D454">
        <f t="shared" si="63"/>
        <v>18.6624000000004</v>
      </c>
      <c r="E454">
        <v>534.28</v>
      </c>
      <c r="F454" s="53">
        <v>5434</v>
      </c>
      <c r="G454" s="53">
        <f t="shared" si="57"/>
        <v>543.4</v>
      </c>
      <c r="H454" s="53">
        <f t="shared" si="58"/>
        <v>3.53439999999998</v>
      </c>
      <c r="I454">
        <v>545.28</v>
      </c>
      <c r="J454">
        <v>142</v>
      </c>
      <c r="K454" s="2">
        <f t="shared" si="59"/>
        <v>14.2</v>
      </c>
      <c r="L454" s="2">
        <f t="shared" si="60"/>
        <v>9</v>
      </c>
      <c r="M454">
        <v>225</v>
      </c>
      <c r="N454" s="2">
        <f t="shared" si="61"/>
        <v>22.5</v>
      </c>
      <c r="O454" s="2">
        <f t="shared" si="62"/>
        <v>17.64</v>
      </c>
      <c r="P454">
        <v>17.2</v>
      </c>
      <c r="Q454">
        <v>18.3</v>
      </c>
    </row>
    <row r="455" spans="1:17">
      <c r="A455" s="52">
        <v>44525.9243055556</v>
      </c>
      <c r="B455">
        <v>5380</v>
      </c>
      <c r="C455" s="1">
        <f t="shared" si="56"/>
        <v>538</v>
      </c>
      <c r="D455">
        <f t="shared" si="63"/>
        <v>13.8384000000002</v>
      </c>
      <c r="E455">
        <v>534.28</v>
      </c>
      <c r="F455" s="53">
        <v>5521</v>
      </c>
      <c r="G455" s="53">
        <f t="shared" si="57"/>
        <v>552.1</v>
      </c>
      <c r="H455" s="53">
        <f t="shared" si="58"/>
        <v>46.5124000000007</v>
      </c>
      <c r="I455">
        <v>545.28</v>
      </c>
      <c r="J455">
        <v>190</v>
      </c>
      <c r="K455" s="2">
        <f t="shared" si="59"/>
        <v>19</v>
      </c>
      <c r="L455" s="2">
        <f t="shared" si="60"/>
        <v>3.24</v>
      </c>
      <c r="M455">
        <v>179</v>
      </c>
      <c r="N455" s="2">
        <f t="shared" si="61"/>
        <v>17.9</v>
      </c>
      <c r="O455" s="2">
        <f t="shared" si="62"/>
        <v>0.160000000000002</v>
      </c>
      <c r="P455">
        <v>17.2</v>
      </c>
      <c r="Q455">
        <v>18.3</v>
      </c>
    </row>
    <row r="456" spans="1:17">
      <c r="A456" s="52">
        <v>44525.93125</v>
      </c>
      <c r="B456">
        <v>5409</v>
      </c>
      <c r="C456" s="1">
        <f t="shared" si="56"/>
        <v>540.9</v>
      </c>
      <c r="D456">
        <f t="shared" si="63"/>
        <v>43.8244000000001</v>
      </c>
      <c r="E456">
        <v>534.28</v>
      </c>
      <c r="F456" s="53">
        <v>5519</v>
      </c>
      <c r="G456" s="53">
        <f t="shared" si="57"/>
        <v>551.9</v>
      </c>
      <c r="H456" s="53">
        <f t="shared" si="58"/>
        <v>43.8244000000001</v>
      </c>
      <c r="I456">
        <v>545.28</v>
      </c>
      <c r="J456">
        <v>152</v>
      </c>
      <c r="K456" s="2">
        <f t="shared" si="59"/>
        <v>15.2</v>
      </c>
      <c r="L456" s="2">
        <f t="shared" si="60"/>
        <v>4</v>
      </c>
      <c r="M456">
        <v>282</v>
      </c>
      <c r="N456" s="2">
        <f t="shared" si="61"/>
        <v>28.2</v>
      </c>
      <c r="O456" s="2">
        <f t="shared" si="62"/>
        <v>98.01</v>
      </c>
      <c r="P456">
        <v>17.2</v>
      </c>
      <c r="Q456">
        <v>18.3</v>
      </c>
    </row>
    <row r="457" spans="1:17">
      <c r="A457" s="52">
        <v>44525.9381944444</v>
      </c>
      <c r="B457">
        <v>5350</v>
      </c>
      <c r="C457" s="1">
        <f t="shared" si="56"/>
        <v>535</v>
      </c>
      <c r="D457">
        <f t="shared" si="63"/>
        <v>0.518400000000039</v>
      </c>
      <c r="E457">
        <v>534.28</v>
      </c>
      <c r="F457" s="53">
        <v>5567</v>
      </c>
      <c r="G457" s="53">
        <f t="shared" si="57"/>
        <v>556.7</v>
      </c>
      <c r="H457" s="53">
        <f t="shared" si="58"/>
        <v>130.416400000002</v>
      </c>
      <c r="I457">
        <v>545.28</v>
      </c>
      <c r="J457">
        <v>147</v>
      </c>
      <c r="K457" s="2">
        <f t="shared" si="59"/>
        <v>14.7</v>
      </c>
      <c r="L457" s="2">
        <f t="shared" si="60"/>
        <v>6.25</v>
      </c>
      <c r="M457">
        <v>188</v>
      </c>
      <c r="N457" s="2">
        <f t="shared" si="61"/>
        <v>18.8</v>
      </c>
      <c r="O457" s="2">
        <f t="shared" si="62"/>
        <v>0.25</v>
      </c>
      <c r="P457">
        <v>17.2</v>
      </c>
      <c r="Q457">
        <v>18.3</v>
      </c>
    </row>
    <row r="458" spans="1:17">
      <c r="A458" s="52">
        <v>44525.9451388889</v>
      </c>
      <c r="B458">
        <v>5461</v>
      </c>
      <c r="C458" s="1">
        <f t="shared" si="56"/>
        <v>546.1</v>
      </c>
      <c r="D458">
        <f t="shared" si="63"/>
        <v>139.712400000001</v>
      </c>
      <c r="E458">
        <v>534.28</v>
      </c>
      <c r="F458" s="53">
        <v>5939</v>
      </c>
      <c r="G458" s="53">
        <f t="shared" si="57"/>
        <v>593.9</v>
      </c>
      <c r="H458" s="53">
        <f t="shared" si="58"/>
        <v>2363.9044</v>
      </c>
      <c r="I458">
        <v>545.28</v>
      </c>
      <c r="J458">
        <v>216</v>
      </c>
      <c r="K458" s="2">
        <f t="shared" si="59"/>
        <v>21.6</v>
      </c>
      <c r="L458" s="2">
        <f t="shared" si="60"/>
        <v>19.36</v>
      </c>
      <c r="M458">
        <v>183</v>
      </c>
      <c r="N458" s="2">
        <f t="shared" si="61"/>
        <v>18.3</v>
      </c>
      <c r="O458" s="2">
        <f t="shared" si="62"/>
        <v>0</v>
      </c>
      <c r="P458">
        <v>17.2</v>
      </c>
      <c r="Q458">
        <v>18.3</v>
      </c>
    </row>
    <row r="459" spans="1:17">
      <c r="A459" s="52">
        <v>44525.9520833333</v>
      </c>
      <c r="B459">
        <v>5399</v>
      </c>
      <c r="C459" s="1">
        <f t="shared" si="56"/>
        <v>539.9</v>
      </c>
      <c r="D459">
        <f t="shared" si="63"/>
        <v>31.5844000000001</v>
      </c>
      <c r="E459">
        <v>534.28</v>
      </c>
      <c r="F459" s="53">
        <v>5642</v>
      </c>
      <c r="G459" s="53">
        <f t="shared" si="57"/>
        <v>564.2</v>
      </c>
      <c r="H459" s="53">
        <f t="shared" si="58"/>
        <v>357.966400000003</v>
      </c>
      <c r="I459">
        <v>545.28</v>
      </c>
      <c r="J459">
        <v>165</v>
      </c>
      <c r="K459" s="2">
        <f t="shared" si="59"/>
        <v>16.5</v>
      </c>
      <c r="L459" s="2">
        <f t="shared" si="60"/>
        <v>0.489999999999999</v>
      </c>
      <c r="M459">
        <v>71</v>
      </c>
      <c r="N459" s="2">
        <f t="shared" si="61"/>
        <v>7.1</v>
      </c>
      <c r="O459" s="2">
        <f t="shared" si="62"/>
        <v>125.44</v>
      </c>
      <c r="P459">
        <v>17.2</v>
      </c>
      <c r="Q459">
        <v>18.3</v>
      </c>
    </row>
    <row r="460" spans="1:17">
      <c r="A460" s="52">
        <v>44525.9590277778</v>
      </c>
      <c r="B460">
        <v>5355</v>
      </c>
      <c r="C460" s="1">
        <f t="shared" si="56"/>
        <v>535.5</v>
      </c>
      <c r="D460">
        <f t="shared" si="63"/>
        <v>1.48840000000007</v>
      </c>
      <c r="E460">
        <v>534.28</v>
      </c>
      <c r="F460" s="53">
        <v>5656</v>
      </c>
      <c r="G460" s="53">
        <f t="shared" si="57"/>
        <v>565.6</v>
      </c>
      <c r="H460" s="53">
        <f t="shared" si="58"/>
        <v>412.902400000002</v>
      </c>
      <c r="I460">
        <v>545.28</v>
      </c>
      <c r="J460">
        <v>163</v>
      </c>
      <c r="K460" s="2">
        <f t="shared" si="59"/>
        <v>16.3</v>
      </c>
      <c r="L460" s="2">
        <f t="shared" si="60"/>
        <v>0.809999999999997</v>
      </c>
      <c r="M460">
        <v>213</v>
      </c>
      <c r="N460" s="2">
        <f t="shared" si="61"/>
        <v>21.3</v>
      </c>
      <c r="O460" s="2">
        <f t="shared" si="62"/>
        <v>9</v>
      </c>
      <c r="P460">
        <v>17.2</v>
      </c>
      <c r="Q460">
        <v>18.3</v>
      </c>
    </row>
    <row r="461" spans="1:17">
      <c r="A461" s="52">
        <v>44525.9659722222</v>
      </c>
      <c r="B461">
        <v>5379</v>
      </c>
      <c r="C461" s="1">
        <f t="shared" si="56"/>
        <v>537.9</v>
      </c>
      <c r="D461">
        <f t="shared" si="63"/>
        <v>13.1044</v>
      </c>
      <c r="E461">
        <v>534.28</v>
      </c>
      <c r="F461" s="53">
        <v>5712</v>
      </c>
      <c r="G461" s="53">
        <f t="shared" si="57"/>
        <v>571.2</v>
      </c>
      <c r="H461" s="53">
        <f t="shared" si="58"/>
        <v>671.846400000004</v>
      </c>
      <c r="I461">
        <v>545.28</v>
      </c>
      <c r="J461">
        <v>177</v>
      </c>
      <c r="K461" s="2">
        <f t="shared" si="59"/>
        <v>17.7</v>
      </c>
      <c r="L461" s="2">
        <f t="shared" si="60"/>
        <v>0.25</v>
      </c>
      <c r="M461">
        <v>90</v>
      </c>
      <c r="N461" s="2">
        <f t="shared" si="61"/>
        <v>9</v>
      </c>
      <c r="O461" s="2">
        <f t="shared" si="62"/>
        <v>86.49</v>
      </c>
      <c r="P461">
        <v>17.2</v>
      </c>
      <c r="Q461">
        <v>18.3</v>
      </c>
    </row>
    <row r="462" spans="1:17">
      <c r="A462" s="52">
        <v>44525.9729166667</v>
      </c>
      <c r="B462">
        <v>5388</v>
      </c>
      <c r="C462" s="1">
        <f t="shared" si="56"/>
        <v>538.8</v>
      </c>
      <c r="D462">
        <f t="shared" si="63"/>
        <v>20.4303999999998</v>
      </c>
      <c r="E462">
        <v>534.28</v>
      </c>
      <c r="F462" s="53">
        <v>5754</v>
      </c>
      <c r="G462" s="53">
        <f t="shared" si="57"/>
        <v>575.4</v>
      </c>
      <c r="H462" s="53">
        <f t="shared" si="58"/>
        <v>907.2144</v>
      </c>
      <c r="I462">
        <v>545.28</v>
      </c>
      <c r="J462">
        <v>190</v>
      </c>
      <c r="K462" s="2">
        <f t="shared" si="59"/>
        <v>19</v>
      </c>
      <c r="L462" s="2">
        <f t="shared" si="60"/>
        <v>3.24</v>
      </c>
      <c r="M462">
        <v>246</v>
      </c>
      <c r="N462" s="2">
        <f t="shared" si="61"/>
        <v>24.6</v>
      </c>
      <c r="O462" s="2">
        <f t="shared" si="62"/>
        <v>39.69</v>
      </c>
      <c r="P462">
        <v>17.2</v>
      </c>
      <c r="Q462">
        <v>18.3</v>
      </c>
    </row>
    <row r="463" spans="1:17">
      <c r="A463" s="52">
        <v>44525.9798611111</v>
      </c>
      <c r="B463">
        <v>5372</v>
      </c>
      <c r="C463" s="1">
        <f t="shared" si="56"/>
        <v>537.2</v>
      </c>
      <c r="D463">
        <f t="shared" si="63"/>
        <v>8.52640000000043</v>
      </c>
      <c r="E463">
        <v>534.28</v>
      </c>
      <c r="F463" s="53">
        <v>5598</v>
      </c>
      <c r="G463" s="53">
        <f t="shared" si="57"/>
        <v>559.8</v>
      </c>
      <c r="H463" s="53">
        <f t="shared" si="58"/>
        <v>210.830399999999</v>
      </c>
      <c r="I463">
        <v>545.28</v>
      </c>
      <c r="J463">
        <v>175</v>
      </c>
      <c r="K463" s="2">
        <f t="shared" si="59"/>
        <v>17.5</v>
      </c>
      <c r="L463" s="2">
        <f t="shared" si="60"/>
        <v>0.0900000000000004</v>
      </c>
      <c r="M463">
        <v>193</v>
      </c>
      <c r="N463" s="2">
        <f t="shared" si="61"/>
        <v>19.3</v>
      </c>
      <c r="O463" s="2">
        <f t="shared" si="62"/>
        <v>1</v>
      </c>
      <c r="P463">
        <v>17.2</v>
      </c>
      <c r="Q463">
        <v>18.3</v>
      </c>
    </row>
    <row r="464" spans="1:17">
      <c r="A464" s="52">
        <v>44525.9868055556</v>
      </c>
      <c r="B464">
        <v>5371</v>
      </c>
      <c r="C464" s="1">
        <f t="shared" si="56"/>
        <v>537.1</v>
      </c>
      <c r="D464">
        <f t="shared" si="63"/>
        <v>7.95240000000028</v>
      </c>
      <c r="E464">
        <v>534.28</v>
      </c>
      <c r="F464" s="53">
        <v>5625</v>
      </c>
      <c r="G464" s="53">
        <f t="shared" si="57"/>
        <v>562.5</v>
      </c>
      <c r="H464" s="53">
        <f t="shared" si="58"/>
        <v>296.528400000001</v>
      </c>
      <c r="I464">
        <v>545.28</v>
      </c>
      <c r="J464">
        <v>193</v>
      </c>
      <c r="K464" s="2">
        <f t="shared" si="59"/>
        <v>19.3</v>
      </c>
      <c r="L464" s="2">
        <f t="shared" si="60"/>
        <v>4.41000000000001</v>
      </c>
      <c r="M464">
        <v>312</v>
      </c>
      <c r="N464" s="2">
        <f t="shared" si="61"/>
        <v>31.2</v>
      </c>
      <c r="O464" s="2">
        <f t="shared" si="62"/>
        <v>166.41</v>
      </c>
      <c r="P464">
        <v>17.2</v>
      </c>
      <c r="Q464">
        <v>18.3</v>
      </c>
    </row>
    <row r="465" spans="1:17">
      <c r="A465" s="52">
        <v>44525.99375</v>
      </c>
      <c r="B465">
        <v>5377</v>
      </c>
      <c r="C465" s="1">
        <f t="shared" si="56"/>
        <v>537.7</v>
      </c>
      <c r="D465">
        <f t="shared" si="63"/>
        <v>11.6964000000005</v>
      </c>
      <c r="E465">
        <v>534.28</v>
      </c>
      <c r="F465" s="53">
        <v>5544</v>
      </c>
      <c r="G465" s="53">
        <f t="shared" si="57"/>
        <v>554.4</v>
      </c>
      <c r="H465" s="53">
        <f t="shared" si="58"/>
        <v>83.1744000000001</v>
      </c>
      <c r="I465">
        <v>545.28</v>
      </c>
      <c r="J465">
        <v>180</v>
      </c>
      <c r="K465" s="2">
        <f t="shared" si="59"/>
        <v>18</v>
      </c>
      <c r="L465" s="2">
        <f t="shared" si="60"/>
        <v>0.640000000000001</v>
      </c>
      <c r="M465">
        <v>147</v>
      </c>
      <c r="N465" s="2">
        <f t="shared" si="61"/>
        <v>14.7</v>
      </c>
      <c r="O465" s="2">
        <f t="shared" si="62"/>
        <v>12.96</v>
      </c>
      <c r="P465">
        <v>17.2</v>
      </c>
      <c r="Q465">
        <v>18.3</v>
      </c>
    </row>
    <row r="466" spans="1:17">
      <c r="A466" s="52">
        <v>44526.0006944444</v>
      </c>
      <c r="B466">
        <v>5352</v>
      </c>
      <c r="C466" s="1">
        <f t="shared" si="56"/>
        <v>535.2</v>
      </c>
      <c r="D466">
        <f t="shared" si="63"/>
        <v>0.846400000000134</v>
      </c>
      <c r="E466">
        <v>534.28</v>
      </c>
      <c r="F466" s="53">
        <v>5611</v>
      </c>
      <c r="G466" s="53">
        <f t="shared" si="57"/>
        <v>561.1</v>
      </c>
      <c r="H466" s="53">
        <f t="shared" si="58"/>
        <v>250.272400000002</v>
      </c>
      <c r="I466">
        <v>545.28</v>
      </c>
      <c r="J466">
        <v>193</v>
      </c>
      <c r="K466" s="2">
        <f t="shared" si="59"/>
        <v>19.3</v>
      </c>
      <c r="L466" s="2">
        <f t="shared" si="60"/>
        <v>4.41000000000001</v>
      </c>
      <c r="M466">
        <v>270</v>
      </c>
      <c r="N466" s="2">
        <f t="shared" si="61"/>
        <v>27</v>
      </c>
      <c r="O466" s="2">
        <f t="shared" si="62"/>
        <v>75.69</v>
      </c>
      <c r="P466">
        <v>17.2</v>
      </c>
      <c r="Q466">
        <v>18.3</v>
      </c>
    </row>
    <row r="467" spans="1:17">
      <c r="A467" s="52">
        <v>44526.0076388889</v>
      </c>
      <c r="B467">
        <v>5407</v>
      </c>
      <c r="C467" s="1">
        <f t="shared" si="56"/>
        <v>540.7</v>
      </c>
      <c r="D467">
        <f t="shared" si="63"/>
        <v>41.2164000000009</v>
      </c>
      <c r="E467">
        <v>534.28</v>
      </c>
      <c r="F467" s="53">
        <v>5487</v>
      </c>
      <c r="G467" s="53">
        <f t="shared" si="57"/>
        <v>548.7</v>
      </c>
      <c r="H467" s="53">
        <f t="shared" si="58"/>
        <v>11.6964000000005</v>
      </c>
      <c r="I467">
        <v>545.28</v>
      </c>
      <c r="J467">
        <v>158</v>
      </c>
      <c r="K467" s="2">
        <f t="shared" si="59"/>
        <v>15.8</v>
      </c>
      <c r="L467" s="2">
        <f t="shared" si="60"/>
        <v>1.96</v>
      </c>
      <c r="M467">
        <v>148</v>
      </c>
      <c r="N467" s="2">
        <f t="shared" si="61"/>
        <v>14.8</v>
      </c>
      <c r="O467" s="2">
        <f t="shared" si="62"/>
        <v>12.25</v>
      </c>
      <c r="P467">
        <v>17.2</v>
      </c>
      <c r="Q467">
        <v>18.3</v>
      </c>
    </row>
    <row r="468" spans="1:17">
      <c r="A468" s="52">
        <v>44526.0145833333</v>
      </c>
      <c r="B468">
        <v>5360</v>
      </c>
      <c r="C468" s="1">
        <f t="shared" si="56"/>
        <v>536</v>
      </c>
      <c r="D468">
        <f t="shared" si="63"/>
        <v>2.95840000000009</v>
      </c>
      <c r="E468">
        <v>534.28</v>
      </c>
      <c r="F468" s="53">
        <v>5531</v>
      </c>
      <c r="G468" s="53">
        <f t="shared" si="57"/>
        <v>553.1</v>
      </c>
      <c r="H468" s="53">
        <f t="shared" si="58"/>
        <v>61.1524000000008</v>
      </c>
      <c r="I468">
        <v>545.28</v>
      </c>
      <c r="J468">
        <v>156</v>
      </c>
      <c r="K468" s="2">
        <f t="shared" si="59"/>
        <v>15.6</v>
      </c>
      <c r="L468" s="2">
        <f t="shared" si="60"/>
        <v>2.56</v>
      </c>
      <c r="M468">
        <v>308</v>
      </c>
      <c r="N468" s="2">
        <f t="shared" si="61"/>
        <v>30.8</v>
      </c>
      <c r="O468" s="2">
        <f t="shared" si="62"/>
        <v>156.25</v>
      </c>
      <c r="P468">
        <v>17.2</v>
      </c>
      <c r="Q468">
        <v>18.3</v>
      </c>
    </row>
    <row r="469" spans="1:17">
      <c r="A469" s="52">
        <v>44526.0215277778</v>
      </c>
      <c r="B469">
        <v>5371</v>
      </c>
      <c r="C469" s="1">
        <f t="shared" si="56"/>
        <v>537.1</v>
      </c>
      <c r="D469">
        <f t="shared" si="63"/>
        <v>7.95240000000028</v>
      </c>
      <c r="E469">
        <v>534.28</v>
      </c>
      <c r="F469" s="53">
        <v>5581</v>
      </c>
      <c r="G469" s="53">
        <f t="shared" si="57"/>
        <v>558.1</v>
      </c>
      <c r="H469" s="53">
        <f t="shared" si="58"/>
        <v>164.352400000001</v>
      </c>
      <c r="I469">
        <v>545.28</v>
      </c>
      <c r="J469">
        <v>169</v>
      </c>
      <c r="K469" s="2">
        <f t="shared" si="59"/>
        <v>16.9</v>
      </c>
      <c r="L469" s="2">
        <f t="shared" si="60"/>
        <v>0.0900000000000004</v>
      </c>
      <c r="M469">
        <v>142</v>
      </c>
      <c r="N469" s="2">
        <f t="shared" si="61"/>
        <v>14.2</v>
      </c>
      <c r="O469" s="2">
        <f t="shared" si="62"/>
        <v>16.81</v>
      </c>
      <c r="P469">
        <v>17.2</v>
      </c>
      <c r="Q469">
        <v>18.3</v>
      </c>
    </row>
    <row r="470" spans="1:17">
      <c r="A470" s="52">
        <v>44526.0284722222</v>
      </c>
      <c r="B470">
        <v>5424</v>
      </c>
      <c r="C470" s="1">
        <f t="shared" si="56"/>
        <v>542.4</v>
      </c>
      <c r="D470">
        <f t="shared" si="63"/>
        <v>65.9344000000001</v>
      </c>
      <c r="E470">
        <v>534.28</v>
      </c>
      <c r="F470" s="53">
        <v>5579</v>
      </c>
      <c r="G470" s="53">
        <f t="shared" si="57"/>
        <v>557.9</v>
      </c>
      <c r="H470" s="53">
        <f t="shared" si="58"/>
        <v>159.2644</v>
      </c>
      <c r="I470">
        <v>545.28</v>
      </c>
      <c r="J470">
        <v>215</v>
      </c>
      <c r="K470" s="2">
        <f t="shared" si="59"/>
        <v>21.5</v>
      </c>
      <c r="L470" s="2">
        <f t="shared" si="60"/>
        <v>18.49</v>
      </c>
      <c r="M470">
        <v>262</v>
      </c>
      <c r="N470" s="2">
        <f t="shared" si="61"/>
        <v>26.2</v>
      </c>
      <c r="O470" s="2">
        <f t="shared" si="62"/>
        <v>62.41</v>
      </c>
      <c r="P470">
        <v>17.2</v>
      </c>
      <c r="Q470">
        <v>18.3</v>
      </c>
    </row>
    <row r="471" spans="1:17">
      <c r="A471" s="52">
        <v>44526.0354166667</v>
      </c>
      <c r="B471">
        <v>5371</v>
      </c>
      <c r="C471" s="1">
        <f t="shared" si="56"/>
        <v>537.1</v>
      </c>
      <c r="D471">
        <f t="shared" si="63"/>
        <v>7.95240000000028</v>
      </c>
      <c r="E471">
        <v>534.28</v>
      </c>
      <c r="F471" s="53">
        <v>5546</v>
      </c>
      <c r="G471" s="53">
        <f t="shared" si="57"/>
        <v>554.6</v>
      </c>
      <c r="H471" s="53">
        <f t="shared" si="58"/>
        <v>86.8624000000009</v>
      </c>
      <c r="I471">
        <v>545.28</v>
      </c>
      <c r="J471">
        <v>187</v>
      </c>
      <c r="K471" s="2">
        <f t="shared" si="59"/>
        <v>18.7</v>
      </c>
      <c r="L471" s="2">
        <f t="shared" si="60"/>
        <v>2.25</v>
      </c>
      <c r="M471">
        <v>171</v>
      </c>
      <c r="N471" s="2">
        <f t="shared" si="61"/>
        <v>17.1</v>
      </c>
      <c r="O471" s="2">
        <f t="shared" si="62"/>
        <v>1.44</v>
      </c>
      <c r="P471">
        <v>17.2</v>
      </c>
      <c r="Q471">
        <v>18.3</v>
      </c>
    </row>
    <row r="472" spans="1:17">
      <c r="A472" s="52">
        <v>44526.0423611111</v>
      </c>
      <c r="B472">
        <v>5343</v>
      </c>
      <c r="C472" s="1">
        <f t="shared" si="56"/>
        <v>534.3</v>
      </c>
      <c r="D472">
        <f t="shared" si="63"/>
        <v>0.000399999999999272</v>
      </c>
      <c r="E472">
        <v>534.28</v>
      </c>
      <c r="F472" s="53">
        <v>5586</v>
      </c>
      <c r="G472" s="53">
        <f t="shared" si="57"/>
        <v>558.6</v>
      </c>
      <c r="H472" s="53">
        <f t="shared" si="58"/>
        <v>177.422400000001</v>
      </c>
      <c r="I472">
        <v>545.28</v>
      </c>
      <c r="J472">
        <v>192</v>
      </c>
      <c r="K472" s="2">
        <f t="shared" si="59"/>
        <v>19.2</v>
      </c>
      <c r="L472" s="2">
        <f t="shared" si="60"/>
        <v>4</v>
      </c>
      <c r="M472">
        <v>182</v>
      </c>
      <c r="N472" s="2">
        <f t="shared" si="61"/>
        <v>18.2</v>
      </c>
      <c r="O472" s="2">
        <f t="shared" si="62"/>
        <v>0.0100000000000003</v>
      </c>
      <c r="P472">
        <v>17.2</v>
      </c>
      <c r="Q472">
        <v>18.3</v>
      </c>
    </row>
    <row r="473" spans="1:17">
      <c r="A473" s="52">
        <v>44526.0493055556</v>
      </c>
      <c r="B473">
        <v>5413</v>
      </c>
      <c r="C473" s="1">
        <f t="shared" si="56"/>
        <v>541.3</v>
      </c>
      <c r="D473">
        <f t="shared" si="63"/>
        <v>49.2803999999997</v>
      </c>
      <c r="E473">
        <v>534.28</v>
      </c>
      <c r="F473" s="53">
        <v>5522</v>
      </c>
      <c r="G473" s="53">
        <f t="shared" si="57"/>
        <v>552.2</v>
      </c>
      <c r="H473" s="53">
        <f t="shared" si="58"/>
        <v>47.886400000001</v>
      </c>
      <c r="I473">
        <v>545.28</v>
      </c>
      <c r="J473">
        <v>191</v>
      </c>
      <c r="K473" s="2">
        <f t="shared" si="59"/>
        <v>19.1</v>
      </c>
      <c r="L473" s="2">
        <f t="shared" si="60"/>
        <v>3.61000000000001</v>
      </c>
      <c r="M473">
        <v>112</v>
      </c>
      <c r="N473" s="2">
        <f t="shared" si="61"/>
        <v>11.2</v>
      </c>
      <c r="O473" s="2">
        <f t="shared" si="62"/>
        <v>50.41</v>
      </c>
      <c r="P473">
        <v>17.2</v>
      </c>
      <c r="Q473">
        <v>18.3</v>
      </c>
    </row>
    <row r="474" spans="1:17">
      <c r="A474" s="52">
        <v>44526.05625</v>
      </c>
      <c r="B474">
        <v>5362</v>
      </c>
      <c r="C474" s="1">
        <f t="shared" si="56"/>
        <v>536.2</v>
      </c>
      <c r="D474">
        <f t="shared" si="63"/>
        <v>3.68640000000028</v>
      </c>
      <c r="E474">
        <v>534.28</v>
      </c>
      <c r="F474" s="53">
        <v>5594</v>
      </c>
      <c r="G474" s="53">
        <f t="shared" si="57"/>
        <v>559.4</v>
      </c>
      <c r="H474" s="53">
        <f t="shared" si="58"/>
        <v>199.3744</v>
      </c>
      <c r="I474">
        <v>545.28</v>
      </c>
      <c r="J474">
        <v>184</v>
      </c>
      <c r="K474" s="2">
        <f t="shared" si="59"/>
        <v>18.4</v>
      </c>
      <c r="L474" s="2">
        <f t="shared" si="60"/>
        <v>1.44</v>
      </c>
      <c r="M474">
        <v>167</v>
      </c>
      <c r="N474" s="2">
        <f t="shared" si="61"/>
        <v>16.7</v>
      </c>
      <c r="O474" s="2">
        <f t="shared" si="62"/>
        <v>2.56</v>
      </c>
      <c r="P474">
        <v>17.2</v>
      </c>
      <c r="Q474">
        <v>18.3</v>
      </c>
    </row>
    <row r="475" spans="1:17">
      <c r="A475" s="52">
        <v>44526.0631944444</v>
      </c>
      <c r="B475">
        <v>5332</v>
      </c>
      <c r="C475" s="1">
        <f t="shared" si="56"/>
        <v>533.2</v>
      </c>
      <c r="D475">
        <f t="shared" si="63"/>
        <v>1.16639999999984</v>
      </c>
      <c r="E475">
        <v>534.28</v>
      </c>
      <c r="F475" s="53">
        <v>5441</v>
      </c>
      <c r="G475" s="53">
        <f t="shared" si="57"/>
        <v>544.1</v>
      </c>
      <c r="H475" s="53">
        <f t="shared" si="58"/>
        <v>1.39239999999988</v>
      </c>
      <c r="I475">
        <v>545.28</v>
      </c>
      <c r="J475">
        <v>189</v>
      </c>
      <c r="K475" s="2">
        <f t="shared" si="59"/>
        <v>18.9</v>
      </c>
      <c r="L475" s="2">
        <f t="shared" si="60"/>
        <v>2.89</v>
      </c>
      <c r="M475">
        <v>132</v>
      </c>
      <c r="N475" s="2">
        <f t="shared" si="61"/>
        <v>13.2</v>
      </c>
      <c r="O475" s="2">
        <f t="shared" si="62"/>
        <v>26.01</v>
      </c>
      <c r="P475">
        <v>17.2</v>
      </c>
      <c r="Q475">
        <v>18.3</v>
      </c>
    </row>
    <row r="476" spans="1:17">
      <c r="A476" s="52">
        <v>44526.0701388889</v>
      </c>
      <c r="B476">
        <v>5397</v>
      </c>
      <c r="C476" s="1">
        <f t="shared" si="56"/>
        <v>539.7</v>
      </c>
      <c r="D476">
        <f t="shared" si="63"/>
        <v>29.3764000000008</v>
      </c>
      <c r="E476">
        <v>534.28</v>
      </c>
      <c r="F476" s="53">
        <v>5412</v>
      </c>
      <c r="G476" s="53">
        <f t="shared" si="57"/>
        <v>541.2</v>
      </c>
      <c r="H476" s="53">
        <f t="shared" si="58"/>
        <v>16.6463999999994</v>
      </c>
      <c r="I476">
        <v>545.28</v>
      </c>
      <c r="J476">
        <v>193</v>
      </c>
      <c r="K476" s="2">
        <f t="shared" si="59"/>
        <v>19.3</v>
      </c>
      <c r="L476" s="2">
        <f t="shared" si="60"/>
        <v>4.41000000000001</v>
      </c>
      <c r="M476">
        <v>120</v>
      </c>
      <c r="N476" s="2">
        <f t="shared" si="61"/>
        <v>12</v>
      </c>
      <c r="O476" s="2">
        <f t="shared" si="62"/>
        <v>39.69</v>
      </c>
      <c r="P476">
        <v>17.2</v>
      </c>
      <c r="Q476">
        <v>18.3</v>
      </c>
    </row>
    <row r="477" spans="1:17">
      <c r="A477" s="52">
        <v>44526.0770833333</v>
      </c>
      <c r="B477">
        <v>5359</v>
      </c>
      <c r="C477" s="1">
        <f t="shared" si="56"/>
        <v>535.9</v>
      </c>
      <c r="D477">
        <f t="shared" si="63"/>
        <v>2.62440000000001</v>
      </c>
      <c r="E477">
        <v>534.28</v>
      </c>
      <c r="F477" s="53">
        <v>5456</v>
      </c>
      <c r="G477" s="53">
        <f t="shared" si="57"/>
        <v>545.6</v>
      </c>
      <c r="H477" s="53">
        <f t="shared" si="58"/>
        <v>0.102400000000032</v>
      </c>
      <c r="I477">
        <v>545.28</v>
      </c>
      <c r="J477">
        <v>182</v>
      </c>
      <c r="K477" s="2">
        <f t="shared" si="59"/>
        <v>18.2</v>
      </c>
      <c r="L477" s="2">
        <f t="shared" si="60"/>
        <v>1</v>
      </c>
      <c r="M477">
        <v>105</v>
      </c>
      <c r="N477" s="2">
        <f t="shared" si="61"/>
        <v>10.5</v>
      </c>
      <c r="O477" s="2">
        <f t="shared" si="62"/>
        <v>60.84</v>
      </c>
      <c r="P477">
        <v>17.2</v>
      </c>
      <c r="Q477">
        <v>18.3</v>
      </c>
    </row>
    <row r="478" spans="1:17">
      <c r="A478" s="52">
        <v>44526.0840277778</v>
      </c>
      <c r="B478">
        <v>5361</v>
      </c>
      <c r="C478" s="1">
        <f t="shared" si="56"/>
        <v>536.1</v>
      </c>
      <c r="D478">
        <f t="shared" si="63"/>
        <v>3.31240000000018</v>
      </c>
      <c r="E478">
        <v>534.28</v>
      </c>
      <c r="F478" s="53">
        <v>5435</v>
      </c>
      <c r="G478" s="53">
        <f t="shared" si="57"/>
        <v>543.5</v>
      </c>
      <c r="H478" s="53">
        <f t="shared" si="58"/>
        <v>3.1683999999999</v>
      </c>
      <c r="I478">
        <v>545.28</v>
      </c>
      <c r="J478">
        <v>174</v>
      </c>
      <c r="K478" s="2">
        <f t="shared" si="59"/>
        <v>17.4</v>
      </c>
      <c r="L478" s="2">
        <f t="shared" si="60"/>
        <v>0.0399999999999997</v>
      </c>
      <c r="M478">
        <v>117</v>
      </c>
      <c r="N478" s="2">
        <f t="shared" si="61"/>
        <v>11.7</v>
      </c>
      <c r="O478" s="2">
        <f t="shared" si="62"/>
        <v>43.56</v>
      </c>
      <c r="P478">
        <v>17.2</v>
      </c>
      <c r="Q478">
        <v>18.3</v>
      </c>
    </row>
    <row r="479" spans="1:17">
      <c r="A479" s="52">
        <v>44526.0909722222</v>
      </c>
      <c r="B479">
        <v>5347</v>
      </c>
      <c r="C479" s="1">
        <f t="shared" si="56"/>
        <v>534.7</v>
      </c>
      <c r="D479">
        <f t="shared" si="63"/>
        <v>0.176400000000061</v>
      </c>
      <c r="E479">
        <v>534.28</v>
      </c>
      <c r="F479" s="53">
        <v>5413</v>
      </c>
      <c r="G479" s="53">
        <f t="shared" si="57"/>
        <v>541.3</v>
      </c>
      <c r="H479" s="53">
        <f t="shared" si="58"/>
        <v>15.8404000000001</v>
      </c>
      <c r="I479">
        <v>545.28</v>
      </c>
      <c r="J479">
        <v>210</v>
      </c>
      <c r="K479" s="2">
        <f t="shared" si="59"/>
        <v>21</v>
      </c>
      <c r="L479" s="2">
        <f t="shared" si="60"/>
        <v>14.44</v>
      </c>
      <c r="M479">
        <v>285</v>
      </c>
      <c r="N479" s="2">
        <f t="shared" si="61"/>
        <v>28.5</v>
      </c>
      <c r="O479" s="2">
        <f t="shared" si="62"/>
        <v>104.04</v>
      </c>
      <c r="P479">
        <v>17.2</v>
      </c>
      <c r="Q479">
        <v>18.3</v>
      </c>
    </row>
    <row r="480" spans="1:17">
      <c r="A480" s="52">
        <v>44526.0979166667</v>
      </c>
      <c r="B480">
        <v>5375</v>
      </c>
      <c r="C480" s="1">
        <f t="shared" si="56"/>
        <v>537.5</v>
      </c>
      <c r="D480">
        <f t="shared" si="63"/>
        <v>10.3684000000002</v>
      </c>
      <c r="E480">
        <v>534.28</v>
      </c>
      <c r="F480" s="53">
        <v>5446</v>
      </c>
      <c r="G480" s="53">
        <f t="shared" si="57"/>
        <v>544.6</v>
      </c>
      <c r="H480" s="53">
        <f t="shared" si="58"/>
        <v>0.462399999999932</v>
      </c>
      <c r="I480">
        <v>545.28</v>
      </c>
      <c r="J480">
        <v>185</v>
      </c>
      <c r="K480" s="2">
        <f t="shared" si="59"/>
        <v>18.5</v>
      </c>
      <c r="L480" s="2">
        <f t="shared" si="60"/>
        <v>1.69</v>
      </c>
      <c r="M480">
        <v>249</v>
      </c>
      <c r="N480" s="2">
        <f t="shared" si="61"/>
        <v>24.9</v>
      </c>
      <c r="O480" s="2">
        <f t="shared" si="62"/>
        <v>43.56</v>
      </c>
      <c r="P480">
        <v>17.2</v>
      </c>
      <c r="Q480">
        <v>18.3</v>
      </c>
    </row>
    <row r="481" spans="1:17">
      <c r="A481" s="52">
        <v>44526.1048611111</v>
      </c>
      <c r="B481">
        <v>5384</v>
      </c>
      <c r="C481" s="1">
        <f t="shared" si="56"/>
        <v>538.4</v>
      </c>
      <c r="D481">
        <f t="shared" si="63"/>
        <v>16.9744</v>
      </c>
      <c r="E481">
        <v>534.28</v>
      </c>
      <c r="F481" s="53">
        <v>5473</v>
      </c>
      <c r="G481" s="53">
        <f t="shared" si="57"/>
        <v>547.3</v>
      </c>
      <c r="H481" s="53">
        <f t="shared" si="58"/>
        <v>4.08039999999993</v>
      </c>
      <c r="I481">
        <v>545.28</v>
      </c>
      <c r="J481">
        <v>182</v>
      </c>
      <c r="K481" s="2">
        <f t="shared" si="59"/>
        <v>18.2</v>
      </c>
      <c r="L481" s="2">
        <f t="shared" si="60"/>
        <v>1</v>
      </c>
      <c r="M481">
        <v>130</v>
      </c>
      <c r="N481" s="2">
        <f t="shared" si="61"/>
        <v>13</v>
      </c>
      <c r="O481" s="2">
        <f t="shared" si="62"/>
        <v>28.09</v>
      </c>
      <c r="P481">
        <v>17.2</v>
      </c>
      <c r="Q481">
        <v>18.3</v>
      </c>
    </row>
    <row r="482" spans="1:17">
      <c r="A482" s="52">
        <v>44526.1118055556</v>
      </c>
      <c r="B482">
        <v>5362</v>
      </c>
      <c r="C482" s="1">
        <f t="shared" si="56"/>
        <v>536.2</v>
      </c>
      <c r="D482">
        <f t="shared" si="63"/>
        <v>3.68640000000028</v>
      </c>
      <c r="E482">
        <v>534.28</v>
      </c>
      <c r="F482" s="53">
        <v>5437</v>
      </c>
      <c r="G482" s="53">
        <f t="shared" si="57"/>
        <v>543.7</v>
      </c>
      <c r="H482" s="53">
        <f t="shared" si="58"/>
        <v>2.49639999999977</v>
      </c>
      <c r="I482">
        <v>545.28</v>
      </c>
      <c r="J482">
        <v>151</v>
      </c>
      <c r="K482" s="2">
        <f t="shared" si="59"/>
        <v>15.1</v>
      </c>
      <c r="L482" s="2">
        <f t="shared" si="60"/>
        <v>4.41</v>
      </c>
      <c r="M482">
        <v>131</v>
      </c>
      <c r="N482" s="2">
        <f t="shared" si="61"/>
        <v>13.1</v>
      </c>
      <c r="O482" s="2">
        <f t="shared" si="62"/>
        <v>27.04</v>
      </c>
      <c r="P482">
        <v>17.2</v>
      </c>
      <c r="Q482">
        <v>18.3</v>
      </c>
    </row>
    <row r="483" spans="1:17">
      <c r="A483" s="52">
        <v>44526.11875</v>
      </c>
      <c r="B483">
        <v>5365</v>
      </c>
      <c r="C483" s="1">
        <f t="shared" si="56"/>
        <v>536.5</v>
      </c>
      <c r="D483">
        <f t="shared" si="63"/>
        <v>4.92840000000012</v>
      </c>
      <c r="E483">
        <v>534.28</v>
      </c>
      <c r="F483" s="53">
        <v>5477</v>
      </c>
      <c r="G483" s="53">
        <f t="shared" si="57"/>
        <v>547.7</v>
      </c>
      <c r="H483" s="53">
        <f t="shared" si="58"/>
        <v>5.85640000000035</v>
      </c>
      <c r="I483">
        <v>545.28</v>
      </c>
      <c r="J483">
        <v>197</v>
      </c>
      <c r="K483" s="2">
        <f t="shared" si="59"/>
        <v>19.7</v>
      </c>
      <c r="L483" s="2">
        <f t="shared" si="60"/>
        <v>6.25</v>
      </c>
      <c r="M483">
        <v>258</v>
      </c>
      <c r="N483" s="2">
        <f t="shared" si="61"/>
        <v>25.8</v>
      </c>
      <c r="O483" s="2">
        <f t="shared" si="62"/>
        <v>56.25</v>
      </c>
      <c r="P483">
        <v>17.2</v>
      </c>
      <c r="Q483">
        <v>18.3</v>
      </c>
    </row>
    <row r="484" spans="1:17">
      <c r="A484" s="52">
        <v>44526.1256944444</v>
      </c>
      <c r="B484">
        <v>5388</v>
      </c>
      <c r="C484" s="1">
        <f t="shared" si="56"/>
        <v>538.8</v>
      </c>
      <c r="D484">
        <f t="shared" si="63"/>
        <v>20.4303999999998</v>
      </c>
      <c r="E484">
        <v>534.28</v>
      </c>
      <c r="F484" s="53">
        <v>5454</v>
      </c>
      <c r="G484" s="53">
        <f t="shared" si="57"/>
        <v>545.4</v>
      </c>
      <c r="H484" s="53">
        <f t="shared" si="58"/>
        <v>0.0144000000000011</v>
      </c>
      <c r="I484">
        <v>545.28</v>
      </c>
      <c r="J484">
        <v>188</v>
      </c>
      <c r="K484" s="2">
        <f t="shared" si="59"/>
        <v>18.8</v>
      </c>
      <c r="L484" s="2">
        <f t="shared" si="60"/>
        <v>2.56</v>
      </c>
      <c r="M484">
        <v>137</v>
      </c>
      <c r="N484" s="2">
        <f t="shared" si="61"/>
        <v>13.7</v>
      </c>
      <c r="O484" s="2">
        <f t="shared" si="62"/>
        <v>21.16</v>
      </c>
      <c r="P484">
        <v>17.2</v>
      </c>
      <c r="Q484">
        <v>18.3</v>
      </c>
    </row>
    <row r="485" spans="1:17">
      <c r="A485" s="52">
        <v>44526.1326388889</v>
      </c>
      <c r="B485">
        <v>5367</v>
      </c>
      <c r="C485" s="1">
        <f t="shared" si="56"/>
        <v>536.7</v>
      </c>
      <c r="D485">
        <f t="shared" si="63"/>
        <v>5.85640000000035</v>
      </c>
      <c r="E485">
        <v>534.28</v>
      </c>
      <c r="F485" s="53">
        <v>5521</v>
      </c>
      <c r="G485" s="53">
        <f t="shared" si="57"/>
        <v>552.1</v>
      </c>
      <c r="H485" s="53">
        <f t="shared" si="58"/>
        <v>46.5124000000007</v>
      </c>
      <c r="I485">
        <v>545.28</v>
      </c>
      <c r="J485">
        <v>214</v>
      </c>
      <c r="K485" s="2">
        <f t="shared" si="59"/>
        <v>21.4</v>
      </c>
      <c r="L485" s="2">
        <f t="shared" si="60"/>
        <v>17.64</v>
      </c>
      <c r="M485">
        <v>100</v>
      </c>
      <c r="N485" s="2">
        <f t="shared" si="61"/>
        <v>10</v>
      </c>
      <c r="O485" s="2">
        <f t="shared" si="62"/>
        <v>68.89</v>
      </c>
      <c r="P485">
        <v>17.2</v>
      </c>
      <c r="Q485">
        <v>18.3</v>
      </c>
    </row>
    <row r="486" spans="1:17">
      <c r="A486" s="52">
        <v>44526.1395833333</v>
      </c>
      <c r="B486">
        <v>5362</v>
      </c>
      <c r="C486" s="1">
        <f t="shared" si="56"/>
        <v>536.2</v>
      </c>
      <c r="D486">
        <f t="shared" si="63"/>
        <v>3.68640000000028</v>
      </c>
      <c r="E486">
        <v>534.28</v>
      </c>
      <c r="F486" s="53">
        <v>5499</v>
      </c>
      <c r="G486" s="53">
        <f t="shared" si="57"/>
        <v>549.9</v>
      </c>
      <c r="H486" s="53">
        <f t="shared" si="58"/>
        <v>21.3444</v>
      </c>
      <c r="I486">
        <v>545.28</v>
      </c>
      <c r="J486">
        <v>162</v>
      </c>
      <c r="K486" s="2">
        <f t="shared" si="59"/>
        <v>16.2</v>
      </c>
      <c r="L486" s="2">
        <f t="shared" si="60"/>
        <v>1</v>
      </c>
      <c r="M486">
        <v>152</v>
      </c>
      <c r="N486" s="2">
        <f t="shared" si="61"/>
        <v>15.2</v>
      </c>
      <c r="O486" s="2">
        <f t="shared" si="62"/>
        <v>9.61000000000001</v>
      </c>
      <c r="P486">
        <v>17.2</v>
      </c>
      <c r="Q486">
        <v>18.3</v>
      </c>
    </row>
    <row r="487" spans="1:17">
      <c r="A487" s="52">
        <v>44526.1465277778</v>
      </c>
      <c r="B487">
        <v>5381</v>
      </c>
      <c r="C487" s="1">
        <f t="shared" si="56"/>
        <v>538.1</v>
      </c>
      <c r="D487">
        <f t="shared" si="63"/>
        <v>14.5924000000004</v>
      </c>
      <c r="E487">
        <v>534.28</v>
      </c>
      <c r="F487" s="53">
        <v>5422</v>
      </c>
      <c r="G487" s="53">
        <f t="shared" si="57"/>
        <v>542.2</v>
      </c>
      <c r="H487" s="53">
        <f t="shared" si="58"/>
        <v>9.48639999999955</v>
      </c>
      <c r="I487">
        <v>545.28</v>
      </c>
      <c r="J487">
        <v>213</v>
      </c>
      <c r="K487" s="2">
        <f t="shared" si="59"/>
        <v>21.3</v>
      </c>
      <c r="L487" s="2">
        <f t="shared" si="60"/>
        <v>16.81</v>
      </c>
      <c r="M487">
        <v>253</v>
      </c>
      <c r="N487" s="2">
        <f t="shared" si="61"/>
        <v>25.3</v>
      </c>
      <c r="O487" s="2">
        <f t="shared" si="62"/>
        <v>49</v>
      </c>
      <c r="P487">
        <v>17.2</v>
      </c>
      <c r="Q487">
        <v>18.3</v>
      </c>
    </row>
    <row r="488" spans="1:17">
      <c r="A488" s="52">
        <v>44526.1534722222</v>
      </c>
      <c r="B488">
        <v>5363</v>
      </c>
      <c r="C488" s="1">
        <f t="shared" si="56"/>
        <v>536.3</v>
      </c>
      <c r="D488">
        <f t="shared" si="63"/>
        <v>4.08039999999993</v>
      </c>
      <c r="E488">
        <v>534.28</v>
      </c>
      <c r="F488" s="53">
        <v>5518</v>
      </c>
      <c r="G488" s="53">
        <f t="shared" si="57"/>
        <v>551.8</v>
      </c>
      <c r="H488" s="53">
        <f t="shared" si="58"/>
        <v>42.5103999999998</v>
      </c>
      <c r="I488">
        <v>545.28</v>
      </c>
      <c r="J488">
        <v>169</v>
      </c>
      <c r="K488" s="2">
        <f t="shared" si="59"/>
        <v>16.9</v>
      </c>
      <c r="L488" s="2">
        <f t="shared" si="60"/>
        <v>0.0900000000000004</v>
      </c>
      <c r="M488">
        <v>150</v>
      </c>
      <c r="N488" s="2">
        <f t="shared" si="61"/>
        <v>15</v>
      </c>
      <c r="O488" s="2">
        <f t="shared" si="62"/>
        <v>10.89</v>
      </c>
      <c r="P488">
        <v>17.2</v>
      </c>
      <c r="Q488">
        <v>18.3</v>
      </c>
    </row>
    <row r="489" spans="1:17">
      <c r="A489" s="52">
        <v>44526.1604166667</v>
      </c>
      <c r="B489">
        <v>5377</v>
      </c>
      <c r="C489" s="1">
        <f t="shared" si="56"/>
        <v>537.7</v>
      </c>
      <c r="D489">
        <f t="shared" si="63"/>
        <v>11.6964000000005</v>
      </c>
      <c r="E489">
        <v>534.28</v>
      </c>
      <c r="F489" s="53">
        <v>5500</v>
      </c>
      <c r="G489" s="53">
        <f t="shared" si="57"/>
        <v>550</v>
      </c>
      <c r="H489" s="53">
        <f t="shared" si="58"/>
        <v>22.2784000000003</v>
      </c>
      <c r="I489">
        <v>545.28</v>
      </c>
      <c r="J489">
        <v>199</v>
      </c>
      <c r="K489" s="2">
        <f t="shared" si="59"/>
        <v>19.9</v>
      </c>
      <c r="L489" s="2">
        <f t="shared" si="60"/>
        <v>7.29</v>
      </c>
      <c r="M489">
        <v>121</v>
      </c>
      <c r="N489" s="2">
        <f t="shared" si="61"/>
        <v>12.1</v>
      </c>
      <c r="O489" s="2">
        <f t="shared" si="62"/>
        <v>38.44</v>
      </c>
      <c r="P489">
        <v>17.2</v>
      </c>
      <c r="Q489">
        <v>18.3</v>
      </c>
    </row>
    <row r="490" spans="1:17">
      <c r="A490" s="52">
        <v>44526.1673611111</v>
      </c>
      <c r="B490">
        <v>5349</v>
      </c>
      <c r="C490" s="1">
        <f t="shared" si="56"/>
        <v>534.9</v>
      </c>
      <c r="D490">
        <f t="shared" si="63"/>
        <v>0.384400000000006</v>
      </c>
      <c r="E490">
        <v>534.28</v>
      </c>
      <c r="F490" s="53">
        <v>5586</v>
      </c>
      <c r="G490" s="53">
        <f t="shared" si="57"/>
        <v>558.6</v>
      </c>
      <c r="H490" s="53">
        <f t="shared" si="58"/>
        <v>177.422400000001</v>
      </c>
      <c r="I490">
        <v>545.28</v>
      </c>
      <c r="J490">
        <v>197</v>
      </c>
      <c r="K490" s="2">
        <f t="shared" si="59"/>
        <v>19.7</v>
      </c>
      <c r="L490" s="2">
        <f t="shared" si="60"/>
        <v>6.25</v>
      </c>
      <c r="M490">
        <v>148</v>
      </c>
      <c r="N490" s="2">
        <f t="shared" si="61"/>
        <v>14.8</v>
      </c>
      <c r="O490" s="2">
        <f t="shared" si="62"/>
        <v>12.25</v>
      </c>
      <c r="P490">
        <v>17.2</v>
      </c>
      <c r="Q490">
        <v>18.3</v>
      </c>
    </row>
    <row r="491" spans="1:17">
      <c r="A491" s="52">
        <v>44526.1743055556</v>
      </c>
      <c r="B491">
        <v>5398</v>
      </c>
      <c r="C491" s="1">
        <f t="shared" si="56"/>
        <v>539.8</v>
      </c>
      <c r="D491">
        <f t="shared" si="63"/>
        <v>30.4703999999998</v>
      </c>
      <c r="E491">
        <v>534.28</v>
      </c>
      <c r="F491" s="53">
        <v>5459</v>
      </c>
      <c r="G491" s="53">
        <f t="shared" si="57"/>
        <v>545.9</v>
      </c>
      <c r="H491" s="53">
        <f t="shared" si="58"/>
        <v>0.384400000000006</v>
      </c>
      <c r="I491">
        <v>545.28</v>
      </c>
      <c r="J491">
        <v>176</v>
      </c>
      <c r="K491" s="2">
        <f t="shared" si="59"/>
        <v>17.6</v>
      </c>
      <c r="L491" s="2">
        <f t="shared" si="60"/>
        <v>0.160000000000002</v>
      </c>
      <c r="M491">
        <v>322</v>
      </c>
      <c r="N491" s="2">
        <f t="shared" si="61"/>
        <v>32.2</v>
      </c>
      <c r="O491" s="2">
        <f t="shared" si="62"/>
        <v>193.21</v>
      </c>
      <c r="P491">
        <v>17.2</v>
      </c>
      <c r="Q491">
        <v>18.3</v>
      </c>
    </row>
    <row r="492" spans="1:17">
      <c r="A492" s="52">
        <v>44526.18125</v>
      </c>
      <c r="B492">
        <v>5372</v>
      </c>
      <c r="C492" s="1">
        <f t="shared" si="56"/>
        <v>537.2</v>
      </c>
      <c r="D492">
        <f t="shared" si="63"/>
        <v>8.52640000000043</v>
      </c>
      <c r="E492">
        <v>534.28</v>
      </c>
      <c r="F492" s="53">
        <v>5599</v>
      </c>
      <c r="G492" s="53">
        <f t="shared" si="57"/>
        <v>559.9</v>
      </c>
      <c r="H492" s="53">
        <f t="shared" si="58"/>
        <v>213.7444</v>
      </c>
      <c r="I492">
        <v>545.28</v>
      </c>
      <c r="J492">
        <v>186</v>
      </c>
      <c r="K492" s="2">
        <f t="shared" si="59"/>
        <v>18.6</v>
      </c>
      <c r="L492" s="2">
        <f t="shared" si="60"/>
        <v>1.96000000000001</v>
      </c>
      <c r="M492">
        <v>255</v>
      </c>
      <c r="N492" s="2">
        <f t="shared" si="61"/>
        <v>25.5</v>
      </c>
      <c r="O492" s="2">
        <f t="shared" si="62"/>
        <v>51.84</v>
      </c>
      <c r="P492">
        <v>17.2</v>
      </c>
      <c r="Q492">
        <v>18.3</v>
      </c>
    </row>
    <row r="493" spans="1:17">
      <c r="A493" s="52">
        <v>44526.1881944444</v>
      </c>
      <c r="B493">
        <v>5374</v>
      </c>
      <c r="C493" s="1">
        <f t="shared" si="56"/>
        <v>537.4</v>
      </c>
      <c r="D493">
        <f t="shared" si="63"/>
        <v>9.73440000000003</v>
      </c>
      <c r="E493">
        <v>534.28</v>
      </c>
      <c r="F493" s="53">
        <v>5628</v>
      </c>
      <c r="G493" s="53">
        <f t="shared" si="57"/>
        <v>562.8</v>
      </c>
      <c r="H493" s="53">
        <f t="shared" si="58"/>
        <v>306.950399999999</v>
      </c>
      <c r="I493">
        <v>545.28</v>
      </c>
      <c r="J493">
        <v>173</v>
      </c>
      <c r="K493" s="2">
        <f t="shared" si="59"/>
        <v>17.3</v>
      </c>
      <c r="L493" s="2">
        <f t="shared" si="60"/>
        <v>0.0100000000000003</v>
      </c>
      <c r="M493">
        <v>133</v>
      </c>
      <c r="N493" s="2">
        <f t="shared" si="61"/>
        <v>13.3</v>
      </c>
      <c r="O493" s="2">
        <f t="shared" si="62"/>
        <v>25</v>
      </c>
      <c r="P493">
        <v>17.2</v>
      </c>
      <c r="Q493">
        <v>18.3</v>
      </c>
    </row>
    <row r="494" spans="1:17">
      <c r="A494" s="52">
        <v>44526.1951388889</v>
      </c>
      <c r="B494">
        <v>5354</v>
      </c>
      <c r="C494" s="1">
        <f t="shared" si="56"/>
        <v>535.4</v>
      </c>
      <c r="D494">
        <f t="shared" si="63"/>
        <v>1.25440000000001</v>
      </c>
      <c r="E494">
        <v>534.28</v>
      </c>
      <c r="F494" s="53">
        <v>5557</v>
      </c>
      <c r="G494" s="53">
        <f t="shared" si="57"/>
        <v>555.7</v>
      </c>
      <c r="H494" s="53">
        <f t="shared" si="58"/>
        <v>108.576400000002</v>
      </c>
      <c r="I494">
        <v>545.28</v>
      </c>
      <c r="J494">
        <v>183</v>
      </c>
      <c r="K494" s="2">
        <f t="shared" si="59"/>
        <v>18.3</v>
      </c>
      <c r="L494" s="2">
        <f t="shared" si="60"/>
        <v>1.21</v>
      </c>
      <c r="M494">
        <v>113</v>
      </c>
      <c r="N494" s="2">
        <f t="shared" si="61"/>
        <v>11.3</v>
      </c>
      <c r="O494" s="2">
        <f t="shared" si="62"/>
        <v>49</v>
      </c>
      <c r="P494">
        <v>17.2</v>
      </c>
      <c r="Q494">
        <v>18.3</v>
      </c>
    </row>
    <row r="495" spans="1:17">
      <c r="A495" s="52">
        <v>44526.2020833333</v>
      </c>
      <c r="B495">
        <v>5407</v>
      </c>
      <c r="C495" s="1">
        <f t="shared" si="56"/>
        <v>540.7</v>
      </c>
      <c r="D495">
        <f t="shared" si="63"/>
        <v>41.2164000000009</v>
      </c>
      <c r="E495">
        <v>534.28</v>
      </c>
      <c r="F495" s="53">
        <v>5609</v>
      </c>
      <c r="G495" s="53">
        <f t="shared" si="57"/>
        <v>560.9</v>
      </c>
      <c r="H495" s="53">
        <f t="shared" si="58"/>
        <v>243.9844</v>
      </c>
      <c r="I495">
        <v>545.28</v>
      </c>
      <c r="J495">
        <v>189</v>
      </c>
      <c r="K495" s="2">
        <f t="shared" si="59"/>
        <v>18.9</v>
      </c>
      <c r="L495" s="2">
        <f t="shared" si="60"/>
        <v>2.89</v>
      </c>
      <c r="M495">
        <v>156</v>
      </c>
      <c r="N495" s="2">
        <f t="shared" si="61"/>
        <v>15.6</v>
      </c>
      <c r="O495" s="2">
        <f t="shared" si="62"/>
        <v>7.29000000000001</v>
      </c>
      <c r="P495">
        <v>17.2</v>
      </c>
      <c r="Q495">
        <v>18.3</v>
      </c>
    </row>
    <row r="496" spans="1:17">
      <c r="A496" s="52">
        <v>44526.2090277778</v>
      </c>
      <c r="B496">
        <v>5443</v>
      </c>
      <c r="C496" s="1">
        <f t="shared" si="56"/>
        <v>544.3</v>
      </c>
      <c r="D496">
        <f t="shared" si="63"/>
        <v>100.4004</v>
      </c>
      <c r="E496">
        <v>534.28</v>
      </c>
      <c r="F496" s="53">
        <v>5612</v>
      </c>
      <c r="G496" s="53">
        <f t="shared" si="57"/>
        <v>561.2</v>
      </c>
      <c r="H496" s="53">
        <f t="shared" si="58"/>
        <v>253.446400000002</v>
      </c>
      <c r="I496">
        <v>545.28</v>
      </c>
      <c r="J496">
        <v>152</v>
      </c>
      <c r="K496" s="2">
        <f t="shared" si="59"/>
        <v>15.2</v>
      </c>
      <c r="L496" s="2">
        <f t="shared" si="60"/>
        <v>4</v>
      </c>
      <c r="M496">
        <v>237</v>
      </c>
      <c r="N496" s="2">
        <f t="shared" si="61"/>
        <v>23.7</v>
      </c>
      <c r="O496" s="2">
        <f t="shared" si="62"/>
        <v>29.16</v>
      </c>
      <c r="P496">
        <v>17.2</v>
      </c>
      <c r="Q496">
        <v>18.3</v>
      </c>
    </row>
    <row r="497" spans="1:17">
      <c r="A497" s="52">
        <v>44526.2159722222</v>
      </c>
      <c r="B497">
        <v>5355</v>
      </c>
      <c r="C497" s="1">
        <f t="shared" si="56"/>
        <v>535.5</v>
      </c>
      <c r="D497">
        <f t="shared" si="63"/>
        <v>1.48840000000007</v>
      </c>
      <c r="E497">
        <v>534.28</v>
      </c>
      <c r="F497" s="53">
        <v>5480</v>
      </c>
      <c r="G497" s="53">
        <f t="shared" si="57"/>
        <v>548</v>
      </c>
      <c r="H497" s="53">
        <f t="shared" si="58"/>
        <v>7.39840000000015</v>
      </c>
      <c r="I497">
        <v>545.28</v>
      </c>
      <c r="J497">
        <v>161</v>
      </c>
      <c r="K497" s="2">
        <f t="shared" si="59"/>
        <v>16.1</v>
      </c>
      <c r="L497" s="2">
        <f t="shared" si="60"/>
        <v>1.21</v>
      </c>
      <c r="M497">
        <v>64</v>
      </c>
      <c r="N497" s="2">
        <f t="shared" si="61"/>
        <v>6.4</v>
      </c>
      <c r="O497" s="2">
        <f t="shared" si="62"/>
        <v>141.61</v>
      </c>
      <c r="P497">
        <v>17.2</v>
      </c>
      <c r="Q497">
        <v>18.3</v>
      </c>
    </row>
    <row r="498" spans="1:17">
      <c r="A498" s="52">
        <v>44526.2229166667</v>
      </c>
      <c r="B498">
        <v>5422</v>
      </c>
      <c r="C498" s="1">
        <f t="shared" si="56"/>
        <v>542.2</v>
      </c>
      <c r="D498">
        <f t="shared" si="63"/>
        <v>62.7264000000011</v>
      </c>
      <c r="E498">
        <v>534.28</v>
      </c>
      <c r="F498" s="53">
        <v>5555</v>
      </c>
      <c r="G498" s="53">
        <f t="shared" si="57"/>
        <v>555.5</v>
      </c>
      <c r="H498" s="53">
        <f t="shared" si="58"/>
        <v>104.448400000001</v>
      </c>
      <c r="I498">
        <v>545.28</v>
      </c>
      <c r="J498">
        <v>201</v>
      </c>
      <c r="K498" s="2">
        <f t="shared" si="59"/>
        <v>20.1</v>
      </c>
      <c r="L498" s="2">
        <f t="shared" si="60"/>
        <v>8.41000000000001</v>
      </c>
      <c r="M498">
        <v>103</v>
      </c>
      <c r="N498" s="2">
        <f t="shared" si="61"/>
        <v>10.3</v>
      </c>
      <c r="O498" s="2">
        <f t="shared" si="62"/>
        <v>64</v>
      </c>
      <c r="P498">
        <v>17.2</v>
      </c>
      <c r="Q498">
        <v>18.3</v>
      </c>
    </row>
    <row r="499" spans="1:17">
      <c r="A499" s="52">
        <v>44526.2298611111</v>
      </c>
      <c r="B499">
        <v>5404</v>
      </c>
      <c r="C499" s="1">
        <f t="shared" si="56"/>
        <v>540.4</v>
      </c>
      <c r="D499">
        <f t="shared" si="63"/>
        <v>37.4544000000001</v>
      </c>
      <c r="E499">
        <v>534.28</v>
      </c>
      <c r="F499" s="53">
        <v>5523</v>
      </c>
      <c r="G499" s="53">
        <f t="shared" si="57"/>
        <v>552.3</v>
      </c>
      <c r="H499" s="53">
        <f t="shared" si="58"/>
        <v>49.2803999999997</v>
      </c>
      <c r="I499">
        <v>545.28</v>
      </c>
      <c r="J499">
        <v>161</v>
      </c>
      <c r="K499" s="2">
        <f t="shared" si="59"/>
        <v>16.1</v>
      </c>
      <c r="L499" s="2">
        <f t="shared" si="60"/>
        <v>1.21</v>
      </c>
      <c r="M499">
        <v>204</v>
      </c>
      <c r="N499" s="2">
        <f t="shared" si="61"/>
        <v>20.4</v>
      </c>
      <c r="O499" s="2">
        <f t="shared" si="62"/>
        <v>4.40999999999999</v>
      </c>
      <c r="P499">
        <v>17.2</v>
      </c>
      <c r="Q499">
        <v>18.3</v>
      </c>
    </row>
    <row r="500" spans="1:17">
      <c r="A500" s="52">
        <v>44526.2368055556</v>
      </c>
      <c r="B500">
        <v>5380</v>
      </c>
      <c r="C500" s="1">
        <f t="shared" si="56"/>
        <v>538</v>
      </c>
      <c r="D500">
        <f t="shared" si="63"/>
        <v>13.8384000000002</v>
      </c>
      <c r="E500">
        <v>534.28</v>
      </c>
      <c r="F500" s="53">
        <v>5581</v>
      </c>
      <c r="G500" s="53">
        <f t="shared" si="57"/>
        <v>558.1</v>
      </c>
      <c r="H500" s="53">
        <f t="shared" si="58"/>
        <v>164.352400000001</v>
      </c>
      <c r="I500">
        <v>545.28</v>
      </c>
      <c r="J500">
        <v>178</v>
      </c>
      <c r="K500" s="2">
        <f t="shared" si="59"/>
        <v>17.8</v>
      </c>
      <c r="L500" s="2">
        <f t="shared" si="60"/>
        <v>0.360000000000002</v>
      </c>
      <c r="M500">
        <v>206</v>
      </c>
      <c r="N500" s="2">
        <f t="shared" si="61"/>
        <v>20.6</v>
      </c>
      <c r="O500" s="2">
        <f t="shared" si="62"/>
        <v>5.29</v>
      </c>
      <c r="P500">
        <v>17.2</v>
      </c>
      <c r="Q500">
        <v>18.3</v>
      </c>
    </row>
    <row r="501" spans="1:17">
      <c r="A501" s="52">
        <v>44526.24375</v>
      </c>
      <c r="B501">
        <v>5404</v>
      </c>
      <c r="C501" s="1">
        <f t="shared" si="56"/>
        <v>540.4</v>
      </c>
      <c r="D501">
        <f t="shared" si="63"/>
        <v>37.4544000000001</v>
      </c>
      <c r="E501">
        <v>534.28</v>
      </c>
      <c r="F501" s="53">
        <v>5438</v>
      </c>
      <c r="G501" s="53">
        <f t="shared" si="57"/>
        <v>543.8</v>
      </c>
      <c r="H501" s="53">
        <f t="shared" si="58"/>
        <v>2.19040000000005</v>
      </c>
      <c r="I501">
        <v>545.28</v>
      </c>
      <c r="J501">
        <v>195</v>
      </c>
      <c r="K501" s="2">
        <f t="shared" si="59"/>
        <v>19.5</v>
      </c>
      <c r="L501" s="2">
        <f t="shared" si="60"/>
        <v>5.29</v>
      </c>
      <c r="M501">
        <v>110</v>
      </c>
      <c r="N501" s="2">
        <f t="shared" si="61"/>
        <v>11</v>
      </c>
      <c r="O501" s="2">
        <f t="shared" si="62"/>
        <v>53.29</v>
      </c>
      <c r="P501">
        <v>17.2</v>
      </c>
      <c r="Q501">
        <v>18.3</v>
      </c>
    </row>
    <row r="502" spans="1:17">
      <c r="A502" s="52">
        <v>44526.2506944444</v>
      </c>
      <c r="B502">
        <v>5401</v>
      </c>
      <c r="C502" s="1">
        <f t="shared" si="56"/>
        <v>540.1</v>
      </c>
      <c r="D502">
        <f t="shared" si="63"/>
        <v>33.8724000000006</v>
      </c>
      <c r="E502">
        <v>534.28</v>
      </c>
      <c r="F502" s="53">
        <v>5581</v>
      </c>
      <c r="G502" s="53">
        <f t="shared" si="57"/>
        <v>558.1</v>
      </c>
      <c r="H502" s="53">
        <f t="shared" si="58"/>
        <v>164.352400000001</v>
      </c>
      <c r="I502">
        <v>545.28</v>
      </c>
      <c r="J502">
        <v>163</v>
      </c>
      <c r="K502" s="2">
        <f t="shared" si="59"/>
        <v>16.3</v>
      </c>
      <c r="L502" s="2">
        <f t="shared" si="60"/>
        <v>0.809999999999997</v>
      </c>
      <c r="M502">
        <v>191</v>
      </c>
      <c r="N502" s="2">
        <f t="shared" si="61"/>
        <v>19.1</v>
      </c>
      <c r="O502" s="2">
        <f t="shared" si="62"/>
        <v>0.640000000000001</v>
      </c>
      <c r="P502">
        <v>17.2</v>
      </c>
      <c r="Q502">
        <v>18.3</v>
      </c>
    </row>
    <row r="503" spans="1:17">
      <c r="A503" s="52">
        <v>44526.2576388889</v>
      </c>
      <c r="B503">
        <v>5361</v>
      </c>
      <c r="C503" s="1">
        <f t="shared" si="56"/>
        <v>536.1</v>
      </c>
      <c r="D503">
        <f t="shared" si="63"/>
        <v>3.31240000000018</v>
      </c>
      <c r="E503">
        <v>534.28</v>
      </c>
      <c r="F503" s="53">
        <v>5542</v>
      </c>
      <c r="G503" s="53">
        <f t="shared" si="57"/>
        <v>554.2</v>
      </c>
      <c r="H503" s="53">
        <f t="shared" si="58"/>
        <v>79.5664000000013</v>
      </c>
      <c r="I503">
        <v>545.28</v>
      </c>
      <c r="J503">
        <v>170</v>
      </c>
      <c r="K503" s="2">
        <f t="shared" si="59"/>
        <v>17</v>
      </c>
      <c r="L503" s="2">
        <f t="shared" si="60"/>
        <v>0.0399999999999997</v>
      </c>
      <c r="M503">
        <v>241</v>
      </c>
      <c r="N503" s="2">
        <f t="shared" si="61"/>
        <v>24.1</v>
      </c>
      <c r="O503" s="2">
        <f t="shared" si="62"/>
        <v>33.64</v>
      </c>
      <c r="P503">
        <v>17.2</v>
      </c>
      <c r="Q503">
        <v>18.3</v>
      </c>
    </row>
    <row r="504" spans="1:17">
      <c r="A504" s="52">
        <v>44526.2645833333</v>
      </c>
      <c r="B504">
        <v>5452</v>
      </c>
      <c r="C504" s="1">
        <f t="shared" si="56"/>
        <v>545.2</v>
      </c>
      <c r="D504">
        <f t="shared" si="63"/>
        <v>119.246400000002</v>
      </c>
      <c r="E504">
        <v>534.28</v>
      </c>
      <c r="F504" s="53">
        <v>5493</v>
      </c>
      <c r="G504" s="53">
        <f t="shared" si="57"/>
        <v>549.3</v>
      </c>
      <c r="H504" s="53">
        <f t="shared" si="58"/>
        <v>16.1603999999999</v>
      </c>
      <c r="I504">
        <v>545.28</v>
      </c>
      <c r="J504">
        <v>200</v>
      </c>
      <c r="K504" s="2">
        <f t="shared" si="59"/>
        <v>20</v>
      </c>
      <c r="L504" s="2">
        <f t="shared" si="60"/>
        <v>7.84</v>
      </c>
      <c r="M504">
        <v>235</v>
      </c>
      <c r="N504" s="2">
        <f t="shared" si="61"/>
        <v>23.5</v>
      </c>
      <c r="O504" s="2">
        <f t="shared" si="62"/>
        <v>27.04</v>
      </c>
      <c r="P504">
        <v>17.2</v>
      </c>
      <c r="Q504">
        <v>18.3</v>
      </c>
    </row>
    <row r="505" spans="1:17">
      <c r="A505" s="52">
        <v>44526.2715277778</v>
      </c>
      <c r="B505">
        <v>5366</v>
      </c>
      <c r="C505" s="1">
        <f t="shared" si="56"/>
        <v>536.6</v>
      </c>
      <c r="D505">
        <f t="shared" si="63"/>
        <v>5.38240000000023</v>
      </c>
      <c r="E505">
        <v>534.28</v>
      </c>
      <c r="F505" s="53">
        <v>5553</v>
      </c>
      <c r="G505" s="53">
        <f t="shared" si="57"/>
        <v>555.3</v>
      </c>
      <c r="H505" s="53">
        <f t="shared" si="58"/>
        <v>100.4004</v>
      </c>
      <c r="I505">
        <v>545.28</v>
      </c>
      <c r="J505">
        <v>154</v>
      </c>
      <c r="K505" s="2">
        <f t="shared" si="59"/>
        <v>15.4</v>
      </c>
      <c r="L505" s="2">
        <f t="shared" si="60"/>
        <v>3.24</v>
      </c>
      <c r="M505">
        <v>115</v>
      </c>
      <c r="N505" s="2">
        <f t="shared" si="61"/>
        <v>11.5</v>
      </c>
      <c r="O505" s="2">
        <f t="shared" si="62"/>
        <v>46.24</v>
      </c>
      <c r="P505">
        <v>17.2</v>
      </c>
      <c r="Q505">
        <v>18.3</v>
      </c>
    </row>
    <row r="506" spans="1:17">
      <c r="A506" s="52">
        <v>44526.2784722222</v>
      </c>
      <c r="B506">
        <v>5378</v>
      </c>
      <c r="C506" s="1">
        <f t="shared" si="56"/>
        <v>537.8</v>
      </c>
      <c r="D506">
        <f t="shared" si="63"/>
        <v>12.3903999999999</v>
      </c>
      <c r="E506">
        <v>534.28</v>
      </c>
      <c r="F506" s="53">
        <v>5388</v>
      </c>
      <c r="G506" s="53">
        <f t="shared" si="57"/>
        <v>538.8</v>
      </c>
      <c r="H506" s="53">
        <f t="shared" si="58"/>
        <v>41.9904000000002</v>
      </c>
      <c r="I506">
        <v>545.28</v>
      </c>
      <c r="J506">
        <v>182</v>
      </c>
      <c r="K506" s="2">
        <f t="shared" si="59"/>
        <v>18.2</v>
      </c>
      <c r="L506" s="2">
        <f t="shared" si="60"/>
        <v>1</v>
      </c>
      <c r="M506">
        <v>194</v>
      </c>
      <c r="N506" s="2">
        <f t="shared" si="61"/>
        <v>19.4</v>
      </c>
      <c r="O506" s="2">
        <f t="shared" si="62"/>
        <v>1.21</v>
      </c>
      <c r="P506">
        <v>17.2</v>
      </c>
      <c r="Q506">
        <v>18.3</v>
      </c>
    </row>
    <row r="507" spans="1:17">
      <c r="A507" s="52">
        <v>44526.2854166667</v>
      </c>
      <c r="B507">
        <v>5427</v>
      </c>
      <c r="C507" s="1">
        <f t="shared" si="56"/>
        <v>542.7</v>
      </c>
      <c r="D507">
        <f t="shared" si="63"/>
        <v>70.8964000000012</v>
      </c>
      <c r="E507">
        <v>534.28</v>
      </c>
      <c r="F507" s="53">
        <v>5415</v>
      </c>
      <c r="G507" s="53">
        <f t="shared" si="57"/>
        <v>541.5</v>
      </c>
      <c r="H507" s="53">
        <f t="shared" si="58"/>
        <v>14.2883999999998</v>
      </c>
      <c r="I507">
        <v>545.28</v>
      </c>
      <c r="J507">
        <v>183</v>
      </c>
      <c r="K507" s="2">
        <f t="shared" si="59"/>
        <v>18.3</v>
      </c>
      <c r="L507" s="2">
        <f t="shared" si="60"/>
        <v>1.21</v>
      </c>
      <c r="M507">
        <v>259</v>
      </c>
      <c r="N507" s="2">
        <f t="shared" si="61"/>
        <v>25.9</v>
      </c>
      <c r="O507" s="2">
        <f t="shared" si="62"/>
        <v>57.76</v>
      </c>
      <c r="P507">
        <v>17.2</v>
      </c>
      <c r="Q507">
        <v>18.3</v>
      </c>
    </row>
    <row r="508" spans="1:17">
      <c r="A508" s="52">
        <v>44526.2923611111</v>
      </c>
      <c r="B508">
        <v>5357</v>
      </c>
      <c r="C508" s="1">
        <f t="shared" si="56"/>
        <v>535.7</v>
      </c>
      <c r="D508">
        <f t="shared" si="63"/>
        <v>2.01640000000021</v>
      </c>
      <c r="E508">
        <v>534.28</v>
      </c>
      <c r="F508" s="53">
        <v>5408</v>
      </c>
      <c r="G508" s="53">
        <f t="shared" si="57"/>
        <v>540.8</v>
      </c>
      <c r="H508" s="53">
        <f t="shared" si="58"/>
        <v>20.0704000000002</v>
      </c>
      <c r="I508">
        <v>545.28</v>
      </c>
      <c r="J508">
        <v>158</v>
      </c>
      <c r="K508" s="2">
        <f t="shared" si="59"/>
        <v>15.8</v>
      </c>
      <c r="L508" s="2">
        <f t="shared" si="60"/>
        <v>1.96</v>
      </c>
      <c r="M508">
        <v>250</v>
      </c>
      <c r="N508" s="2">
        <f t="shared" si="61"/>
        <v>25</v>
      </c>
      <c r="O508" s="2">
        <f t="shared" si="62"/>
        <v>44.89</v>
      </c>
      <c r="P508">
        <v>17.2</v>
      </c>
      <c r="Q508">
        <v>18.3</v>
      </c>
    </row>
    <row r="509" spans="1:17">
      <c r="A509" s="52">
        <v>44526.2993055556</v>
      </c>
      <c r="B509">
        <v>5424</v>
      </c>
      <c r="C509" s="1">
        <f t="shared" si="56"/>
        <v>542.4</v>
      </c>
      <c r="D509">
        <f t="shared" si="63"/>
        <v>65.9344000000001</v>
      </c>
      <c r="E509">
        <v>534.28</v>
      </c>
      <c r="F509" s="53">
        <v>5389</v>
      </c>
      <c r="G509" s="53">
        <f t="shared" si="57"/>
        <v>538.9</v>
      </c>
      <c r="H509" s="53">
        <f t="shared" si="58"/>
        <v>40.7043999999999</v>
      </c>
      <c r="I509">
        <v>545.28</v>
      </c>
      <c r="J509">
        <v>156</v>
      </c>
      <c r="K509" s="2">
        <f t="shared" si="59"/>
        <v>15.6</v>
      </c>
      <c r="L509" s="2">
        <f t="shared" si="60"/>
        <v>2.56</v>
      </c>
      <c r="M509">
        <v>143</v>
      </c>
      <c r="N509" s="2">
        <f t="shared" si="61"/>
        <v>14.3</v>
      </c>
      <c r="O509" s="2">
        <f t="shared" si="62"/>
        <v>16</v>
      </c>
      <c r="P509">
        <v>17.2</v>
      </c>
      <c r="Q509">
        <v>18.3</v>
      </c>
    </row>
    <row r="510" spans="1:17">
      <c r="A510" s="52">
        <v>44526.30625</v>
      </c>
      <c r="B510">
        <v>5428</v>
      </c>
      <c r="C510" s="1">
        <f t="shared" si="56"/>
        <v>542.8</v>
      </c>
      <c r="D510">
        <f t="shared" si="63"/>
        <v>72.5903999999997</v>
      </c>
      <c r="E510">
        <v>534.28</v>
      </c>
      <c r="F510" s="53">
        <v>5435</v>
      </c>
      <c r="G510" s="53">
        <f t="shared" si="57"/>
        <v>543.5</v>
      </c>
      <c r="H510" s="53">
        <f t="shared" si="58"/>
        <v>3.1683999999999</v>
      </c>
      <c r="I510">
        <v>545.28</v>
      </c>
      <c r="J510">
        <v>168</v>
      </c>
      <c r="K510" s="2">
        <f t="shared" si="59"/>
        <v>16.8</v>
      </c>
      <c r="L510" s="2">
        <f t="shared" si="60"/>
        <v>0.159999999999999</v>
      </c>
      <c r="M510">
        <v>68</v>
      </c>
      <c r="N510" s="2">
        <f t="shared" si="61"/>
        <v>6.8</v>
      </c>
      <c r="O510" s="2">
        <f t="shared" si="62"/>
        <v>132.25</v>
      </c>
      <c r="P510">
        <v>17.2</v>
      </c>
      <c r="Q510">
        <v>18.3</v>
      </c>
    </row>
    <row r="511" spans="1:17">
      <c r="A511" s="52">
        <v>44526.3131944444</v>
      </c>
      <c r="B511">
        <v>5404</v>
      </c>
      <c r="C511" s="1">
        <f t="shared" si="56"/>
        <v>540.4</v>
      </c>
      <c r="D511">
        <f t="shared" si="63"/>
        <v>37.4544000000001</v>
      </c>
      <c r="E511">
        <v>534.28</v>
      </c>
      <c r="F511" s="53">
        <v>5339</v>
      </c>
      <c r="G511" s="53">
        <f t="shared" si="57"/>
        <v>533.9</v>
      </c>
      <c r="H511" s="53">
        <f t="shared" si="58"/>
        <v>129.5044</v>
      </c>
      <c r="I511">
        <v>545.28</v>
      </c>
      <c r="J511">
        <v>147</v>
      </c>
      <c r="K511" s="2">
        <f t="shared" si="59"/>
        <v>14.7</v>
      </c>
      <c r="L511" s="2">
        <f t="shared" si="60"/>
        <v>6.25</v>
      </c>
      <c r="M511">
        <v>167</v>
      </c>
      <c r="N511" s="2">
        <f t="shared" si="61"/>
        <v>16.7</v>
      </c>
      <c r="O511" s="2">
        <f t="shared" si="62"/>
        <v>2.56</v>
      </c>
      <c r="P511">
        <v>17.2</v>
      </c>
      <c r="Q511">
        <v>18.3</v>
      </c>
    </row>
    <row r="512" spans="1:17">
      <c r="A512" s="52">
        <v>44526.3201388889</v>
      </c>
      <c r="B512">
        <v>5352</v>
      </c>
      <c r="C512" s="1">
        <f t="shared" si="56"/>
        <v>535.2</v>
      </c>
      <c r="D512">
        <f t="shared" si="63"/>
        <v>0.846400000000134</v>
      </c>
      <c r="E512">
        <v>534.28</v>
      </c>
      <c r="F512" s="53">
        <v>5505</v>
      </c>
      <c r="G512" s="53">
        <f t="shared" si="57"/>
        <v>550.5</v>
      </c>
      <c r="H512" s="53">
        <f t="shared" si="58"/>
        <v>27.2484000000003</v>
      </c>
      <c r="I512">
        <v>545.28</v>
      </c>
      <c r="J512">
        <v>167</v>
      </c>
      <c r="K512" s="2">
        <f t="shared" si="59"/>
        <v>16.7</v>
      </c>
      <c r="L512" s="2">
        <f t="shared" si="60"/>
        <v>0.25</v>
      </c>
      <c r="M512">
        <v>171</v>
      </c>
      <c r="N512" s="2">
        <f t="shared" si="61"/>
        <v>17.1</v>
      </c>
      <c r="O512" s="2">
        <f t="shared" si="62"/>
        <v>1.44</v>
      </c>
      <c r="P512">
        <v>17.2</v>
      </c>
      <c r="Q512">
        <v>18.3</v>
      </c>
    </row>
    <row r="513" spans="1:17">
      <c r="A513" s="52">
        <v>44526.3270833333</v>
      </c>
      <c r="B513">
        <v>5423</v>
      </c>
      <c r="C513" s="1">
        <f t="shared" si="56"/>
        <v>542.3</v>
      </c>
      <c r="D513">
        <f t="shared" si="63"/>
        <v>64.3203999999997</v>
      </c>
      <c r="E513">
        <v>534.28</v>
      </c>
      <c r="F513" s="53">
        <v>5368</v>
      </c>
      <c r="G513" s="53">
        <f t="shared" si="57"/>
        <v>536.8</v>
      </c>
      <c r="H513" s="53">
        <f t="shared" si="58"/>
        <v>71.9104000000003</v>
      </c>
      <c r="I513">
        <v>545.28</v>
      </c>
      <c r="J513">
        <v>225</v>
      </c>
      <c r="K513" s="2">
        <f t="shared" si="59"/>
        <v>22.5</v>
      </c>
      <c r="L513" s="2">
        <f t="shared" si="60"/>
        <v>28.09</v>
      </c>
      <c r="M513">
        <v>165</v>
      </c>
      <c r="N513" s="2">
        <f t="shared" si="61"/>
        <v>16.5</v>
      </c>
      <c r="O513" s="2">
        <f t="shared" si="62"/>
        <v>3.24</v>
      </c>
      <c r="P513">
        <v>17.2</v>
      </c>
      <c r="Q513">
        <v>18.3</v>
      </c>
    </row>
    <row r="514" spans="1:17">
      <c r="A514" s="52">
        <v>44526.3340277778</v>
      </c>
      <c r="B514">
        <v>5425</v>
      </c>
      <c r="C514" s="1">
        <f t="shared" si="56"/>
        <v>542.5</v>
      </c>
      <c r="D514">
        <f t="shared" si="63"/>
        <v>67.5684000000005</v>
      </c>
      <c r="E514">
        <v>534.28</v>
      </c>
      <c r="F514" s="53">
        <v>5405</v>
      </c>
      <c r="G514" s="53">
        <f t="shared" si="57"/>
        <v>540.5</v>
      </c>
      <c r="H514" s="53">
        <f t="shared" si="58"/>
        <v>22.8483999999997</v>
      </c>
      <c r="I514">
        <v>545.28</v>
      </c>
      <c r="J514">
        <v>163</v>
      </c>
      <c r="K514" s="2">
        <f t="shared" si="59"/>
        <v>16.3</v>
      </c>
      <c r="L514" s="2">
        <f t="shared" si="60"/>
        <v>0.809999999999997</v>
      </c>
      <c r="M514">
        <v>93</v>
      </c>
      <c r="N514" s="2">
        <f t="shared" si="61"/>
        <v>9.3</v>
      </c>
      <c r="O514" s="2">
        <f t="shared" si="62"/>
        <v>81</v>
      </c>
      <c r="P514">
        <v>17.2</v>
      </c>
      <c r="Q514">
        <v>18.3</v>
      </c>
    </row>
    <row r="515" spans="1:17">
      <c r="A515" s="52">
        <v>44526.3409722222</v>
      </c>
      <c r="B515">
        <v>5362</v>
      </c>
      <c r="C515" s="1">
        <f t="shared" ref="C515:C578" si="64">B515/10</f>
        <v>536.2</v>
      </c>
      <c r="D515">
        <f t="shared" si="63"/>
        <v>3.68640000000028</v>
      </c>
      <c r="E515">
        <v>534.28</v>
      </c>
      <c r="F515" s="53">
        <v>5462</v>
      </c>
      <c r="G515" s="53">
        <f t="shared" ref="G515:G578" si="65">F515/10</f>
        <v>546.2</v>
      </c>
      <c r="H515" s="53">
        <f t="shared" ref="H515:H578" si="66">(G515-545.28)^2</f>
        <v>0.846400000000134</v>
      </c>
      <c r="I515">
        <v>545.28</v>
      </c>
      <c r="J515">
        <v>166</v>
      </c>
      <c r="K515" s="2">
        <f t="shared" ref="K515:K578" si="67">J515/10</f>
        <v>16.6</v>
      </c>
      <c r="L515" s="2">
        <f t="shared" ref="L515:L578" si="68">(K515-17.2)^2</f>
        <v>0.359999999999997</v>
      </c>
      <c r="M515">
        <v>267</v>
      </c>
      <c r="N515" s="2">
        <f t="shared" ref="N515:N578" si="69">M515/10</f>
        <v>26.7</v>
      </c>
      <c r="O515" s="2">
        <f t="shared" ref="O515:O578" si="70">(N515-18.3)^2</f>
        <v>70.56</v>
      </c>
      <c r="P515">
        <v>17.2</v>
      </c>
      <c r="Q515">
        <v>18.3</v>
      </c>
    </row>
    <row r="516" spans="1:17">
      <c r="A516" s="52">
        <v>44526.3479166667</v>
      </c>
      <c r="B516">
        <v>5388</v>
      </c>
      <c r="C516" s="1">
        <f t="shared" si="64"/>
        <v>538.8</v>
      </c>
      <c r="D516">
        <f t="shared" ref="D516:D579" si="71">(C516-534.28)^2</f>
        <v>20.4303999999998</v>
      </c>
      <c r="E516">
        <v>534.28</v>
      </c>
      <c r="F516" s="53">
        <v>5535</v>
      </c>
      <c r="G516" s="53">
        <f t="shared" si="65"/>
        <v>553.5</v>
      </c>
      <c r="H516" s="53">
        <f t="shared" si="66"/>
        <v>67.5684000000005</v>
      </c>
      <c r="I516">
        <v>545.28</v>
      </c>
      <c r="J516">
        <v>214</v>
      </c>
      <c r="K516" s="2">
        <f t="shared" si="67"/>
        <v>21.4</v>
      </c>
      <c r="L516" s="2">
        <f t="shared" si="68"/>
        <v>17.64</v>
      </c>
      <c r="M516">
        <v>187</v>
      </c>
      <c r="N516" s="2">
        <f t="shared" si="69"/>
        <v>18.7</v>
      </c>
      <c r="O516" s="2">
        <f t="shared" si="70"/>
        <v>0.159999999999999</v>
      </c>
      <c r="P516">
        <v>17.2</v>
      </c>
      <c r="Q516">
        <v>18.3</v>
      </c>
    </row>
    <row r="517" spans="1:17">
      <c r="A517" s="52">
        <v>44526.3548611111</v>
      </c>
      <c r="B517">
        <v>5365</v>
      </c>
      <c r="C517" s="1">
        <f t="shared" si="64"/>
        <v>536.5</v>
      </c>
      <c r="D517">
        <f t="shared" si="71"/>
        <v>4.92840000000012</v>
      </c>
      <c r="E517">
        <v>534.28</v>
      </c>
      <c r="F517" s="53">
        <v>5442</v>
      </c>
      <c r="G517" s="53">
        <f t="shared" si="65"/>
        <v>544.2</v>
      </c>
      <c r="H517" s="53">
        <f t="shared" si="66"/>
        <v>1.16639999999984</v>
      </c>
      <c r="I517">
        <v>545.28</v>
      </c>
      <c r="J517">
        <v>181</v>
      </c>
      <c r="K517" s="2">
        <f t="shared" si="67"/>
        <v>18.1</v>
      </c>
      <c r="L517" s="2">
        <f t="shared" si="68"/>
        <v>0.810000000000004</v>
      </c>
      <c r="M517">
        <v>201</v>
      </c>
      <c r="N517" s="2">
        <f t="shared" si="69"/>
        <v>20.1</v>
      </c>
      <c r="O517" s="2">
        <f t="shared" si="70"/>
        <v>3.24</v>
      </c>
      <c r="P517">
        <v>17.2</v>
      </c>
      <c r="Q517">
        <v>18.3</v>
      </c>
    </row>
    <row r="518" spans="1:17">
      <c r="A518" s="52">
        <v>44526.3618055556</v>
      </c>
      <c r="B518">
        <v>5371</v>
      </c>
      <c r="C518" s="1">
        <f t="shared" si="64"/>
        <v>537.1</v>
      </c>
      <c r="D518">
        <f t="shared" si="71"/>
        <v>7.95240000000028</v>
      </c>
      <c r="E518">
        <v>534.28</v>
      </c>
      <c r="F518" s="53">
        <v>5447</v>
      </c>
      <c r="G518" s="53">
        <f t="shared" si="65"/>
        <v>544.7</v>
      </c>
      <c r="H518" s="53">
        <f t="shared" si="66"/>
        <v>0.336399999999916</v>
      </c>
      <c r="I518">
        <v>545.28</v>
      </c>
      <c r="J518">
        <v>172</v>
      </c>
      <c r="K518" s="2">
        <f t="shared" si="67"/>
        <v>17.2</v>
      </c>
      <c r="L518" s="2">
        <f t="shared" si="68"/>
        <v>0</v>
      </c>
      <c r="M518">
        <v>157</v>
      </c>
      <c r="N518" s="2">
        <f t="shared" si="69"/>
        <v>15.7</v>
      </c>
      <c r="O518" s="2">
        <f t="shared" si="70"/>
        <v>6.76000000000001</v>
      </c>
      <c r="P518">
        <v>17.2</v>
      </c>
      <c r="Q518">
        <v>18.3</v>
      </c>
    </row>
    <row r="519" spans="1:17">
      <c r="A519" s="52">
        <v>44526.36875</v>
      </c>
      <c r="B519">
        <v>5363</v>
      </c>
      <c r="C519" s="1">
        <f t="shared" si="64"/>
        <v>536.3</v>
      </c>
      <c r="D519">
        <f t="shared" si="71"/>
        <v>4.08039999999993</v>
      </c>
      <c r="E519">
        <v>534.28</v>
      </c>
      <c r="F519" s="53">
        <v>5546</v>
      </c>
      <c r="G519" s="53">
        <f t="shared" si="65"/>
        <v>554.6</v>
      </c>
      <c r="H519" s="53">
        <f t="shared" si="66"/>
        <v>86.8624000000009</v>
      </c>
      <c r="I519">
        <v>545.28</v>
      </c>
      <c r="J519">
        <v>189</v>
      </c>
      <c r="K519" s="2">
        <f t="shared" si="67"/>
        <v>18.9</v>
      </c>
      <c r="L519" s="2">
        <f t="shared" si="68"/>
        <v>2.89</v>
      </c>
      <c r="M519">
        <v>248</v>
      </c>
      <c r="N519" s="2">
        <f t="shared" si="69"/>
        <v>24.8</v>
      </c>
      <c r="O519" s="2">
        <f t="shared" si="70"/>
        <v>42.25</v>
      </c>
      <c r="P519">
        <v>17.2</v>
      </c>
      <c r="Q519">
        <v>18.3</v>
      </c>
    </row>
    <row r="520" spans="1:17">
      <c r="A520" s="52">
        <v>44526.3756944444</v>
      </c>
      <c r="B520">
        <v>5371</v>
      </c>
      <c r="C520" s="1">
        <f t="shared" si="64"/>
        <v>537.1</v>
      </c>
      <c r="D520">
        <f t="shared" si="71"/>
        <v>7.95240000000028</v>
      </c>
      <c r="E520">
        <v>534.28</v>
      </c>
      <c r="F520" s="53">
        <v>5483</v>
      </c>
      <c r="G520" s="53">
        <f t="shared" si="65"/>
        <v>548.3</v>
      </c>
      <c r="H520" s="53">
        <f t="shared" si="66"/>
        <v>9.12039999999989</v>
      </c>
      <c r="I520">
        <v>545.28</v>
      </c>
      <c r="J520">
        <v>159</v>
      </c>
      <c r="K520" s="2">
        <f t="shared" si="67"/>
        <v>15.9</v>
      </c>
      <c r="L520" s="2">
        <f t="shared" si="68"/>
        <v>1.69</v>
      </c>
      <c r="M520">
        <v>147</v>
      </c>
      <c r="N520" s="2">
        <f t="shared" si="69"/>
        <v>14.7</v>
      </c>
      <c r="O520" s="2">
        <f t="shared" si="70"/>
        <v>12.96</v>
      </c>
      <c r="P520">
        <v>17.2</v>
      </c>
      <c r="Q520">
        <v>18.3</v>
      </c>
    </row>
    <row r="521" spans="1:17">
      <c r="A521" s="52">
        <v>44526.3826388889</v>
      </c>
      <c r="B521">
        <v>5359</v>
      </c>
      <c r="C521" s="1">
        <f t="shared" si="64"/>
        <v>535.9</v>
      </c>
      <c r="D521">
        <f t="shared" si="71"/>
        <v>2.62440000000001</v>
      </c>
      <c r="E521">
        <v>534.28</v>
      </c>
      <c r="F521" s="53">
        <v>5516</v>
      </c>
      <c r="G521" s="53">
        <f t="shared" si="65"/>
        <v>551.6</v>
      </c>
      <c r="H521" s="53">
        <f t="shared" si="66"/>
        <v>39.9424000000006</v>
      </c>
      <c r="I521">
        <v>545.28</v>
      </c>
      <c r="J521">
        <v>177</v>
      </c>
      <c r="K521" s="2">
        <f t="shared" si="67"/>
        <v>17.7</v>
      </c>
      <c r="L521" s="2">
        <f t="shared" si="68"/>
        <v>0.25</v>
      </c>
      <c r="M521">
        <v>220</v>
      </c>
      <c r="N521" s="2">
        <f t="shared" si="69"/>
        <v>22</v>
      </c>
      <c r="O521" s="2">
        <f t="shared" si="70"/>
        <v>13.69</v>
      </c>
      <c r="P521">
        <v>17.2</v>
      </c>
      <c r="Q521">
        <v>18.3</v>
      </c>
    </row>
    <row r="522" spans="1:17">
      <c r="A522" s="52">
        <v>44526.3895833333</v>
      </c>
      <c r="B522">
        <v>5404</v>
      </c>
      <c r="C522" s="1">
        <f t="shared" si="64"/>
        <v>540.4</v>
      </c>
      <c r="D522">
        <f t="shared" si="71"/>
        <v>37.4544000000001</v>
      </c>
      <c r="E522">
        <v>534.28</v>
      </c>
      <c r="F522" s="53">
        <v>5474</v>
      </c>
      <c r="G522" s="53">
        <f t="shared" si="65"/>
        <v>547.4</v>
      </c>
      <c r="H522" s="53">
        <f t="shared" si="66"/>
        <v>4.49440000000002</v>
      </c>
      <c r="I522">
        <v>545.28</v>
      </c>
      <c r="J522">
        <v>181</v>
      </c>
      <c r="K522" s="2">
        <f t="shared" si="67"/>
        <v>18.1</v>
      </c>
      <c r="L522" s="2">
        <f t="shared" si="68"/>
        <v>0.810000000000004</v>
      </c>
      <c r="M522">
        <v>103</v>
      </c>
      <c r="N522" s="2">
        <f t="shared" si="69"/>
        <v>10.3</v>
      </c>
      <c r="O522" s="2">
        <f t="shared" si="70"/>
        <v>64</v>
      </c>
      <c r="P522">
        <v>17.2</v>
      </c>
      <c r="Q522">
        <v>18.3</v>
      </c>
    </row>
    <row r="523" spans="1:17">
      <c r="A523" s="52">
        <v>44526.3965277778</v>
      </c>
      <c r="B523">
        <v>5361</v>
      </c>
      <c r="C523" s="1">
        <f t="shared" si="64"/>
        <v>536.1</v>
      </c>
      <c r="D523">
        <f t="shared" si="71"/>
        <v>3.31240000000018</v>
      </c>
      <c r="E523">
        <v>534.28</v>
      </c>
      <c r="F523" s="53">
        <v>5655</v>
      </c>
      <c r="G523" s="53">
        <f t="shared" si="65"/>
        <v>565.5</v>
      </c>
      <c r="H523" s="53">
        <f t="shared" si="66"/>
        <v>408.848400000001</v>
      </c>
      <c r="I523">
        <v>545.28</v>
      </c>
      <c r="J523">
        <v>141</v>
      </c>
      <c r="K523" s="2">
        <f t="shared" si="67"/>
        <v>14.1</v>
      </c>
      <c r="L523" s="2">
        <f t="shared" si="68"/>
        <v>9.61</v>
      </c>
      <c r="M523">
        <v>110</v>
      </c>
      <c r="N523" s="2">
        <f t="shared" si="69"/>
        <v>11</v>
      </c>
      <c r="O523" s="2">
        <f t="shared" si="70"/>
        <v>53.29</v>
      </c>
      <c r="P523">
        <v>17.2</v>
      </c>
      <c r="Q523">
        <v>18.3</v>
      </c>
    </row>
    <row r="524" spans="1:17">
      <c r="A524" s="52">
        <v>44526.4034722222</v>
      </c>
      <c r="B524">
        <v>5372</v>
      </c>
      <c r="C524" s="1">
        <f t="shared" si="64"/>
        <v>537.2</v>
      </c>
      <c r="D524">
        <f t="shared" si="71"/>
        <v>8.52640000000043</v>
      </c>
      <c r="E524">
        <v>534.28</v>
      </c>
      <c r="F524" s="53">
        <v>5532</v>
      </c>
      <c r="G524" s="53">
        <f t="shared" si="65"/>
        <v>553.2</v>
      </c>
      <c r="H524" s="53">
        <f t="shared" si="66"/>
        <v>62.7264000000011</v>
      </c>
      <c r="I524">
        <v>545.28</v>
      </c>
      <c r="J524">
        <v>141</v>
      </c>
      <c r="K524" s="2">
        <f t="shared" si="67"/>
        <v>14.1</v>
      </c>
      <c r="L524" s="2">
        <f t="shared" si="68"/>
        <v>9.61</v>
      </c>
      <c r="M524">
        <v>175</v>
      </c>
      <c r="N524" s="2">
        <f t="shared" si="69"/>
        <v>17.5</v>
      </c>
      <c r="O524" s="2">
        <f t="shared" si="70"/>
        <v>0.640000000000001</v>
      </c>
      <c r="P524">
        <v>17.2</v>
      </c>
      <c r="Q524">
        <v>18.3</v>
      </c>
    </row>
    <row r="525" spans="1:17">
      <c r="A525" s="52">
        <v>44526.4104166667</v>
      </c>
      <c r="B525">
        <v>5363</v>
      </c>
      <c r="C525" s="1">
        <f t="shared" si="64"/>
        <v>536.3</v>
      </c>
      <c r="D525">
        <f t="shared" si="71"/>
        <v>4.08039999999993</v>
      </c>
      <c r="E525">
        <v>534.28</v>
      </c>
      <c r="F525" s="53">
        <v>5598</v>
      </c>
      <c r="G525" s="53">
        <f t="shared" si="65"/>
        <v>559.8</v>
      </c>
      <c r="H525" s="53">
        <f t="shared" si="66"/>
        <v>210.830399999999</v>
      </c>
      <c r="I525">
        <v>545.28</v>
      </c>
      <c r="J525">
        <v>192</v>
      </c>
      <c r="K525" s="2">
        <f t="shared" si="67"/>
        <v>19.2</v>
      </c>
      <c r="L525" s="2">
        <f t="shared" si="68"/>
        <v>4</v>
      </c>
      <c r="M525">
        <v>223</v>
      </c>
      <c r="N525" s="2">
        <f t="shared" si="69"/>
        <v>22.3</v>
      </c>
      <c r="O525" s="2">
        <f t="shared" si="70"/>
        <v>16</v>
      </c>
      <c r="P525">
        <v>17.2</v>
      </c>
      <c r="Q525">
        <v>18.3</v>
      </c>
    </row>
    <row r="526" spans="1:17">
      <c r="A526" s="52">
        <v>44526.4173611111</v>
      </c>
      <c r="B526">
        <v>5364</v>
      </c>
      <c r="C526" s="1">
        <f t="shared" si="64"/>
        <v>536.4</v>
      </c>
      <c r="D526">
        <f t="shared" si="71"/>
        <v>4.49440000000002</v>
      </c>
      <c r="E526">
        <v>534.28</v>
      </c>
      <c r="F526" s="53">
        <v>5534</v>
      </c>
      <c r="G526" s="53">
        <f t="shared" si="65"/>
        <v>553.4</v>
      </c>
      <c r="H526" s="53">
        <f t="shared" si="66"/>
        <v>65.9344000000001</v>
      </c>
      <c r="I526">
        <v>545.28</v>
      </c>
      <c r="J526">
        <v>152</v>
      </c>
      <c r="K526" s="2">
        <f t="shared" si="67"/>
        <v>15.2</v>
      </c>
      <c r="L526" s="2">
        <f t="shared" si="68"/>
        <v>4</v>
      </c>
      <c r="M526">
        <v>117</v>
      </c>
      <c r="N526" s="2">
        <f t="shared" si="69"/>
        <v>11.7</v>
      </c>
      <c r="O526" s="2">
        <f t="shared" si="70"/>
        <v>43.56</v>
      </c>
      <c r="P526">
        <v>17.2</v>
      </c>
      <c r="Q526">
        <v>18.3</v>
      </c>
    </row>
    <row r="527" spans="1:17">
      <c r="A527" s="52">
        <v>44526.4243055556</v>
      </c>
      <c r="B527">
        <v>5376</v>
      </c>
      <c r="C527" s="1">
        <f t="shared" si="64"/>
        <v>537.6</v>
      </c>
      <c r="D527">
        <f t="shared" si="71"/>
        <v>11.0224000000003</v>
      </c>
      <c r="E527">
        <v>534.28</v>
      </c>
      <c r="F527" s="53">
        <v>5569</v>
      </c>
      <c r="G527" s="53">
        <f t="shared" si="65"/>
        <v>556.9</v>
      </c>
      <c r="H527" s="53">
        <f t="shared" si="66"/>
        <v>135.0244</v>
      </c>
      <c r="I527">
        <v>545.28</v>
      </c>
      <c r="J527">
        <v>156</v>
      </c>
      <c r="K527" s="2">
        <f t="shared" si="67"/>
        <v>15.6</v>
      </c>
      <c r="L527" s="2">
        <f t="shared" si="68"/>
        <v>2.56</v>
      </c>
      <c r="M527">
        <v>241</v>
      </c>
      <c r="N527" s="2">
        <f t="shared" si="69"/>
        <v>24.1</v>
      </c>
      <c r="O527" s="2">
        <f t="shared" si="70"/>
        <v>33.64</v>
      </c>
      <c r="P527">
        <v>17.2</v>
      </c>
      <c r="Q527">
        <v>18.3</v>
      </c>
    </row>
    <row r="528" spans="1:17">
      <c r="A528" s="52">
        <v>44526.43125</v>
      </c>
      <c r="B528">
        <v>5348</v>
      </c>
      <c r="C528" s="1">
        <f t="shared" si="64"/>
        <v>534.8</v>
      </c>
      <c r="D528">
        <f t="shared" si="71"/>
        <v>0.270399999999981</v>
      </c>
      <c r="E528">
        <v>534.28</v>
      </c>
      <c r="F528" s="53">
        <v>5521</v>
      </c>
      <c r="G528" s="53">
        <f t="shared" si="65"/>
        <v>552.1</v>
      </c>
      <c r="H528" s="53">
        <f t="shared" si="66"/>
        <v>46.5124000000007</v>
      </c>
      <c r="I528">
        <v>545.28</v>
      </c>
      <c r="J528">
        <v>178</v>
      </c>
      <c r="K528" s="2">
        <f t="shared" si="67"/>
        <v>17.8</v>
      </c>
      <c r="L528" s="2">
        <f t="shared" si="68"/>
        <v>0.360000000000002</v>
      </c>
      <c r="M528">
        <v>214</v>
      </c>
      <c r="N528" s="2">
        <f t="shared" si="69"/>
        <v>21.4</v>
      </c>
      <c r="O528" s="2">
        <f t="shared" si="70"/>
        <v>9.60999999999999</v>
      </c>
      <c r="P528">
        <v>17.2</v>
      </c>
      <c r="Q528">
        <v>18.3</v>
      </c>
    </row>
    <row r="529" spans="1:17">
      <c r="A529" s="52">
        <v>44526.4381944444</v>
      </c>
      <c r="B529">
        <v>5349</v>
      </c>
      <c r="C529" s="1">
        <f t="shared" si="64"/>
        <v>534.9</v>
      </c>
      <c r="D529">
        <f t="shared" si="71"/>
        <v>0.384400000000006</v>
      </c>
      <c r="E529">
        <v>534.28</v>
      </c>
      <c r="F529" s="53">
        <v>5491</v>
      </c>
      <c r="G529" s="53">
        <f t="shared" si="65"/>
        <v>549.1</v>
      </c>
      <c r="H529" s="53">
        <f t="shared" si="66"/>
        <v>14.5924000000004</v>
      </c>
      <c r="I529">
        <v>545.28</v>
      </c>
      <c r="J529">
        <v>153</v>
      </c>
      <c r="K529" s="2">
        <f t="shared" si="67"/>
        <v>15.3</v>
      </c>
      <c r="L529" s="2">
        <f t="shared" si="68"/>
        <v>3.60999999999999</v>
      </c>
      <c r="M529">
        <v>222</v>
      </c>
      <c r="N529" s="2">
        <f t="shared" si="69"/>
        <v>22.2</v>
      </c>
      <c r="O529" s="2">
        <f t="shared" si="70"/>
        <v>15.21</v>
      </c>
      <c r="P529">
        <v>17.2</v>
      </c>
      <c r="Q529">
        <v>18.3</v>
      </c>
    </row>
    <row r="530" spans="1:17">
      <c r="A530" s="52">
        <v>44526.4451388889</v>
      </c>
      <c r="B530">
        <v>5333</v>
      </c>
      <c r="C530" s="1">
        <f t="shared" si="64"/>
        <v>533.3</v>
      </c>
      <c r="D530">
        <f t="shared" si="71"/>
        <v>0.960400000000036</v>
      </c>
      <c r="E530">
        <v>534.28</v>
      </c>
      <c r="F530" s="53">
        <v>5525</v>
      </c>
      <c r="G530" s="53">
        <f t="shared" si="65"/>
        <v>552.5</v>
      </c>
      <c r="H530" s="53">
        <f t="shared" si="66"/>
        <v>52.1284000000004</v>
      </c>
      <c r="I530">
        <v>545.28</v>
      </c>
      <c r="J530">
        <v>143</v>
      </c>
      <c r="K530" s="2">
        <f t="shared" si="67"/>
        <v>14.3</v>
      </c>
      <c r="L530" s="2">
        <f t="shared" si="68"/>
        <v>8.40999999999999</v>
      </c>
      <c r="M530">
        <v>75</v>
      </c>
      <c r="N530" s="2">
        <f t="shared" si="69"/>
        <v>7.5</v>
      </c>
      <c r="O530" s="2">
        <f t="shared" si="70"/>
        <v>116.64</v>
      </c>
      <c r="P530">
        <v>17.2</v>
      </c>
      <c r="Q530">
        <v>18.3</v>
      </c>
    </row>
    <row r="531" spans="1:17">
      <c r="A531" s="52">
        <v>44526.4520833333</v>
      </c>
      <c r="B531">
        <v>5367</v>
      </c>
      <c r="C531" s="1">
        <f t="shared" si="64"/>
        <v>536.7</v>
      </c>
      <c r="D531">
        <f t="shared" si="71"/>
        <v>5.85640000000035</v>
      </c>
      <c r="E531">
        <v>534.28</v>
      </c>
      <c r="F531" s="53">
        <v>5512</v>
      </c>
      <c r="G531" s="53">
        <f t="shared" si="65"/>
        <v>551.2</v>
      </c>
      <c r="H531" s="53">
        <f t="shared" si="66"/>
        <v>35.0464000000009</v>
      </c>
      <c r="I531">
        <v>545.28</v>
      </c>
      <c r="J531">
        <v>152</v>
      </c>
      <c r="K531" s="2">
        <f t="shared" si="67"/>
        <v>15.2</v>
      </c>
      <c r="L531" s="2">
        <f t="shared" si="68"/>
        <v>4</v>
      </c>
      <c r="M531">
        <v>167</v>
      </c>
      <c r="N531" s="2">
        <f t="shared" si="69"/>
        <v>16.7</v>
      </c>
      <c r="O531" s="2">
        <f t="shared" si="70"/>
        <v>2.56</v>
      </c>
      <c r="P531">
        <v>17.2</v>
      </c>
      <c r="Q531">
        <v>18.3</v>
      </c>
    </row>
    <row r="532" spans="1:17">
      <c r="A532" s="52">
        <v>44526.4590277778</v>
      </c>
      <c r="B532">
        <v>5356</v>
      </c>
      <c r="C532" s="1">
        <f t="shared" si="64"/>
        <v>535.6</v>
      </c>
      <c r="D532">
        <f t="shared" si="71"/>
        <v>1.74240000000013</v>
      </c>
      <c r="E532">
        <v>534.28</v>
      </c>
      <c r="F532" s="53">
        <v>5514</v>
      </c>
      <c r="G532" s="53">
        <f t="shared" si="65"/>
        <v>551.4</v>
      </c>
      <c r="H532" s="53">
        <f t="shared" si="66"/>
        <v>37.4544000000001</v>
      </c>
      <c r="I532">
        <v>545.28</v>
      </c>
      <c r="J532">
        <v>144</v>
      </c>
      <c r="K532" s="2">
        <f t="shared" si="67"/>
        <v>14.4</v>
      </c>
      <c r="L532" s="2">
        <f t="shared" si="68"/>
        <v>7.83999999999999</v>
      </c>
      <c r="M532">
        <v>214</v>
      </c>
      <c r="N532" s="2">
        <f t="shared" si="69"/>
        <v>21.4</v>
      </c>
      <c r="O532" s="2">
        <f t="shared" si="70"/>
        <v>9.60999999999999</v>
      </c>
      <c r="P532">
        <v>17.2</v>
      </c>
      <c r="Q532">
        <v>18.3</v>
      </c>
    </row>
    <row r="533" spans="1:17">
      <c r="A533" s="52">
        <v>44526.4659722222</v>
      </c>
      <c r="B533">
        <v>5365</v>
      </c>
      <c r="C533" s="1">
        <f t="shared" si="64"/>
        <v>536.5</v>
      </c>
      <c r="D533">
        <f t="shared" si="71"/>
        <v>4.92840000000012</v>
      </c>
      <c r="E533">
        <v>534.28</v>
      </c>
      <c r="F533" s="53">
        <v>5401</v>
      </c>
      <c r="G533" s="53">
        <f t="shared" si="65"/>
        <v>540.1</v>
      </c>
      <c r="H533" s="53">
        <f t="shared" si="66"/>
        <v>26.8323999999995</v>
      </c>
      <c r="I533">
        <v>545.28</v>
      </c>
      <c r="J533">
        <v>161</v>
      </c>
      <c r="K533" s="2">
        <f t="shared" si="67"/>
        <v>16.1</v>
      </c>
      <c r="L533" s="2">
        <f t="shared" si="68"/>
        <v>1.21</v>
      </c>
      <c r="M533">
        <v>135</v>
      </c>
      <c r="N533" s="2">
        <f t="shared" si="69"/>
        <v>13.5</v>
      </c>
      <c r="O533" s="2">
        <f t="shared" si="70"/>
        <v>23.04</v>
      </c>
      <c r="P533">
        <v>17.2</v>
      </c>
      <c r="Q533">
        <v>18.3</v>
      </c>
    </row>
    <row r="534" spans="1:17">
      <c r="A534" s="52">
        <v>44526.4729166667</v>
      </c>
      <c r="B534">
        <v>5342</v>
      </c>
      <c r="C534" s="1">
        <f t="shared" si="64"/>
        <v>534.2</v>
      </c>
      <c r="D534">
        <f t="shared" si="71"/>
        <v>0.00639999999998836</v>
      </c>
      <c r="E534">
        <v>534.28</v>
      </c>
      <c r="F534" s="53">
        <v>5497</v>
      </c>
      <c r="G534" s="53">
        <f t="shared" si="65"/>
        <v>549.7</v>
      </c>
      <c r="H534" s="53">
        <f t="shared" si="66"/>
        <v>19.5364000000006</v>
      </c>
      <c r="I534">
        <v>545.28</v>
      </c>
      <c r="J534">
        <v>147</v>
      </c>
      <c r="K534" s="2">
        <f t="shared" si="67"/>
        <v>14.7</v>
      </c>
      <c r="L534" s="2">
        <f t="shared" si="68"/>
        <v>6.25</v>
      </c>
      <c r="M534">
        <v>155</v>
      </c>
      <c r="N534" s="2">
        <f t="shared" si="69"/>
        <v>15.5</v>
      </c>
      <c r="O534" s="2">
        <f t="shared" si="70"/>
        <v>7.84</v>
      </c>
      <c r="P534">
        <v>17.2</v>
      </c>
      <c r="Q534">
        <v>18.3</v>
      </c>
    </row>
    <row r="535" spans="1:17">
      <c r="A535" s="52">
        <v>44526.4798611111</v>
      </c>
      <c r="B535">
        <v>5398</v>
      </c>
      <c r="C535" s="1">
        <f t="shared" si="64"/>
        <v>539.8</v>
      </c>
      <c r="D535">
        <f t="shared" si="71"/>
        <v>30.4703999999998</v>
      </c>
      <c r="E535">
        <v>534.28</v>
      </c>
      <c r="F535" s="53">
        <v>5497</v>
      </c>
      <c r="G535" s="53">
        <f t="shared" si="65"/>
        <v>549.7</v>
      </c>
      <c r="H535" s="53">
        <f t="shared" si="66"/>
        <v>19.5364000000006</v>
      </c>
      <c r="I535">
        <v>545.28</v>
      </c>
      <c r="J535">
        <v>144</v>
      </c>
      <c r="K535" s="2">
        <f t="shared" si="67"/>
        <v>14.4</v>
      </c>
      <c r="L535" s="2">
        <f t="shared" si="68"/>
        <v>7.83999999999999</v>
      </c>
      <c r="M535">
        <v>123</v>
      </c>
      <c r="N535" s="2">
        <f t="shared" si="69"/>
        <v>12.3</v>
      </c>
      <c r="O535" s="2">
        <f t="shared" si="70"/>
        <v>36</v>
      </c>
      <c r="P535">
        <v>17.2</v>
      </c>
      <c r="Q535">
        <v>18.3</v>
      </c>
    </row>
    <row r="536" spans="1:17">
      <c r="A536" s="52">
        <v>44526.4868055556</v>
      </c>
      <c r="B536">
        <v>5380</v>
      </c>
      <c r="C536" s="1">
        <f t="shared" si="64"/>
        <v>538</v>
      </c>
      <c r="D536">
        <f t="shared" si="71"/>
        <v>13.8384000000002</v>
      </c>
      <c r="E536">
        <v>534.28</v>
      </c>
      <c r="F536" s="53">
        <v>5503</v>
      </c>
      <c r="G536" s="53">
        <f t="shared" si="65"/>
        <v>550.3</v>
      </c>
      <c r="H536" s="53">
        <f t="shared" si="66"/>
        <v>25.2003999999998</v>
      </c>
      <c r="I536">
        <v>545.28</v>
      </c>
      <c r="J536">
        <v>136</v>
      </c>
      <c r="K536" s="2">
        <f t="shared" si="67"/>
        <v>13.6</v>
      </c>
      <c r="L536" s="2">
        <f t="shared" si="68"/>
        <v>12.96</v>
      </c>
      <c r="M536">
        <v>242</v>
      </c>
      <c r="N536" s="2">
        <f t="shared" si="69"/>
        <v>24.2</v>
      </c>
      <c r="O536" s="2">
        <f t="shared" si="70"/>
        <v>34.81</v>
      </c>
      <c r="P536">
        <v>17.2</v>
      </c>
      <c r="Q536">
        <v>18.3</v>
      </c>
    </row>
    <row r="537" spans="1:17">
      <c r="A537" s="52">
        <v>44526.49375</v>
      </c>
      <c r="B537">
        <v>5363</v>
      </c>
      <c r="C537" s="1">
        <f t="shared" si="64"/>
        <v>536.3</v>
      </c>
      <c r="D537">
        <f t="shared" si="71"/>
        <v>4.08039999999993</v>
      </c>
      <c r="E537">
        <v>534.28</v>
      </c>
      <c r="F537" s="53">
        <v>5496</v>
      </c>
      <c r="G537" s="53">
        <f t="shared" si="65"/>
        <v>549.6</v>
      </c>
      <c r="H537" s="53">
        <f t="shared" si="66"/>
        <v>18.6624000000004</v>
      </c>
      <c r="I537">
        <v>545.28</v>
      </c>
      <c r="J537">
        <v>136</v>
      </c>
      <c r="K537" s="2">
        <f t="shared" si="67"/>
        <v>13.6</v>
      </c>
      <c r="L537" s="2">
        <f t="shared" si="68"/>
        <v>12.96</v>
      </c>
      <c r="M537">
        <v>171</v>
      </c>
      <c r="N537" s="2">
        <f t="shared" si="69"/>
        <v>17.1</v>
      </c>
      <c r="O537" s="2">
        <f t="shared" si="70"/>
        <v>1.44</v>
      </c>
      <c r="P537">
        <v>17.2</v>
      </c>
      <c r="Q537">
        <v>18.3</v>
      </c>
    </row>
    <row r="538" spans="1:17">
      <c r="A538" s="52">
        <v>44526.5006944444</v>
      </c>
      <c r="B538">
        <v>5378</v>
      </c>
      <c r="C538" s="1">
        <f t="shared" si="64"/>
        <v>537.8</v>
      </c>
      <c r="D538">
        <f t="shared" si="71"/>
        <v>12.3903999999999</v>
      </c>
      <c r="E538">
        <v>534.28</v>
      </c>
      <c r="F538" s="53">
        <v>5343</v>
      </c>
      <c r="G538" s="53">
        <f t="shared" si="65"/>
        <v>534.3</v>
      </c>
      <c r="H538" s="53">
        <f t="shared" si="66"/>
        <v>120.5604</v>
      </c>
      <c r="I538">
        <v>545.28</v>
      </c>
      <c r="J538">
        <v>196</v>
      </c>
      <c r="K538" s="2">
        <f t="shared" si="67"/>
        <v>19.6</v>
      </c>
      <c r="L538" s="2">
        <f t="shared" si="68"/>
        <v>5.76000000000001</v>
      </c>
      <c r="M538">
        <v>103</v>
      </c>
      <c r="N538" s="2">
        <f t="shared" si="69"/>
        <v>10.3</v>
      </c>
      <c r="O538" s="2">
        <f t="shared" si="70"/>
        <v>64</v>
      </c>
      <c r="P538">
        <v>17.2</v>
      </c>
      <c r="Q538">
        <v>18.3</v>
      </c>
    </row>
    <row r="539" spans="1:17">
      <c r="A539" s="52">
        <v>44526.5076388889</v>
      </c>
      <c r="B539">
        <v>5360</v>
      </c>
      <c r="C539" s="1">
        <f t="shared" si="64"/>
        <v>536</v>
      </c>
      <c r="D539">
        <f t="shared" si="71"/>
        <v>2.95840000000009</v>
      </c>
      <c r="E539">
        <v>534.28</v>
      </c>
      <c r="F539" s="53">
        <v>5405</v>
      </c>
      <c r="G539" s="53">
        <f t="shared" si="65"/>
        <v>540.5</v>
      </c>
      <c r="H539" s="53">
        <f t="shared" si="66"/>
        <v>22.8483999999997</v>
      </c>
      <c r="I539">
        <v>545.28</v>
      </c>
      <c r="J539">
        <v>205</v>
      </c>
      <c r="K539" s="2">
        <f t="shared" si="67"/>
        <v>20.5</v>
      </c>
      <c r="L539" s="2">
        <f t="shared" si="68"/>
        <v>10.89</v>
      </c>
      <c r="M539">
        <v>145</v>
      </c>
      <c r="N539" s="2">
        <f t="shared" si="69"/>
        <v>14.5</v>
      </c>
      <c r="O539" s="2">
        <f t="shared" si="70"/>
        <v>14.44</v>
      </c>
      <c r="P539">
        <v>17.2</v>
      </c>
      <c r="Q539">
        <v>18.3</v>
      </c>
    </row>
    <row r="540" spans="1:17">
      <c r="A540" s="52">
        <v>44526.5145833333</v>
      </c>
      <c r="B540">
        <v>5343</v>
      </c>
      <c r="C540" s="1">
        <f t="shared" si="64"/>
        <v>534.3</v>
      </c>
      <c r="D540">
        <f t="shared" si="71"/>
        <v>0.000399999999999272</v>
      </c>
      <c r="E540">
        <v>534.28</v>
      </c>
      <c r="F540" s="53">
        <v>5292</v>
      </c>
      <c r="G540" s="53">
        <f t="shared" si="65"/>
        <v>529.2</v>
      </c>
      <c r="H540" s="53">
        <f t="shared" si="66"/>
        <v>258.566399999998</v>
      </c>
      <c r="I540">
        <v>545.28</v>
      </c>
      <c r="J540">
        <v>144</v>
      </c>
      <c r="K540" s="2">
        <f t="shared" si="67"/>
        <v>14.4</v>
      </c>
      <c r="L540" s="2">
        <f t="shared" si="68"/>
        <v>7.83999999999999</v>
      </c>
      <c r="M540">
        <v>234</v>
      </c>
      <c r="N540" s="2">
        <f t="shared" si="69"/>
        <v>23.4</v>
      </c>
      <c r="O540" s="2">
        <f t="shared" si="70"/>
        <v>26.01</v>
      </c>
      <c r="P540">
        <v>17.2</v>
      </c>
      <c r="Q540">
        <v>18.3</v>
      </c>
    </row>
    <row r="541" spans="1:17">
      <c r="A541" s="52">
        <v>44526.5215277778</v>
      </c>
      <c r="B541">
        <v>5353</v>
      </c>
      <c r="C541" s="1">
        <f t="shared" si="64"/>
        <v>535.3</v>
      </c>
      <c r="D541">
        <f t="shared" si="71"/>
        <v>1.04039999999996</v>
      </c>
      <c r="E541">
        <v>534.28</v>
      </c>
      <c r="F541" s="53">
        <v>5284</v>
      </c>
      <c r="G541" s="53">
        <f t="shared" si="65"/>
        <v>528.4</v>
      </c>
      <c r="H541" s="53">
        <f t="shared" si="66"/>
        <v>284.9344</v>
      </c>
      <c r="I541">
        <v>545.28</v>
      </c>
      <c r="J541">
        <v>157</v>
      </c>
      <c r="K541" s="2">
        <f t="shared" si="67"/>
        <v>15.7</v>
      </c>
      <c r="L541" s="2">
        <f t="shared" si="68"/>
        <v>2.25</v>
      </c>
      <c r="M541">
        <v>128</v>
      </c>
      <c r="N541" s="2">
        <f t="shared" si="69"/>
        <v>12.8</v>
      </c>
      <c r="O541" s="2">
        <f t="shared" si="70"/>
        <v>30.25</v>
      </c>
      <c r="P541">
        <v>17.2</v>
      </c>
      <c r="Q541">
        <v>18.3</v>
      </c>
    </row>
    <row r="542" spans="1:17">
      <c r="A542" s="52">
        <v>44526.5284722222</v>
      </c>
      <c r="B542">
        <v>5388</v>
      </c>
      <c r="C542" s="1">
        <f t="shared" si="64"/>
        <v>538.8</v>
      </c>
      <c r="D542">
        <f t="shared" si="71"/>
        <v>20.4303999999998</v>
      </c>
      <c r="E542">
        <v>534.28</v>
      </c>
      <c r="F542" s="53">
        <v>5374</v>
      </c>
      <c r="G542" s="53">
        <f t="shared" si="65"/>
        <v>537.4</v>
      </c>
      <c r="H542" s="53">
        <f t="shared" si="66"/>
        <v>62.0943999999999</v>
      </c>
      <c r="I542">
        <v>545.28</v>
      </c>
      <c r="J542">
        <v>154</v>
      </c>
      <c r="K542" s="2">
        <f t="shared" si="67"/>
        <v>15.4</v>
      </c>
      <c r="L542" s="2">
        <f t="shared" si="68"/>
        <v>3.24</v>
      </c>
      <c r="M542">
        <v>93</v>
      </c>
      <c r="N542" s="2">
        <f t="shared" si="69"/>
        <v>9.3</v>
      </c>
      <c r="O542" s="2">
        <f t="shared" si="70"/>
        <v>81</v>
      </c>
      <c r="P542">
        <v>17.2</v>
      </c>
      <c r="Q542">
        <v>18.3</v>
      </c>
    </row>
    <row r="543" spans="1:17">
      <c r="A543" s="52">
        <v>44526.5354166667</v>
      </c>
      <c r="B543">
        <v>5330</v>
      </c>
      <c r="C543" s="1">
        <f t="shared" si="64"/>
        <v>533</v>
      </c>
      <c r="D543">
        <f t="shared" si="71"/>
        <v>1.63839999999993</v>
      </c>
      <c r="E543">
        <v>534.28</v>
      </c>
      <c r="F543" s="53">
        <v>5362</v>
      </c>
      <c r="G543" s="53">
        <f t="shared" si="65"/>
        <v>536.2</v>
      </c>
      <c r="H543" s="53">
        <f t="shared" si="66"/>
        <v>82.4463999999987</v>
      </c>
      <c r="I543">
        <v>545.28</v>
      </c>
      <c r="J543">
        <v>162</v>
      </c>
      <c r="K543" s="2">
        <f t="shared" si="67"/>
        <v>16.2</v>
      </c>
      <c r="L543" s="2">
        <f t="shared" si="68"/>
        <v>1</v>
      </c>
      <c r="M543">
        <v>195</v>
      </c>
      <c r="N543" s="2">
        <f t="shared" si="69"/>
        <v>19.5</v>
      </c>
      <c r="O543" s="2">
        <f t="shared" si="70"/>
        <v>1.44</v>
      </c>
      <c r="P543">
        <v>17.2</v>
      </c>
      <c r="Q543">
        <v>18.3</v>
      </c>
    </row>
    <row r="544" spans="1:17">
      <c r="A544" s="52">
        <v>44526.5423611111</v>
      </c>
      <c r="B544">
        <v>5401</v>
      </c>
      <c r="C544" s="1">
        <f t="shared" si="64"/>
        <v>540.1</v>
      </c>
      <c r="D544">
        <f t="shared" si="71"/>
        <v>33.8724000000006</v>
      </c>
      <c r="E544">
        <v>534.28</v>
      </c>
      <c r="F544" s="53">
        <v>5418</v>
      </c>
      <c r="G544" s="53">
        <f t="shared" si="65"/>
        <v>541.8</v>
      </c>
      <c r="H544" s="53">
        <f t="shared" si="66"/>
        <v>12.1104000000001</v>
      </c>
      <c r="I544">
        <v>545.28</v>
      </c>
      <c r="J544">
        <v>141</v>
      </c>
      <c r="K544" s="2">
        <f t="shared" si="67"/>
        <v>14.1</v>
      </c>
      <c r="L544" s="2">
        <f t="shared" si="68"/>
        <v>9.61</v>
      </c>
      <c r="M544">
        <v>192</v>
      </c>
      <c r="N544" s="2">
        <f t="shared" si="69"/>
        <v>19.2</v>
      </c>
      <c r="O544" s="2">
        <f t="shared" si="70"/>
        <v>0.809999999999997</v>
      </c>
      <c r="P544">
        <v>17.2</v>
      </c>
      <c r="Q544">
        <v>18.3</v>
      </c>
    </row>
    <row r="545" spans="1:17">
      <c r="A545" s="52">
        <v>44526.5493055556</v>
      </c>
      <c r="B545">
        <v>5347</v>
      </c>
      <c r="C545" s="1">
        <f t="shared" si="64"/>
        <v>534.7</v>
      </c>
      <c r="D545">
        <f t="shared" si="71"/>
        <v>0.176400000000061</v>
      </c>
      <c r="E545">
        <v>534.28</v>
      </c>
      <c r="F545" s="53">
        <v>5353</v>
      </c>
      <c r="G545" s="53">
        <f t="shared" si="65"/>
        <v>535.3</v>
      </c>
      <c r="H545" s="53">
        <f t="shared" si="66"/>
        <v>99.6004000000004</v>
      </c>
      <c r="I545">
        <v>545.28</v>
      </c>
      <c r="J545">
        <v>178</v>
      </c>
      <c r="K545" s="2">
        <f t="shared" si="67"/>
        <v>17.8</v>
      </c>
      <c r="L545" s="2">
        <f t="shared" si="68"/>
        <v>0.360000000000002</v>
      </c>
      <c r="M545">
        <v>130</v>
      </c>
      <c r="N545" s="2">
        <f t="shared" si="69"/>
        <v>13</v>
      </c>
      <c r="O545" s="2">
        <f t="shared" si="70"/>
        <v>28.09</v>
      </c>
      <c r="P545">
        <v>17.2</v>
      </c>
      <c r="Q545">
        <v>18.3</v>
      </c>
    </row>
    <row r="546" spans="1:17">
      <c r="A546" s="52">
        <v>44526.55625</v>
      </c>
      <c r="B546">
        <v>5354</v>
      </c>
      <c r="C546" s="1">
        <f t="shared" si="64"/>
        <v>535.4</v>
      </c>
      <c r="D546">
        <f t="shared" si="71"/>
        <v>1.25440000000001</v>
      </c>
      <c r="E546">
        <v>534.28</v>
      </c>
      <c r="F546" s="53">
        <v>5378</v>
      </c>
      <c r="G546" s="53">
        <f t="shared" si="65"/>
        <v>537.8</v>
      </c>
      <c r="H546" s="53">
        <f t="shared" si="66"/>
        <v>55.9504000000003</v>
      </c>
      <c r="I546">
        <v>545.28</v>
      </c>
      <c r="J546">
        <v>150</v>
      </c>
      <c r="K546" s="2">
        <f t="shared" si="67"/>
        <v>15</v>
      </c>
      <c r="L546" s="2">
        <f t="shared" si="68"/>
        <v>4.84</v>
      </c>
      <c r="M546">
        <v>67</v>
      </c>
      <c r="N546" s="2">
        <f t="shared" si="69"/>
        <v>6.7</v>
      </c>
      <c r="O546" s="2">
        <f t="shared" si="70"/>
        <v>134.56</v>
      </c>
      <c r="P546">
        <v>17.2</v>
      </c>
      <c r="Q546">
        <v>18.3</v>
      </c>
    </row>
    <row r="547" spans="1:17">
      <c r="A547" s="52">
        <v>44526.5631944444</v>
      </c>
      <c r="B547">
        <v>5379</v>
      </c>
      <c r="C547" s="1">
        <f t="shared" si="64"/>
        <v>537.9</v>
      </c>
      <c r="D547">
        <f t="shared" si="71"/>
        <v>13.1044</v>
      </c>
      <c r="E547">
        <v>534.28</v>
      </c>
      <c r="F547" s="53">
        <v>5427</v>
      </c>
      <c r="G547" s="53">
        <f t="shared" si="65"/>
        <v>542.7</v>
      </c>
      <c r="H547" s="53">
        <f t="shared" si="66"/>
        <v>6.65639999999962</v>
      </c>
      <c r="I547">
        <v>545.28</v>
      </c>
      <c r="J547">
        <v>167</v>
      </c>
      <c r="K547" s="2">
        <f t="shared" si="67"/>
        <v>16.7</v>
      </c>
      <c r="L547" s="2">
        <f t="shared" si="68"/>
        <v>0.25</v>
      </c>
      <c r="M547">
        <v>81</v>
      </c>
      <c r="N547" s="2">
        <f t="shared" si="69"/>
        <v>8.1</v>
      </c>
      <c r="O547" s="2">
        <f t="shared" si="70"/>
        <v>104.04</v>
      </c>
      <c r="P547">
        <v>17.2</v>
      </c>
      <c r="Q547">
        <v>18.3</v>
      </c>
    </row>
    <row r="548" spans="1:17">
      <c r="A548" s="52">
        <v>44526.5701388889</v>
      </c>
      <c r="B548">
        <v>5370</v>
      </c>
      <c r="C548" s="1">
        <f t="shared" si="64"/>
        <v>537</v>
      </c>
      <c r="D548">
        <f t="shared" si="71"/>
        <v>7.39840000000015</v>
      </c>
      <c r="E548">
        <v>534.28</v>
      </c>
      <c r="F548" s="53">
        <v>5286</v>
      </c>
      <c r="G548" s="53">
        <f t="shared" si="65"/>
        <v>528.6</v>
      </c>
      <c r="H548" s="53">
        <f t="shared" si="66"/>
        <v>278.222399999998</v>
      </c>
      <c r="I548">
        <v>545.28</v>
      </c>
      <c r="J548">
        <v>138</v>
      </c>
      <c r="K548" s="2">
        <f t="shared" si="67"/>
        <v>13.8</v>
      </c>
      <c r="L548" s="2">
        <f t="shared" si="68"/>
        <v>11.56</v>
      </c>
      <c r="M548">
        <v>239</v>
      </c>
      <c r="N548" s="2">
        <f t="shared" si="69"/>
        <v>23.9</v>
      </c>
      <c r="O548" s="2">
        <f t="shared" si="70"/>
        <v>31.36</v>
      </c>
      <c r="P548">
        <v>17.2</v>
      </c>
      <c r="Q548">
        <v>18.3</v>
      </c>
    </row>
    <row r="549" spans="1:17">
      <c r="A549" s="52">
        <v>44526.5770833333</v>
      </c>
      <c r="B549">
        <v>5346</v>
      </c>
      <c r="C549" s="1">
        <f t="shared" si="64"/>
        <v>534.6</v>
      </c>
      <c r="D549">
        <f t="shared" si="71"/>
        <v>0.102400000000032</v>
      </c>
      <c r="E549">
        <v>534.28</v>
      </c>
      <c r="F549" s="53">
        <v>5342</v>
      </c>
      <c r="G549" s="53">
        <f t="shared" si="65"/>
        <v>534.2</v>
      </c>
      <c r="H549" s="53">
        <f t="shared" si="66"/>
        <v>122.766399999998</v>
      </c>
      <c r="I549">
        <v>545.28</v>
      </c>
      <c r="J549">
        <v>152</v>
      </c>
      <c r="K549" s="2">
        <f t="shared" si="67"/>
        <v>15.2</v>
      </c>
      <c r="L549" s="2">
        <f t="shared" si="68"/>
        <v>4</v>
      </c>
      <c r="M549">
        <v>130</v>
      </c>
      <c r="N549" s="2">
        <f t="shared" si="69"/>
        <v>13</v>
      </c>
      <c r="O549" s="2">
        <f t="shared" si="70"/>
        <v>28.09</v>
      </c>
      <c r="P549">
        <v>17.2</v>
      </c>
      <c r="Q549">
        <v>18.3</v>
      </c>
    </row>
    <row r="550" spans="1:17">
      <c r="A550" s="52">
        <v>44526.5840277778</v>
      </c>
      <c r="B550">
        <v>5388</v>
      </c>
      <c r="C550" s="1">
        <f t="shared" si="64"/>
        <v>538.8</v>
      </c>
      <c r="D550">
        <f t="shared" si="71"/>
        <v>20.4303999999998</v>
      </c>
      <c r="E550">
        <v>534.28</v>
      </c>
      <c r="F550" s="53">
        <v>5440</v>
      </c>
      <c r="G550" s="53">
        <f t="shared" si="65"/>
        <v>544</v>
      </c>
      <c r="H550" s="53">
        <f t="shared" si="66"/>
        <v>1.63839999999993</v>
      </c>
      <c r="I550">
        <v>545.28</v>
      </c>
      <c r="J550">
        <v>158</v>
      </c>
      <c r="K550" s="2">
        <f t="shared" si="67"/>
        <v>15.8</v>
      </c>
      <c r="L550" s="2">
        <f t="shared" si="68"/>
        <v>1.96</v>
      </c>
      <c r="M550">
        <v>86</v>
      </c>
      <c r="N550" s="2">
        <f t="shared" si="69"/>
        <v>8.6</v>
      </c>
      <c r="O550" s="2">
        <f t="shared" si="70"/>
        <v>94.09</v>
      </c>
      <c r="P550">
        <v>17.2</v>
      </c>
      <c r="Q550">
        <v>18.3</v>
      </c>
    </row>
    <row r="551" spans="1:17">
      <c r="A551" s="52">
        <v>44526.5909722222</v>
      </c>
      <c r="B551">
        <v>5363</v>
      </c>
      <c r="C551" s="1">
        <f t="shared" si="64"/>
        <v>536.3</v>
      </c>
      <c r="D551">
        <f t="shared" si="71"/>
        <v>4.08039999999993</v>
      </c>
      <c r="E551">
        <v>534.28</v>
      </c>
      <c r="F551" s="53">
        <v>5492</v>
      </c>
      <c r="G551" s="53">
        <f t="shared" si="65"/>
        <v>549.2</v>
      </c>
      <c r="H551" s="53">
        <f t="shared" si="66"/>
        <v>15.3664000000006</v>
      </c>
      <c r="I551">
        <v>545.28</v>
      </c>
      <c r="J551">
        <v>159</v>
      </c>
      <c r="K551" s="2">
        <f t="shared" si="67"/>
        <v>15.9</v>
      </c>
      <c r="L551" s="2">
        <f t="shared" si="68"/>
        <v>1.69</v>
      </c>
      <c r="M551">
        <v>212</v>
      </c>
      <c r="N551" s="2">
        <f t="shared" si="69"/>
        <v>21.2</v>
      </c>
      <c r="O551" s="2">
        <f t="shared" si="70"/>
        <v>8.40999999999999</v>
      </c>
      <c r="P551">
        <v>17.2</v>
      </c>
      <c r="Q551">
        <v>18.3</v>
      </c>
    </row>
    <row r="552" spans="1:17">
      <c r="A552" s="52">
        <v>44526.5979166667</v>
      </c>
      <c r="B552">
        <v>5313</v>
      </c>
      <c r="C552" s="1">
        <f t="shared" si="64"/>
        <v>531.3</v>
      </c>
      <c r="D552">
        <f t="shared" si="71"/>
        <v>8.88040000000011</v>
      </c>
      <c r="E552">
        <v>534.28</v>
      </c>
      <c r="F552" s="53">
        <v>5407</v>
      </c>
      <c r="G552" s="53">
        <f t="shared" si="65"/>
        <v>540.7</v>
      </c>
      <c r="H552" s="53">
        <f t="shared" si="66"/>
        <v>20.9763999999993</v>
      </c>
      <c r="I552">
        <v>545.28</v>
      </c>
      <c r="J552">
        <v>147</v>
      </c>
      <c r="K552" s="2">
        <f t="shared" si="67"/>
        <v>14.7</v>
      </c>
      <c r="L552" s="2">
        <f t="shared" si="68"/>
        <v>6.25</v>
      </c>
      <c r="M552">
        <v>239</v>
      </c>
      <c r="N552" s="2">
        <f t="shared" si="69"/>
        <v>23.9</v>
      </c>
      <c r="O552" s="2">
        <f t="shared" si="70"/>
        <v>31.36</v>
      </c>
      <c r="P552">
        <v>17.2</v>
      </c>
      <c r="Q552">
        <v>18.3</v>
      </c>
    </row>
    <row r="553" spans="1:17">
      <c r="A553" s="52">
        <v>44526.6048611111</v>
      </c>
      <c r="B553">
        <v>5376</v>
      </c>
      <c r="C553" s="1">
        <f t="shared" si="64"/>
        <v>537.6</v>
      </c>
      <c r="D553">
        <f t="shared" si="71"/>
        <v>11.0224000000003</v>
      </c>
      <c r="E553">
        <v>534.28</v>
      </c>
      <c r="F553" s="53">
        <v>5430</v>
      </c>
      <c r="G553" s="53">
        <f t="shared" si="65"/>
        <v>543</v>
      </c>
      <c r="H553" s="53">
        <f t="shared" si="66"/>
        <v>5.19839999999988</v>
      </c>
      <c r="I553">
        <v>545.28</v>
      </c>
      <c r="J553">
        <v>159</v>
      </c>
      <c r="K553" s="2">
        <f t="shared" si="67"/>
        <v>15.9</v>
      </c>
      <c r="L553" s="2">
        <f t="shared" si="68"/>
        <v>1.69</v>
      </c>
      <c r="M553">
        <v>183</v>
      </c>
      <c r="N553" s="2">
        <f t="shared" si="69"/>
        <v>18.3</v>
      </c>
      <c r="O553" s="2">
        <f t="shared" si="70"/>
        <v>0</v>
      </c>
      <c r="P553">
        <v>17.2</v>
      </c>
      <c r="Q553">
        <v>18.3</v>
      </c>
    </row>
    <row r="554" spans="1:17">
      <c r="A554" s="52">
        <v>44526.6118055556</v>
      </c>
      <c r="B554">
        <v>5343</v>
      </c>
      <c r="C554" s="1">
        <f t="shared" si="64"/>
        <v>534.3</v>
      </c>
      <c r="D554">
        <f t="shared" si="71"/>
        <v>0.000399999999999272</v>
      </c>
      <c r="E554">
        <v>534.28</v>
      </c>
      <c r="F554" s="53">
        <v>5449</v>
      </c>
      <c r="G554" s="53">
        <f t="shared" si="65"/>
        <v>544.9</v>
      </c>
      <c r="H554" s="53">
        <f t="shared" si="66"/>
        <v>0.144399999999997</v>
      </c>
      <c r="I554">
        <v>545.28</v>
      </c>
      <c r="J554">
        <v>153</v>
      </c>
      <c r="K554" s="2">
        <f t="shared" si="67"/>
        <v>15.3</v>
      </c>
      <c r="L554" s="2">
        <f t="shared" si="68"/>
        <v>3.60999999999999</v>
      </c>
      <c r="M554">
        <v>114</v>
      </c>
      <c r="N554" s="2">
        <f t="shared" si="69"/>
        <v>11.4</v>
      </c>
      <c r="O554" s="2">
        <f t="shared" si="70"/>
        <v>47.61</v>
      </c>
      <c r="P554">
        <v>17.2</v>
      </c>
      <c r="Q554">
        <v>18.3</v>
      </c>
    </row>
    <row r="555" spans="1:17">
      <c r="A555" s="52">
        <v>44526.61875</v>
      </c>
      <c r="B555">
        <v>5356</v>
      </c>
      <c r="C555" s="1">
        <f t="shared" si="64"/>
        <v>535.6</v>
      </c>
      <c r="D555">
        <f t="shared" si="71"/>
        <v>1.74240000000013</v>
      </c>
      <c r="E555">
        <v>534.28</v>
      </c>
      <c r="F555" s="53">
        <v>5493</v>
      </c>
      <c r="G555" s="53">
        <f t="shared" si="65"/>
        <v>549.3</v>
      </c>
      <c r="H555" s="53">
        <f t="shared" si="66"/>
        <v>16.1603999999999</v>
      </c>
      <c r="I555">
        <v>545.28</v>
      </c>
      <c r="J555">
        <v>149</v>
      </c>
      <c r="K555" s="2">
        <f t="shared" si="67"/>
        <v>14.9</v>
      </c>
      <c r="L555" s="2">
        <f t="shared" si="68"/>
        <v>5.28999999999999</v>
      </c>
      <c r="M555">
        <v>210</v>
      </c>
      <c r="N555" s="2">
        <f t="shared" si="69"/>
        <v>21</v>
      </c>
      <c r="O555" s="2">
        <f t="shared" si="70"/>
        <v>7.29</v>
      </c>
      <c r="P555">
        <v>17.2</v>
      </c>
      <c r="Q555">
        <v>18.3</v>
      </c>
    </row>
    <row r="556" spans="1:17">
      <c r="A556" s="52">
        <v>44526.6256944444</v>
      </c>
      <c r="B556">
        <v>5363</v>
      </c>
      <c r="C556" s="1">
        <f t="shared" si="64"/>
        <v>536.3</v>
      </c>
      <c r="D556">
        <f t="shared" si="71"/>
        <v>4.08039999999993</v>
      </c>
      <c r="E556">
        <v>534.28</v>
      </c>
      <c r="F556" s="53">
        <v>5483</v>
      </c>
      <c r="G556" s="53">
        <f t="shared" si="65"/>
        <v>548.3</v>
      </c>
      <c r="H556" s="53">
        <f t="shared" si="66"/>
        <v>9.12039999999989</v>
      </c>
      <c r="I556">
        <v>545.28</v>
      </c>
      <c r="J556">
        <v>158</v>
      </c>
      <c r="K556" s="2">
        <f t="shared" si="67"/>
        <v>15.8</v>
      </c>
      <c r="L556" s="2">
        <f t="shared" si="68"/>
        <v>1.96</v>
      </c>
      <c r="M556">
        <v>230</v>
      </c>
      <c r="N556" s="2">
        <f t="shared" si="69"/>
        <v>23</v>
      </c>
      <c r="O556" s="2">
        <f t="shared" si="70"/>
        <v>22.09</v>
      </c>
      <c r="P556">
        <v>17.2</v>
      </c>
      <c r="Q556">
        <v>18.3</v>
      </c>
    </row>
    <row r="557" spans="1:17">
      <c r="A557" s="52">
        <v>44526.6326388889</v>
      </c>
      <c r="B557">
        <v>5366</v>
      </c>
      <c r="C557" s="1">
        <f t="shared" si="64"/>
        <v>536.6</v>
      </c>
      <c r="D557">
        <f t="shared" si="71"/>
        <v>5.38240000000023</v>
      </c>
      <c r="E557">
        <v>534.28</v>
      </c>
      <c r="F557" s="53">
        <v>5533</v>
      </c>
      <c r="G557" s="53">
        <f t="shared" si="65"/>
        <v>553.3</v>
      </c>
      <c r="H557" s="53">
        <f t="shared" si="66"/>
        <v>64.3203999999997</v>
      </c>
      <c r="I557">
        <v>545.28</v>
      </c>
      <c r="J557">
        <v>146</v>
      </c>
      <c r="K557" s="2">
        <f t="shared" si="67"/>
        <v>14.6</v>
      </c>
      <c r="L557" s="2">
        <f t="shared" si="68"/>
        <v>6.76</v>
      </c>
      <c r="M557">
        <v>187</v>
      </c>
      <c r="N557" s="2">
        <f t="shared" si="69"/>
        <v>18.7</v>
      </c>
      <c r="O557" s="2">
        <f t="shared" si="70"/>
        <v>0.159999999999999</v>
      </c>
      <c r="P557">
        <v>17.2</v>
      </c>
      <c r="Q557">
        <v>18.3</v>
      </c>
    </row>
    <row r="558" spans="1:17">
      <c r="A558" s="52">
        <v>44526.6395833333</v>
      </c>
      <c r="B558">
        <v>5325</v>
      </c>
      <c r="C558" s="1">
        <f t="shared" si="64"/>
        <v>532.5</v>
      </c>
      <c r="D558">
        <f t="shared" si="71"/>
        <v>3.1683999999999</v>
      </c>
      <c r="E558">
        <v>534.28</v>
      </c>
      <c r="F558" s="53">
        <v>5847</v>
      </c>
      <c r="G558" s="53">
        <f t="shared" si="65"/>
        <v>584.7</v>
      </c>
      <c r="H558" s="53">
        <f t="shared" si="66"/>
        <v>1553.93640000001</v>
      </c>
      <c r="I558">
        <v>545.28</v>
      </c>
      <c r="J558">
        <v>158</v>
      </c>
      <c r="K558" s="2">
        <f t="shared" si="67"/>
        <v>15.8</v>
      </c>
      <c r="L558" s="2">
        <f t="shared" si="68"/>
        <v>1.96</v>
      </c>
      <c r="M558">
        <v>36</v>
      </c>
      <c r="N558" s="2">
        <f t="shared" si="69"/>
        <v>3.6</v>
      </c>
      <c r="O558" s="2">
        <f t="shared" si="70"/>
        <v>216.09</v>
      </c>
      <c r="P558">
        <v>17.2</v>
      </c>
      <c r="Q558">
        <v>18.3</v>
      </c>
    </row>
    <row r="559" spans="1:17">
      <c r="A559" s="52">
        <v>44526.6465277778</v>
      </c>
      <c r="B559">
        <v>5343</v>
      </c>
      <c r="C559" s="1">
        <f t="shared" si="64"/>
        <v>534.3</v>
      </c>
      <c r="D559">
        <f t="shared" si="71"/>
        <v>0.000399999999999272</v>
      </c>
      <c r="E559">
        <v>534.28</v>
      </c>
      <c r="F559" s="53">
        <v>5502</v>
      </c>
      <c r="G559" s="53">
        <f t="shared" si="65"/>
        <v>550.2</v>
      </c>
      <c r="H559" s="53">
        <f t="shared" si="66"/>
        <v>24.2064000000007</v>
      </c>
      <c r="I559">
        <v>545.28</v>
      </c>
      <c r="J559">
        <v>198</v>
      </c>
      <c r="K559" s="2">
        <f t="shared" si="67"/>
        <v>19.8</v>
      </c>
      <c r="L559" s="2">
        <f t="shared" si="68"/>
        <v>6.76000000000001</v>
      </c>
      <c r="M559">
        <v>260</v>
      </c>
      <c r="N559" s="2">
        <f t="shared" si="69"/>
        <v>26</v>
      </c>
      <c r="O559" s="2">
        <f t="shared" si="70"/>
        <v>59.29</v>
      </c>
      <c r="P559">
        <v>17.2</v>
      </c>
      <c r="Q559">
        <v>18.3</v>
      </c>
    </row>
    <row r="560" spans="1:17">
      <c r="A560" s="52">
        <v>44526.6534722222</v>
      </c>
      <c r="B560">
        <v>5397</v>
      </c>
      <c r="C560" s="1">
        <f t="shared" si="64"/>
        <v>539.7</v>
      </c>
      <c r="D560">
        <f t="shared" si="71"/>
        <v>29.3764000000008</v>
      </c>
      <c r="E560">
        <v>534.28</v>
      </c>
      <c r="F560" s="53">
        <v>5588</v>
      </c>
      <c r="G560" s="53">
        <f t="shared" si="65"/>
        <v>558.8</v>
      </c>
      <c r="H560" s="53">
        <f t="shared" si="66"/>
        <v>182.7904</v>
      </c>
      <c r="I560">
        <v>545.28</v>
      </c>
      <c r="J560">
        <v>145</v>
      </c>
      <c r="K560" s="2">
        <f t="shared" si="67"/>
        <v>14.5</v>
      </c>
      <c r="L560" s="2">
        <f t="shared" si="68"/>
        <v>7.29</v>
      </c>
      <c r="M560">
        <v>214</v>
      </c>
      <c r="N560" s="2">
        <f t="shared" si="69"/>
        <v>21.4</v>
      </c>
      <c r="O560" s="2">
        <f t="shared" si="70"/>
        <v>9.60999999999999</v>
      </c>
      <c r="P560">
        <v>17.2</v>
      </c>
      <c r="Q560">
        <v>18.3</v>
      </c>
    </row>
    <row r="561" spans="1:17">
      <c r="A561" s="52">
        <v>44526.6604166667</v>
      </c>
      <c r="B561">
        <v>5349</v>
      </c>
      <c r="C561" s="1">
        <f t="shared" si="64"/>
        <v>534.9</v>
      </c>
      <c r="D561">
        <f t="shared" si="71"/>
        <v>0.384400000000006</v>
      </c>
      <c r="E561">
        <v>534.28</v>
      </c>
      <c r="F561" s="53">
        <v>5356</v>
      </c>
      <c r="G561" s="53">
        <f t="shared" si="65"/>
        <v>535.6</v>
      </c>
      <c r="H561" s="53">
        <f t="shared" si="66"/>
        <v>93.702399999999</v>
      </c>
      <c r="I561">
        <v>545.28</v>
      </c>
      <c r="J561">
        <v>147</v>
      </c>
      <c r="K561" s="2">
        <f t="shared" si="67"/>
        <v>14.7</v>
      </c>
      <c r="L561" s="2">
        <f t="shared" si="68"/>
        <v>6.25</v>
      </c>
      <c r="M561">
        <v>208</v>
      </c>
      <c r="N561" s="2">
        <f t="shared" si="69"/>
        <v>20.8</v>
      </c>
      <c r="O561" s="2">
        <f t="shared" si="70"/>
        <v>6.25</v>
      </c>
      <c r="P561">
        <v>17.2</v>
      </c>
      <c r="Q561">
        <v>18.3</v>
      </c>
    </row>
    <row r="562" spans="1:17">
      <c r="A562" s="52">
        <v>44526.6673611111</v>
      </c>
      <c r="B562">
        <v>5375</v>
      </c>
      <c r="C562" s="1">
        <f t="shared" si="64"/>
        <v>537.5</v>
      </c>
      <c r="D562">
        <f t="shared" si="71"/>
        <v>10.3684000000002</v>
      </c>
      <c r="E562">
        <v>534.28</v>
      </c>
      <c r="F562" s="53">
        <v>5481</v>
      </c>
      <c r="G562" s="53">
        <f t="shared" si="65"/>
        <v>548.1</v>
      </c>
      <c r="H562" s="53">
        <f t="shared" si="66"/>
        <v>7.95240000000028</v>
      </c>
      <c r="I562">
        <v>545.28</v>
      </c>
      <c r="J562">
        <v>197</v>
      </c>
      <c r="K562" s="2">
        <f t="shared" si="67"/>
        <v>19.7</v>
      </c>
      <c r="L562" s="2">
        <f t="shared" si="68"/>
        <v>6.25</v>
      </c>
      <c r="M562">
        <v>77</v>
      </c>
      <c r="N562" s="2">
        <f t="shared" si="69"/>
        <v>7.7</v>
      </c>
      <c r="O562" s="2">
        <f t="shared" si="70"/>
        <v>112.36</v>
      </c>
      <c r="P562">
        <v>17.2</v>
      </c>
      <c r="Q562">
        <v>18.3</v>
      </c>
    </row>
    <row r="563" spans="1:17">
      <c r="A563" s="52">
        <v>44526.6743055556</v>
      </c>
      <c r="B563">
        <v>5335</v>
      </c>
      <c r="C563" s="1">
        <f t="shared" si="64"/>
        <v>533.5</v>
      </c>
      <c r="D563">
        <f t="shared" si="71"/>
        <v>0.608399999999957</v>
      </c>
      <c r="E563">
        <v>534.28</v>
      </c>
      <c r="F563" s="53">
        <v>5365</v>
      </c>
      <c r="G563" s="53">
        <f t="shared" si="65"/>
        <v>536.5</v>
      </c>
      <c r="H563" s="53">
        <f t="shared" si="66"/>
        <v>77.0883999999995</v>
      </c>
      <c r="I563">
        <v>545.28</v>
      </c>
      <c r="J563">
        <v>149</v>
      </c>
      <c r="K563" s="2">
        <f t="shared" si="67"/>
        <v>14.9</v>
      </c>
      <c r="L563" s="2">
        <f t="shared" si="68"/>
        <v>5.28999999999999</v>
      </c>
      <c r="M563">
        <v>168</v>
      </c>
      <c r="N563" s="2">
        <f t="shared" si="69"/>
        <v>16.8</v>
      </c>
      <c r="O563" s="2">
        <f t="shared" si="70"/>
        <v>2.25</v>
      </c>
      <c r="P563">
        <v>17.2</v>
      </c>
      <c r="Q563">
        <v>18.3</v>
      </c>
    </row>
    <row r="564" spans="1:17">
      <c r="A564" s="52">
        <v>44526.68125</v>
      </c>
      <c r="B564">
        <v>5366</v>
      </c>
      <c r="C564" s="1">
        <f t="shared" si="64"/>
        <v>536.6</v>
      </c>
      <c r="D564">
        <f t="shared" si="71"/>
        <v>5.38240000000023</v>
      </c>
      <c r="E564">
        <v>534.28</v>
      </c>
      <c r="F564" s="53">
        <v>5533</v>
      </c>
      <c r="G564" s="53">
        <f t="shared" si="65"/>
        <v>553.3</v>
      </c>
      <c r="H564" s="53">
        <f t="shared" si="66"/>
        <v>64.3203999999997</v>
      </c>
      <c r="I564">
        <v>545.28</v>
      </c>
      <c r="J564">
        <v>167</v>
      </c>
      <c r="K564" s="2">
        <f t="shared" si="67"/>
        <v>16.7</v>
      </c>
      <c r="L564" s="2">
        <f t="shared" si="68"/>
        <v>0.25</v>
      </c>
      <c r="M564">
        <v>202</v>
      </c>
      <c r="N564" s="2">
        <f t="shared" si="69"/>
        <v>20.2</v>
      </c>
      <c r="O564" s="2">
        <f t="shared" si="70"/>
        <v>3.60999999999999</v>
      </c>
      <c r="P564">
        <v>17.2</v>
      </c>
      <c r="Q564">
        <v>18.3</v>
      </c>
    </row>
    <row r="565" spans="1:17">
      <c r="A565" s="52">
        <v>44526.6881944444</v>
      </c>
      <c r="B565">
        <v>5380</v>
      </c>
      <c r="C565" s="1">
        <f t="shared" si="64"/>
        <v>538</v>
      </c>
      <c r="D565">
        <f t="shared" si="71"/>
        <v>13.8384000000002</v>
      </c>
      <c r="E565">
        <v>534.28</v>
      </c>
      <c r="F565" s="53">
        <v>5415</v>
      </c>
      <c r="G565" s="53">
        <f t="shared" si="65"/>
        <v>541.5</v>
      </c>
      <c r="H565" s="53">
        <f t="shared" si="66"/>
        <v>14.2883999999998</v>
      </c>
      <c r="I565">
        <v>545.28</v>
      </c>
      <c r="J565">
        <v>198</v>
      </c>
      <c r="K565" s="2">
        <f t="shared" si="67"/>
        <v>19.8</v>
      </c>
      <c r="L565" s="2">
        <f t="shared" si="68"/>
        <v>6.76000000000001</v>
      </c>
      <c r="M565">
        <v>182</v>
      </c>
      <c r="N565" s="2">
        <f t="shared" si="69"/>
        <v>18.2</v>
      </c>
      <c r="O565" s="2">
        <f t="shared" si="70"/>
        <v>0.0100000000000003</v>
      </c>
      <c r="P565">
        <v>17.2</v>
      </c>
      <c r="Q565">
        <v>18.3</v>
      </c>
    </row>
    <row r="566" spans="1:17">
      <c r="A566" s="52">
        <v>44526.6951388889</v>
      </c>
      <c r="B566">
        <v>5363</v>
      </c>
      <c r="C566" s="1">
        <f t="shared" si="64"/>
        <v>536.3</v>
      </c>
      <c r="D566">
        <f t="shared" si="71"/>
        <v>4.08039999999993</v>
      </c>
      <c r="E566">
        <v>534.28</v>
      </c>
      <c r="F566" s="53">
        <v>5488</v>
      </c>
      <c r="G566" s="53">
        <f t="shared" si="65"/>
        <v>548.8</v>
      </c>
      <c r="H566" s="53">
        <f t="shared" si="66"/>
        <v>12.3903999999999</v>
      </c>
      <c r="I566">
        <v>545.28</v>
      </c>
      <c r="J566">
        <v>188</v>
      </c>
      <c r="K566" s="2">
        <f t="shared" si="67"/>
        <v>18.8</v>
      </c>
      <c r="L566" s="2">
        <f t="shared" si="68"/>
        <v>2.56</v>
      </c>
      <c r="M566">
        <v>139</v>
      </c>
      <c r="N566" s="2">
        <f t="shared" si="69"/>
        <v>13.9</v>
      </c>
      <c r="O566" s="2">
        <f t="shared" si="70"/>
        <v>19.36</v>
      </c>
      <c r="P566">
        <v>17.2</v>
      </c>
      <c r="Q566">
        <v>18.3</v>
      </c>
    </row>
    <row r="567" spans="1:17">
      <c r="A567" s="52">
        <v>44526.7020833333</v>
      </c>
      <c r="B567">
        <v>5348</v>
      </c>
      <c r="C567" s="1">
        <f t="shared" si="64"/>
        <v>534.8</v>
      </c>
      <c r="D567">
        <f t="shared" si="71"/>
        <v>0.270399999999981</v>
      </c>
      <c r="E567">
        <v>534.28</v>
      </c>
      <c r="F567" s="53">
        <v>5503</v>
      </c>
      <c r="G567" s="53">
        <f t="shared" si="65"/>
        <v>550.3</v>
      </c>
      <c r="H567" s="53">
        <f t="shared" si="66"/>
        <v>25.2003999999998</v>
      </c>
      <c r="I567">
        <v>545.28</v>
      </c>
      <c r="J567">
        <v>153</v>
      </c>
      <c r="K567" s="2">
        <f t="shared" si="67"/>
        <v>15.3</v>
      </c>
      <c r="L567" s="2">
        <f t="shared" si="68"/>
        <v>3.60999999999999</v>
      </c>
      <c r="M567">
        <v>206</v>
      </c>
      <c r="N567" s="2">
        <f t="shared" si="69"/>
        <v>20.6</v>
      </c>
      <c r="O567" s="2">
        <f t="shared" si="70"/>
        <v>5.29</v>
      </c>
      <c r="P567">
        <v>17.2</v>
      </c>
      <c r="Q567">
        <v>18.3</v>
      </c>
    </row>
    <row r="568" spans="1:17">
      <c r="A568" s="52">
        <v>44526.7090277778</v>
      </c>
      <c r="B568">
        <v>5388</v>
      </c>
      <c r="C568" s="1">
        <f t="shared" si="64"/>
        <v>538.8</v>
      </c>
      <c r="D568">
        <f t="shared" si="71"/>
        <v>20.4303999999998</v>
      </c>
      <c r="E568">
        <v>534.28</v>
      </c>
      <c r="F568" s="53">
        <v>5432</v>
      </c>
      <c r="G568" s="53">
        <f t="shared" si="65"/>
        <v>543.2</v>
      </c>
      <c r="H568" s="53">
        <f t="shared" si="66"/>
        <v>4.3263999999997</v>
      </c>
      <c r="I568">
        <v>545.28</v>
      </c>
      <c r="J568">
        <v>207</v>
      </c>
      <c r="K568" s="2">
        <f t="shared" si="67"/>
        <v>20.7</v>
      </c>
      <c r="L568" s="2">
        <f t="shared" si="68"/>
        <v>12.25</v>
      </c>
      <c r="M568">
        <v>235</v>
      </c>
      <c r="N568" s="2">
        <f t="shared" si="69"/>
        <v>23.5</v>
      </c>
      <c r="O568" s="2">
        <f t="shared" si="70"/>
        <v>27.04</v>
      </c>
      <c r="P568">
        <v>17.2</v>
      </c>
      <c r="Q568">
        <v>18.3</v>
      </c>
    </row>
    <row r="569" spans="1:17">
      <c r="A569" s="52">
        <v>44526.7159722222</v>
      </c>
      <c r="B569">
        <v>5345</v>
      </c>
      <c r="C569" s="1">
        <f t="shared" si="64"/>
        <v>534.5</v>
      </c>
      <c r="D569">
        <f t="shared" si="71"/>
        <v>0.048400000000012</v>
      </c>
      <c r="E569">
        <v>534.28</v>
      </c>
      <c r="F569" s="53">
        <v>5365</v>
      </c>
      <c r="G569" s="53">
        <f t="shared" si="65"/>
        <v>536.5</v>
      </c>
      <c r="H569" s="53">
        <f t="shared" si="66"/>
        <v>77.0883999999995</v>
      </c>
      <c r="I569">
        <v>545.28</v>
      </c>
      <c r="J569">
        <v>165</v>
      </c>
      <c r="K569" s="2">
        <f t="shared" si="67"/>
        <v>16.5</v>
      </c>
      <c r="L569" s="2">
        <f t="shared" si="68"/>
        <v>0.489999999999999</v>
      </c>
      <c r="M569">
        <v>110</v>
      </c>
      <c r="N569" s="2">
        <f t="shared" si="69"/>
        <v>11</v>
      </c>
      <c r="O569" s="2">
        <f t="shared" si="70"/>
        <v>53.29</v>
      </c>
      <c r="P569">
        <v>17.2</v>
      </c>
      <c r="Q569">
        <v>18.3</v>
      </c>
    </row>
    <row r="570" spans="1:17">
      <c r="A570" s="52">
        <v>44526.7229166667</v>
      </c>
      <c r="B570">
        <v>5335</v>
      </c>
      <c r="C570" s="1">
        <f t="shared" si="64"/>
        <v>533.5</v>
      </c>
      <c r="D570">
        <f t="shared" si="71"/>
        <v>0.608399999999957</v>
      </c>
      <c r="E570">
        <v>534.28</v>
      </c>
      <c r="F570" s="53">
        <v>5419</v>
      </c>
      <c r="G570" s="53">
        <f t="shared" si="65"/>
        <v>541.9</v>
      </c>
      <c r="H570" s="53">
        <f t="shared" si="66"/>
        <v>11.4244</v>
      </c>
      <c r="I570">
        <v>545.28</v>
      </c>
      <c r="J570">
        <v>194</v>
      </c>
      <c r="K570" s="2">
        <f t="shared" si="67"/>
        <v>19.4</v>
      </c>
      <c r="L570" s="2">
        <f t="shared" si="68"/>
        <v>4.84</v>
      </c>
      <c r="M570">
        <v>84</v>
      </c>
      <c r="N570" s="2">
        <f t="shared" si="69"/>
        <v>8.4</v>
      </c>
      <c r="O570" s="2">
        <f t="shared" si="70"/>
        <v>98.01</v>
      </c>
      <c r="P570">
        <v>17.2</v>
      </c>
      <c r="Q570">
        <v>18.3</v>
      </c>
    </row>
    <row r="571" spans="1:17">
      <c r="A571" s="52">
        <v>44526.7298611111</v>
      </c>
      <c r="B571">
        <v>5375</v>
      </c>
      <c r="C571" s="1">
        <f t="shared" si="64"/>
        <v>537.5</v>
      </c>
      <c r="D571">
        <f t="shared" si="71"/>
        <v>10.3684000000002</v>
      </c>
      <c r="E571">
        <v>534.28</v>
      </c>
      <c r="F571" s="53">
        <v>5412</v>
      </c>
      <c r="G571" s="53">
        <f t="shared" si="65"/>
        <v>541.2</v>
      </c>
      <c r="H571" s="53">
        <f t="shared" si="66"/>
        <v>16.6463999999994</v>
      </c>
      <c r="I571">
        <v>545.28</v>
      </c>
      <c r="J571">
        <v>170</v>
      </c>
      <c r="K571" s="2">
        <f t="shared" si="67"/>
        <v>17</v>
      </c>
      <c r="L571" s="2">
        <f t="shared" si="68"/>
        <v>0.0399999999999997</v>
      </c>
      <c r="M571">
        <v>128</v>
      </c>
      <c r="N571" s="2">
        <f t="shared" si="69"/>
        <v>12.8</v>
      </c>
      <c r="O571" s="2">
        <f t="shared" si="70"/>
        <v>30.25</v>
      </c>
      <c r="P571">
        <v>17.2</v>
      </c>
      <c r="Q571">
        <v>18.3</v>
      </c>
    </row>
    <row r="572" spans="1:17">
      <c r="A572" s="52">
        <v>44526.7368055556</v>
      </c>
      <c r="B572">
        <v>5346</v>
      </c>
      <c r="C572" s="1">
        <f t="shared" si="64"/>
        <v>534.6</v>
      </c>
      <c r="D572">
        <f t="shared" si="71"/>
        <v>0.102400000000032</v>
      </c>
      <c r="E572">
        <v>534.28</v>
      </c>
      <c r="F572" s="53">
        <v>5299</v>
      </c>
      <c r="G572" s="53">
        <f t="shared" si="65"/>
        <v>529.9</v>
      </c>
      <c r="H572" s="53">
        <f t="shared" si="66"/>
        <v>236.5444</v>
      </c>
      <c r="I572">
        <v>545.28</v>
      </c>
      <c r="J572">
        <v>188</v>
      </c>
      <c r="K572" s="2">
        <f t="shared" si="67"/>
        <v>18.8</v>
      </c>
      <c r="L572" s="2">
        <f t="shared" si="68"/>
        <v>2.56</v>
      </c>
      <c r="M572">
        <v>279</v>
      </c>
      <c r="N572" s="2">
        <f t="shared" si="69"/>
        <v>27.9</v>
      </c>
      <c r="O572" s="2">
        <f t="shared" si="70"/>
        <v>92.16</v>
      </c>
      <c r="P572">
        <v>17.2</v>
      </c>
      <c r="Q572">
        <v>18.3</v>
      </c>
    </row>
    <row r="573" spans="1:17">
      <c r="A573" s="52">
        <v>44526.74375</v>
      </c>
      <c r="B573">
        <v>5360</v>
      </c>
      <c r="C573" s="1">
        <f t="shared" si="64"/>
        <v>536</v>
      </c>
      <c r="D573">
        <f t="shared" si="71"/>
        <v>2.95840000000009</v>
      </c>
      <c r="E573">
        <v>534.28</v>
      </c>
      <c r="F573" s="53">
        <v>5408</v>
      </c>
      <c r="G573" s="53">
        <f t="shared" si="65"/>
        <v>540.8</v>
      </c>
      <c r="H573" s="53">
        <f t="shared" si="66"/>
        <v>20.0704000000002</v>
      </c>
      <c r="I573">
        <v>545.28</v>
      </c>
      <c r="J573">
        <v>148</v>
      </c>
      <c r="K573" s="2">
        <f t="shared" si="67"/>
        <v>14.8</v>
      </c>
      <c r="L573" s="2">
        <f t="shared" si="68"/>
        <v>5.75999999999999</v>
      </c>
      <c r="M573">
        <v>61</v>
      </c>
      <c r="N573" s="2">
        <f t="shared" si="69"/>
        <v>6.1</v>
      </c>
      <c r="O573" s="2">
        <f t="shared" si="70"/>
        <v>148.84</v>
      </c>
      <c r="P573">
        <v>17.2</v>
      </c>
      <c r="Q573">
        <v>18.3</v>
      </c>
    </row>
    <row r="574" spans="1:17">
      <c r="A574" s="52">
        <v>44526.7506944444</v>
      </c>
      <c r="B574">
        <v>5342</v>
      </c>
      <c r="C574" s="1">
        <f t="shared" si="64"/>
        <v>534.2</v>
      </c>
      <c r="D574">
        <f t="shared" si="71"/>
        <v>0.00639999999998836</v>
      </c>
      <c r="E574">
        <v>534.28</v>
      </c>
      <c r="F574" s="53">
        <v>5325</v>
      </c>
      <c r="G574" s="53">
        <f t="shared" si="65"/>
        <v>532.5</v>
      </c>
      <c r="H574" s="53">
        <f t="shared" si="66"/>
        <v>163.328399999999</v>
      </c>
      <c r="I574">
        <v>545.28</v>
      </c>
      <c r="J574">
        <v>196</v>
      </c>
      <c r="K574" s="2">
        <f t="shared" si="67"/>
        <v>19.6</v>
      </c>
      <c r="L574" s="2">
        <f t="shared" si="68"/>
        <v>5.76000000000001</v>
      </c>
      <c r="M574">
        <v>103</v>
      </c>
      <c r="N574" s="2">
        <f t="shared" si="69"/>
        <v>10.3</v>
      </c>
      <c r="O574" s="2">
        <f t="shared" si="70"/>
        <v>64</v>
      </c>
      <c r="P574">
        <v>17.2</v>
      </c>
      <c r="Q574">
        <v>18.3</v>
      </c>
    </row>
    <row r="575" spans="1:17">
      <c r="A575" s="52">
        <v>44526.7576388889</v>
      </c>
      <c r="B575">
        <v>5372</v>
      </c>
      <c r="C575" s="1">
        <f t="shared" si="64"/>
        <v>537.2</v>
      </c>
      <c r="D575">
        <f t="shared" si="71"/>
        <v>8.52640000000043</v>
      </c>
      <c r="E575">
        <v>534.28</v>
      </c>
      <c r="F575" s="53">
        <v>5248</v>
      </c>
      <c r="G575" s="53">
        <f t="shared" si="65"/>
        <v>524.8</v>
      </c>
      <c r="H575" s="53">
        <f t="shared" si="66"/>
        <v>419.430400000001</v>
      </c>
      <c r="I575">
        <v>545.28</v>
      </c>
      <c r="J575">
        <v>147</v>
      </c>
      <c r="K575" s="2">
        <f t="shared" si="67"/>
        <v>14.7</v>
      </c>
      <c r="L575" s="2">
        <f t="shared" si="68"/>
        <v>6.25</v>
      </c>
      <c r="M575">
        <v>236</v>
      </c>
      <c r="N575" s="2">
        <f t="shared" si="69"/>
        <v>23.6</v>
      </c>
      <c r="O575" s="2">
        <f t="shared" si="70"/>
        <v>28.09</v>
      </c>
      <c r="P575">
        <v>17.2</v>
      </c>
      <c r="Q575">
        <v>18.3</v>
      </c>
    </row>
    <row r="576" spans="1:17">
      <c r="A576" s="52">
        <v>44526.7645833333</v>
      </c>
      <c r="B576">
        <v>5361</v>
      </c>
      <c r="C576" s="1">
        <f t="shared" si="64"/>
        <v>536.1</v>
      </c>
      <c r="D576">
        <f t="shared" si="71"/>
        <v>3.31240000000018</v>
      </c>
      <c r="E576">
        <v>534.28</v>
      </c>
      <c r="F576" s="53">
        <v>5315</v>
      </c>
      <c r="G576" s="53">
        <f t="shared" si="65"/>
        <v>531.5</v>
      </c>
      <c r="H576" s="53">
        <f t="shared" si="66"/>
        <v>189.888399999999</v>
      </c>
      <c r="I576">
        <v>545.28</v>
      </c>
      <c r="J576">
        <v>162</v>
      </c>
      <c r="K576" s="2">
        <f t="shared" si="67"/>
        <v>16.2</v>
      </c>
      <c r="L576" s="2">
        <f t="shared" si="68"/>
        <v>1</v>
      </c>
      <c r="M576">
        <v>272</v>
      </c>
      <c r="N576" s="2">
        <f t="shared" si="69"/>
        <v>27.2</v>
      </c>
      <c r="O576" s="2">
        <f t="shared" si="70"/>
        <v>79.21</v>
      </c>
      <c r="P576">
        <v>17.2</v>
      </c>
      <c r="Q576">
        <v>18.3</v>
      </c>
    </row>
    <row r="577" spans="1:17">
      <c r="A577" s="52">
        <v>44526.7715277778</v>
      </c>
      <c r="B577">
        <v>5358</v>
      </c>
      <c r="C577" s="1">
        <f t="shared" si="64"/>
        <v>535.8</v>
      </c>
      <c r="D577">
        <f t="shared" si="71"/>
        <v>2.31039999999994</v>
      </c>
      <c r="E577">
        <v>534.28</v>
      </c>
      <c r="F577" s="53">
        <v>5424</v>
      </c>
      <c r="G577" s="53">
        <f t="shared" si="65"/>
        <v>542.4</v>
      </c>
      <c r="H577" s="53">
        <f t="shared" si="66"/>
        <v>8.29439999999997</v>
      </c>
      <c r="I577">
        <v>545.28</v>
      </c>
      <c r="J577">
        <v>200</v>
      </c>
      <c r="K577" s="2">
        <f t="shared" si="67"/>
        <v>20</v>
      </c>
      <c r="L577" s="2">
        <f t="shared" si="68"/>
        <v>7.84</v>
      </c>
      <c r="M577">
        <v>173</v>
      </c>
      <c r="N577" s="2">
        <f t="shared" si="69"/>
        <v>17.3</v>
      </c>
      <c r="O577" s="2">
        <f t="shared" si="70"/>
        <v>1</v>
      </c>
      <c r="P577">
        <v>17.2</v>
      </c>
      <c r="Q577">
        <v>18.3</v>
      </c>
    </row>
    <row r="578" spans="1:17">
      <c r="A578" s="52">
        <v>44526.7784722222</v>
      </c>
      <c r="B578">
        <v>5390</v>
      </c>
      <c r="C578" s="1">
        <f t="shared" si="64"/>
        <v>539</v>
      </c>
      <c r="D578">
        <f t="shared" si="71"/>
        <v>22.2784000000003</v>
      </c>
      <c r="E578">
        <v>534.28</v>
      </c>
      <c r="F578" s="53">
        <v>5428</v>
      </c>
      <c r="G578" s="53">
        <f t="shared" si="65"/>
        <v>542.8</v>
      </c>
      <c r="H578" s="53">
        <f t="shared" si="66"/>
        <v>6.15040000000009</v>
      </c>
      <c r="I578">
        <v>545.28</v>
      </c>
      <c r="J578">
        <v>163</v>
      </c>
      <c r="K578" s="2">
        <f t="shared" si="67"/>
        <v>16.3</v>
      </c>
      <c r="L578" s="2">
        <f t="shared" si="68"/>
        <v>0.809999999999997</v>
      </c>
      <c r="M578">
        <v>231</v>
      </c>
      <c r="N578" s="2">
        <f t="shared" si="69"/>
        <v>23.1</v>
      </c>
      <c r="O578" s="2">
        <f t="shared" si="70"/>
        <v>23.04</v>
      </c>
      <c r="P578">
        <v>17.2</v>
      </c>
      <c r="Q578">
        <v>18.3</v>
      </c>
    </row>
    <row r="579" spans="1:17">
      <c r="A579" s="52">
        <v>44526.7854166667</v>
      </c>
      <c r="B579">
        <v>5398</v>
      </c>
      <c r="C579" s="1">
        <f t="shared" ref="C579:C642" si="72">B579/10</f>
        <v>539.8</v>
      </c>
      <c r="D579">
        <f t="shared" si="71"/>
        <v>30.4703999999998</v>
      </c>
      <c r="E579">
        <v>534.28</v>
      </c>
      <c r="F579" s="53">
        <v>5475</v>
      </c>
      <c r="G579" s="53">
        <f t="shared" ref="G579:G642" si="73">F579/10</f>
        <v>547.5</v>
      </c>
      <c r="H579" s="53">
        <f t="shared" ref="H579:H642" si="74">(G579-545.28)^2</f>
        <v>4.92840000000012</v>
      </c>
      <c r="I579">
        <v>545.28</v>
      </c>
      <c r="J579">
        <v>154</v>
      </c>
      <c r="K579" s="2">
        <f t="shared" ref="K579:K642" si="75">J579/10</f>
        <v>15.4</v>
      </c>
      <c r="L579" s="2">
        <f t="shared" ref="L579:L642" si="76">(K579-17.2)^2</f>
        <v>3.24</v>
      </c>
      <c r="M579">
        <v>272</v>
      </c>
      <c r="N579" s="2">
        <f t="shared" ref="N579:N642" si="77">M579/10</f>
        <v>27.2</v>
      </c>
      <c r="O579" s="2">
        <f t="shared" ref="O579:O642" si="78">(N579-18.3)^2</f>
        <v>79.21</v>
      </c>
      <c r="P579">
        <v>17.2</v>
      </c>
      <c r="Q579">
        <v>18.3</v>
      </c>
    </row>
    <row r="580" spans="1:17">
      <c r="A580" s="52">
        <v>44526.7923611111</v>
      </c>
      <c r="B580">
        <v>5367</v>
      </c>
      <c r="C580" s="1">
        <f t="shared" si="72"/>
        <v>536.7</v>
      </c>
      <c r="D580">
        <f t="shared" ref="D580:D643" si="79">(C580-534.28)^2</f>
        <v>5.85640000000035</v>
      </c>
      <c r="E580">
        <v>534.28</v>
      </c>
      <c r="F580" s="53">
        <v>5421</v>
      </c>
      <c r="G580" s="53">
        <f t="shared" si="73"/>
        <v>542.1</v>
      </c>
      <c r="H580" s="53">
        <f t="shared" si="74"/>
        <v>10.1123999999997</v>
      </c>
      <c r="I580">
        <v>545.28</v>
      </c>
      <c r="J580">
        <v>176</v>
      </c>
      <c r="K580" s="2">
        <f t="shared" si="75"/>
        <v>17.6</v>
      </c>
      <c r="L580" s="2">
        <f t="shared" si="76"/>
        <v>0.160000000000002</v>
      </c>
      <c r="M580">
        <v>341</v>
      </c>
      <c r="N580" s="2">
        <f t="shared" si="77"/>
        <v>34.1</v>
      </c>
      <c r="O580" s="2">
        <f t="shared" si="78"/>
        <v>249.64</v>
      </c>
      <c r="P580">
        <v>17.2</v>
      </c>
      <c r="Q580">
        <v>18.3</v>
      </c>
    </row>
    <row r="581" spans="1:17">
      <c r="A581" s="52">
        <v>44526.7993055556</v>
      </c>
      <c r="B581">
        <v>5387</v>
      </c>
      <c r="C581" s="1">
        <f t="shared" si="72"/>
        <v>538.7</v>
      </c>
      <c r="D581">
        <f t="shared" si="79"/>
        <v>19.5364000000006</v>
      </c>
      <c r="E581">
        <v>534.28</v>
      </c>
      <c r="F581" s="53">
        <v>5383</v>
      </c>
      <c r="G581" s="53">
        <f t="shared" si="73"/>
        <v>538.3</v>
      </c>
      <c r="H581" s="53">
        <f t="shared" si="74"/>
        <v>48.7204000000003</v>
      </c>
      <c r="I581">
        <v>545.28</v>
      </c>
      <c r="J581">
        <v>195</v>
      </c>
      <c r="K581" s="2">
        <f t="shared" si="75"/>
        <v>19.5</v>
      </c>
      <c r="L581" s="2">
        <f t="shared" si="76"/>
        <v>5.29</v>
      </c>
      <c r="M581">
        <v>112</v>
      </c>
      <c r="N581" s="2">
        <f t="shared" si="77"/>
        <v>11.2</v>
      </c>
      <c r="O581" s="2">
        <f t="shared" si="78"/>
        <v>50.41</v>
      </c>
      <c r="P581">
        <v>17.2</v>
      </c>
      <c r="Q581">
        <v>18.3</v>
      </c>
    </row>
    <row r="582" spans="1:17">
      <c r="A582" s="52">
        <v>44526.80625</v>
      </c>
      <c r="B582">
        <v>5367</v>
      </c>
      <c r="C582" s="1">
        <f t="shared" si="72"/>
        <v>536.7</v>
      </c>
      <c r="D582">
        <f t="shared" si="79"/>
        <v>5.85640000000035</v>
      </c>
      <c r="E582">
        <v>534.28</v>
      </c>
      <c r="F582" s="53">
        <v>5371</v>
      </c>
      <c r="G582" s="53">
        <f t="shared" si="73"/>
        <v>537.1</v>
      </c>
      <c r="H582" s="53">
        <f t="shared" si="74"/>
        <v>66.9123999999992</v>
      </c>
      <c r="I582">
        <v>545.28</v>
      </c>
      <c r="J582">
        <v>165</v>
      </c>
      <c r="K582" s="2">
        <f t="shared" si="75"/>
        <v>16.5</v>
      </c>
      <c r="L582" s="2">
        <f t="shared" si="76"/>
        <v>0.489999999999999</v>
      </c>
      <c r="M582">
        <v>91</v>
      </c>
      <c r="N582" s="2">
        <f t="shared" si="77"/>
        <v>9.1</v>
      </c>
      <c r="O582" s="2">
        <f t="shared" si="78"/>
        <v>84.64</v>
      </c>
      <c r="P582">
        <v>17.2</v>
      </c>
      <c r="Q582">
        <v>18.3</v>
      </c>
    </row>
    <row r="583" spans="1:17">
      <c r="A583" s="52">
        <v>44526.8131944444</v>
      </c>
      <c r="B583">
        <v>5352</v>
      </c>
      <c r="C583" s="1">
        <f t="shared" si="72"/>
        <v>535.2</v>
      </c>
      <c r="D583">
        <f t="shared" si="79"/>
        <v>0.846400000000134</v>
      </c>
      <c r="E583">
        <v>534.28</v>
      </c>
      <c r="F583" s="53">
        <v>5496</v>
      </c>
      <c r="G583" s="53">
        <f t="shared" si="73"/>
        <v>549.6</v>
      </c>
      <c r="H583" s="53">
        <f t="shared" si="74"/>
        <v>18.6624000000004</v>
      </c>
      <c r="I583">
        <v>545.28</v>
      </c>
      <c r="J583">
        <v>180</v>
      </c>
      <c r="K583" s="2">
        <f t="shared" si="75"/>
        <v>18</v>
      </c>
      <c r="L583" s="2">
        <f t="shared" si="76"/>
        <v>0.640000000000001</v>
      </c>
      <c r="M583">
        <v>278</v>
      </c>
      <c r="N583" s="2">
        <f t="shared" si="77"/>
        <v>27.8</v>
      </c>
      <c r="O583" s="2">
        <f t="shared" si="78"/>
        <v>90.25</v>
      </c>
      <c r="P583">
        <v>17.2</v>
      </c>
      <c r="Q583">
        <v>18.3</v>
      </c>
    </row>
    <row r="584" spans="1:17">
      <c r="A584" s="52">
        <v>44526.8201388889</v>
      </c>
      <c r="B584">
        <v>5380</v>
      </c>
      <c r="C584" s="1">
        <f t="shared" si="72"/>
        <v>538</v>
      </c>
      <c r="D584">
        <f t="shared" si="79"/>
        <v>13.8384000000002</v>
      </c>
      <c r="E584">
        <v>534.28</v>
      </c>
      <c r="F584" s="53">
        <v>5476</v>
      </c>
      <c r="G584" s="53">
        <f t="shared" si="73"/>
        <v>547.6</v>
      </c>
      <c r="H584" s="53">
        <f t="shared" si="74"/>
        <v>5.38240000000023</v>
      </c>
      <c r="I584">
        <v>545.28</v>
      </c>
      <c r="J584">
        <v>172</v>
      </c>
      <c r="K584" s="2">
        <f t="shared" si="75"/>
        <v>17.2</v>
      </c>
      <c r="L584" s="2">
        <f t="shared" si="76"/>
        <v>0</v>
      </c>
      <c r="M584">
        <v>226</v>
      </c>
      <c r="N584" s="2">
        <f t="shared" si="77"/>
        <v>22.6</v>
      </c>
      <c r="O584" s="2">
        <f t="shared" si="78"/>
        <v>18.49</v>
      </c>
      <c r="P584">
        <v>17.2</v>
      </c>
      <c r="Q584">
        <v>18.3</v>
      </c>
    </row>
    <row r="585" spans="1:17">
      <c r="A585" s="52">
        <v>44526.8270833333</v>
      </c>
      <c r="B585">
        <v>5329</v>
      </c>
      <c r="C585" s="1">
        <f t="shared" si="72"/>
        <v>532.9</v>
      </c>
      <c r="D585">
        <f t="shared" si="79"/>
        <v>1.90439999999999</v>
      </c>
      <c r="E585">
        <v>534.28</v>
      </c>
      <c r="F585" s="53">
        <v>5551</v>
      </c>
      <c r="G585" s="53">
        <f t="shared" si="73"/>
        <v>555.1</v>
      </c>
      <c r="H585" s="53">
        <f t="shared" si="74"/>
        <v>96.432400000001</v>
      </c>
      <c r="I585">
        <v>545.28</v>
      </c>
      <c r="J585">
        <v>207</v>
      </c>
      <c r="K585" s="2">
        <f t="shared" si="75"/>
        <v>20.7</v>
      </c>
      <c r="L585" s="2">
        <f t="shared" si="76"/>
        <v>12.25</v>
      </c>
      <c r="M585">
        <v>166</v>
      </c>
      <c r="N585" s="2">
        <f t="shared" si="77"/>
        <v>16.6</v>
      </c>
      <c r="O585" s="2">
        <f t="shared" si="78"/>
        <v>2.89</v>
      </c>
      <c r="P585">
        <v>17.2</v>
      </c>
      <c r="Q585">
        <v>18.3</v>
      </c>
    </row>
    <row r="586" spans="1:17">
      <c r="A586" s="52">
        <v>44526.8340277778</v>
      </c>
      <c r="B586">
        <v>5338</v>
      </c>
      <c r="C586" s="1">
        <f t="shared" si="72"/>
        <v>533.8</v>
      </c>
      <c r="D586">
        <f t="shared" si="79"/>
        <v>0.230400000000017</v>
      </c>
      <c r="E586">
        <v>534.28</v>
      </c>
      <c r="F586" s="53">
        <v>5525</v>
      </c>
      <c r="G586" s="53">
        <f t="shared" si="73"/>
        <v>552.5</v>
      </c>
      <c r="H586" s="53">
        <f t="shared" si="74"/>
        <v>52.1284000000004</v>
      </c>
      <c r="I586">
        <v>545.28</v>
      </c>
      <c r="J586">
        <v>174</v>
      </c>
      <c r="K586" s="2">
        <f t="shared" si="75"/>
        <v>17.4</v>
      </c>
      <c r="L586" s="2">
        <f t="shared" si="76"/>
        <v>0.0399999999999997</v>
      </c>
      <c r="M586">
        <v>105</v>
      </c>
      <c r="N586" s="2">
        <f t="shared" si="77"/>
        <v>10.5</v>
      </c>
      <c r="O586" s="2">
        <f t="shared" si="78"/>
        <v>60.84</v>
      </c>
      <c r="P586">
        <v>17.2</v>
      </c>
      <c r="Q586">
        <v>18.3</v>
      </c>
    </row>
    <row r="587" spans="1:17">
      <c r="A587" s="52">
        <v>44526.8409722222</v>
      </c>
      <c r="B587">
        <v>5381</v>
      </c>
      <c r="C587" s="1">
        <f t="shared" si="72"/>
        <v>538.1</v>
      </c>
      <c r="D587">
        <f t="shared" si="79"/>
        <v>14.5924000000004</v>
      </c>
      <c r="E587">
        <v>534.28</v>
      </c>
      <c r="F587" s="53">
        <v>5483</v>
      </c>
      <c r="G587" s="53">
        <f t="shared" si="73"/>
        <v>548.3</v>
      </c>
      <c r="H587" s="53">
        <f t="shared" si="74"/>
        <v>9.12039999999989</v>
      </c>
      <c r="I587">
        <v>545.28</v>
      </c>
      <c r="J587">
        <v>153</v>
      </c>
      <c r="K587" s="2">
        <f t="shared" si="75"/>
        <v>15.3</v>
      </c>
      <c r="L587" s="2">
        <f t="shared" si="76"/>
        <v>3.60999999999999</v>
      </c>
      <c r="M587">
        <v>302</v>
      </c>
      <c r="N587" s="2">
        <f t="shared" si="77"/>
        <v>30.2</v>
      </c>
      <c r="O587" s="2">
        <f t="shared" si="78"/>
        <v>141.61</v>
      </c>
      <c r="P587">
        <v>17.2</v>
      </c>
      <c r="Q587">
        <v>18.3</v>
      </c>
    </row>
    <row r="588" spans="1:17">
      <c r="A588" s="52">
        <v>44526.8479166667</v>
      </c>
      <c r="B588">
        <v>5401</v>
      </c>
      <c r="C588" s="1">
        <f t="shared" si="72"/>
        <v>540.1</v>
      </c>
      <c r="D588">
        <f t="shared" si="79"/>
        <v>33.8724000000006</v>
      </c>
      <c r="E588">
        <v>534.28</v>
      </c>
      <c r="F588" s="53">
        <v>5486</v>
      </c>
      <c r="G588" s="53">
        <f t="shared" si="73"/>
        <v>548.6</v>
      </c>
      <c r="H588" s="53">
        <f t="shared" si="74"/>
        <v>11.0224000000003</v>
      </c>
      <c r="I588">
        <v>545.28</v>
      </c>
      <c r="J588">
        <v>180</v>
      </c>
      <c r="K588" s="2">
        <f t="shared" si="75"/>
        <v>18</v>
      </c>
      <c r="L588" s="2">
        <f t="shared" si="76"/>
        <v>0.640000000000001</v>
      </c>
      <c r="M588">
        <v>258</v>
      </c>
      <c r="N588" s="2">
        <f t="shared" si="77"/>
        <v>25.8</v>
      </c>
      <c r="O588" s="2">
        <f t="shared" si="78"/>
        <v>56.25</v>
      </c>
      <c r="P588">
        <v>17.2</v>
      </c>
      <c r="Q588">
        <v>18.3</v>
      </c>
    </row>
    <row r="589" spans="1:17">
      <c r="A589" s="52">
        <v>44526.8548611111</v>
      </c>
      <c r="B589">
        <v>5329</v>
      </c>
      <c r="C589" s="1">
        <f t="shared" si="72"/>
        <v>532.9</v>
      </c>
      <c r="D589">
        <f t="shared" si="79"/>
        <v>1.90439999999999</v>
      </c>
      <c r="E589">
        <v>534.28</v>
      </c>
      <c r="F589" s="53">
        <v>5584</v>
      </c>
      <c r="G589" s="53">
        <f t="shared" si="73"/>
        <v>558.4</v>
      </c>
      <c r="H589" s="53">
        <f t="shared" si="74"/>
        <v>172.1344</v>
      </c>
      <c r="I589">
        <v>545.28</v>
      </c>
      <c r="J589">
        <v>206</v>
      </c>
      <c r="K589" s="2">
        <f t="shared" si="75"/>
        <v>20.6</v>
      </c>
      <c r="L589" s="2">
        <f t="shared" si="76"/>
        <v>11.56</v>
      </c>
      <c r="M589">
        <v>245</v>
      </c>
      <c r="N589" s="2">
        <f t="shared" si="77"/>
        <v>24.5</v>
      </c>
      <c r="O589" s="2">
        <f t="shared" si="78"/>
        <v>38.44</v>
      </c>
      <c r="P589">
        <v>17.2</v>
      </c>
      <c r="Q589">
        <v>18.3</v>
      </c>
    </row>
    <row r="590" spans="1:17">
      <c r="A590" s="52">
        <v>44526.8618055556</v>
      </c>
      <c r="B590">
        <v>5387</v>
      </c>
      <c r="C590" s="1">
        <f t="shared" si="72"/>
        <v>538.7</v>
      </c>
      <c r="D590">
        <f t="shared" si="79"/>
        <v>19.5364000000006</v>
      </c>
      <c r="E590">
        <v>534.28</v>
      </c>
      <c r="F590" s="53">
        <v>5483</v>
      </c>
      <c r="G590" s="53">
        <f t="shared" si="73"/>
        <v>548.3</v>
      </c>
      <c r="H590" s="53">
        <f t="shared" si="74"/>
        <v>9.12039999999989</v>
      </c>
      <c r="I590">
        <v>545.28</v>
      </c>
      <c r="J590">
        <v>177</v>
      </c>
      <c r="K590" s="2">
        <f t="shared" si="75"/>
        <v>17.7</v>
      </c>
      <c r="L590" s="2">
        <f t="shared" si="76"/>
        <v>0.25</v>
      </c>
      <c r="M590">
        <v>103</v>
      </c>
      <c r="N590" s="2">
        <f t="shared" si="77"/>
        <v>10.3</v>
      </c>
      <c r="O590" s="2">
        <f t="shared" si="78"/>
        <v>64</v>
      </c>
      <c r="P590">
        <v>17.2</v>
      </c>
      <c r="Q590">
        <v>18.3</v>
      </c>
    </row>
    <row r="591" spans="1:17">
      <c r="A591" s="52">
        <v>44526.86875</v>
      </c>
      <c r="B591">
        <v>5353</v>
      </c>
      <c r="C591" s="1">
        <f t="shared" si="72"/>
        <v>535.3</v>
      </c>
      <c r="D591">
        <f t="shared" si="79"/>
        <v>1.04039999999996</v>
      </c>
      <c r="E591">
        <v>534.28</v>
      </c>
      <c r="F591" s="53">
        <v>5609</v>
      </c>
      <c r="G591" s="53">
        <f t="shared" si="73"/>
        <v>560.9</v>
      </c>
      <c r="H591" s="53">
        <f t="shared" si="74"/>
        <v>243.9844</v>
      </c>
      <c r="I591">
        <v>545.28</v>
      </c>
      <c r="J591">
        <v>202</v>
      </c>
      <c r="K591" s="2">
        <f t="shared" si="75"/>
        <v>20.2</v>
      </c>
      <c r="L591" s="2">
        <f t="shared" si="76"/>
        <v>9</v>
      </c>
      <c r="M591">
        <v>301</v>
      </c>
      <c r="N591" s="2">
        <f t="shared" si="77"/>
        <v>30.1</v>
      </c>
      <c r="O591" s="2">
        <f t="shared" si="78"/>
        <v>139.24</v>
      </c>
      <c r="P591">
        <v>17.2</v>
      </c>
      <c r="Q591">
        <v>18.3</v>
      </c>
    </row>
    <row r="592" spans="1:17">
      <c r="A592" s="52">
        <v>44526.8756944444</v>
      </c>
      <c r="B592">
        <v>5312</v>
      </c>
      <c r="C592" s="1">
        <f t="shared" si="72"/>
        <v>531.2</v>
      </c>
      <c r="D592">
        <f t="shared" si="79"/>
        <v>9.48639999999955</v>
      </c>
      <c r="E592">
        <v>534.28</v>
      </c>
      <c r="F592" s="53">
        <v>5493</v>
      </c>
      <c r="G592" s="53">
        <f t="shared" si="73"/>
        <v>549.3</v>
      </c>
      <c r="H592" s="53">
        <f t="shared" si="74"/>
        <v>16.1603999999999</v>
      </c>
      <c r="I592">
        <v>545.28</v>
      </c>
      <c r="J592">
        <v>197</v>
      </c>
      <c r="K592" s="2">
        <f t="shared" si="75"/>
        <v>19.7</v>
      </c>
      <c r="L592" s="2">
        <f t="shared" si="76"/>
        <v>6.25</v>
      </c>
      <c r="M592">
        <v>214</v>
      </c>
      <c r="N592" s="2">
        <f t="shared" si="77"/>
        <v>21.4</v>
      </c>
      <c r="O592" s="2">
        <f t="shared" si="78"/>
        <v>9.60999999999999</v>
      </c>
      <c r="P592">
        <v>17.2</v>
      </c>
      <c r="Q592">
        <v>18.3</v>
      </c>
    </row>
    <row r="593" spans="1:17">
      <c r="A593" s="52">
        <v>44526.8826388889</v>
      </c>
      <c r="B593">
        <v>5379</v>
      </c>
      <c r="C593" s="1">
        <f t="shared" si="72"/>
        <v>537.9</v>
      </c>
      <c r="D593">
        <f t="shared" si="79"/>
        <v>13.1044</v>
      </c>
      <c r="E593">
        <v>534.28</v>
      </c>
      <c r="F593" s="53">
        <v>5578</v>
      </c>
      <c r="G593" s="53">
        <f t="shared" si="73"/>
        <v>557.8</v>
      </c>
      <c r="H593" s="53">
        <f t="shared" si="74"/>
        <v>156.7504</v>
      </c>
      <c r="I593">
        <v>545.28</v>
      </c>
      <c r="J593">
        <v>207</v>
      </c>
      <c r="K593" s="2">
        <f t="shared" si="75"/>
        <v>20.7</v>
      </c>
      <c r="L593" s="2">
        <f t="shared" si="76"/>
        <v>12.25</v>
      </c>
      <c r="M593">
        <v>178</v>
      </c>
      <c r="N593" s="2">
        <f t="shared" si="77"/>
        <v>17.8</v>
      </c>
      <c r="O593" s="2">
        <f t="shared" si="78"/>
        <v>0.25</v>
      </c>
      <c r="P593">
        <v>17.2</v>
      </c>
      <c r="Q593">
        <v>18.3</v>
      </c>
    </row>
    <row r="594" spans="1:17">
      <c r="A594" s="52">
        <v>44526.8895833333</v>
      </c>
      <c r="B594">
        <v>5336</v>
      </c>
      <c r="C594" s="1">
        <f t="shared" si="72"/>
        <v>533.6</v>
      </c>
      <c r="D594">
        <f t="shared" si="79"/>
        <v>0.462399999999932</v>
      </c>
      <c r="E594">
        <v>534.28</v>
      </c>
      <c r="F594" s="53">
        <v>5431</v>
      </c>
      <c r="G594" s="53">
        <f t="shared" si="73"/>
        <v>543.1</v>
      </c>
      <c r="H594" s="53">
        <f t="shared" si="74"/>
        <v>4.75239999999978</v>
      </c>
      <c r="I594">
        <v>545.28</v>
      </c>
      <c r="J594">
        <v>197</v>
      </c>
      <c r="K594" s="2">
        <f t="shared" si="75"/>
        <v>19.7</v>
      </c>
      <c r="L594" s="2">
        <f t="shared" si="76"/>
        <v>6.25</v>
      </c>
      <c r="M594">
        <v>139</v>
      </c>
      <c r="N594" s="2">
        <f t="shared" si="77"/>
        <v>13.9</v>
      </c>
      <c r="O594" s="2">
        <f t="shared" si="78"/>
        <v>19.36</v>
      </c>
      <c r="P594">
        <v>17.2</v>
      </c>
      <c r="Q594">
        <v>18.3</v>
      </c>
    </row>
    <row r="595" spans="1:17">
      <c r="A595" s="52">
        <v>44526.8965277778</v>
      </c>
      <c r="B595">
        <v>5325</v>
      </c>
      <c r="C595" s="1">
        <f t="shared" si="72"/>
        <v>532.5</v>
      </c>
      <c r="D595">
        <f t="shared" si="79"/>
        <v>3.1683999999999</v>
      </c>
      <c r="E595">
        <v>534.28</v>
      </c>
      <c r="F595" s="53">
        <v>5429</v>
      </c>
      <c r="G595" s="53">
        <f t="shared" si="73"/>
        <v>542.9</v>
      </c>
      <c r="H595" s="53">
        <f t="shared" si="74"/>
        <v>5.66439999999998</v>
      </c>
      <c r="I595">
        <v>545.28</v>
      </c>
      <c r="J595">
        <v>182</v>
      </c>
      <c r="K595" s="2">
        <f t="shared" si="75"/>
        <v>18.2</v>
      </c>
      <c r="L595" s="2">
        <f t="shared" si="76"/>
        <v>1</v>
      </c>
      <c r="M595">
        <v>301</v>
      </c>
      <c r="N595" s="2">
        <f t="shared" si="77"/>
        <v>30.1</v>
      </c>
      <c r="O595" s="2">
        <f t="shared" si="78"/>
        <v>139.24</v>
      </c>
      <c r="P595">
        <v>17.2</v>
      </c>
      <c r="Q595">
        <v>18.3</v>
      </c>
    </row>
    <row r="596" spans="1:17">
      <c r="A596" s="52">
        <v>44526.9034722222</v>
      </c>
      <c r="B596">
        <v>5345</v>
      </c>
      <c r="C596" s="1">
        <f t="shared" si="72"/>
        <v>534.5</v>
      </c>
      <c r="D596">
        <f t="shared" si="79"/>
        <v>0.048400000000012</v>
      </c>
      <c r="E596">
        <v>534.28</v>
      </c>
      <c r="F596" s="53">
        <v>5447</v>
      </c>
      <c r="G596" s="53">
        <f t="shared" si="73"/>
        <v>544.7</v>
      </c>
      <c r="H596" s="53">
        <f t="shared" si="74"/>
        <v>0.336399999999916</v>
      </c>
      <c r="I596">
        <v>545.28</v>
      </c>
      <c r="J596">
        <v>220</v>
      </c>
      <c r="K596" s="2">
        <f t="shared" si="75"/>
        <v>22</v>
      </c>
      <c r="L596" s="2">
        <f t="shared" si="76"/>
        <v>23.04</v>
      </c>
      <c r="M596">
        <v>219</v>
      </c>
      <c r="N596" s="2">
        <f t="shared" si="77"/>
        <v>21.9</v>
      </c>
      <c r="O596" s="2">
        <f t="shared" si="78"/>
        <v>12.96</v>
      </c>
      <c r="P596">
        <v>17.2</v>
      </c>
      <c r="Q596">
        <v>18.3</v>
      </c>
    </row>
    <row r="597" spans="1:17">
      <c r="A597" s="52">
        <v>44526.9104166667</v>
      </c>
      <c r="B597">
        <v>5353</v>
      </c>
      <c r="C597" s="1">
        <f t="shared" si="72"/>
        <v>535.3</v>
      </c>
      <c r="D597">
        <f t="shared" si="79"/>
        <v>1.04039999999996</v>
      </c>
      <c r="E597">
        <v>534.28</v>
      </c>
      <c r="F597" s="53">
        <v>5480</v>
      </c>
      <c r="G597" s="53">
        <f t="shared" si="73"/>
        <v>548</v>
      </c>
      <c r="H597" s="53">
        <f t="shared" si="74"/>
        <v>7.39840000000015</v>
      </c>
      <c r="I597">
        <v>545.28</v>
      </c>
      <c r="J597">
        <v>199</v>
      </c>
      <c r="K597" s="2">
        <f t="shared" si="75"/>
        <v>19.9</v>
      </c>
      <c r="L597" s="2">
        <f t="shared" si="76"/>
        <v>7.29</v>
      </c>
      <c r="M597">
        <v>223</v>
      </c>
      <c r="N597" s="2">
        <f t="shared" si="77"/>
        <v>22.3</v>
      </c>
      <c r="O597" s="2">
        <f t="shared" si="78"/>
        <v>16</v>
      </c>
      <c r="P597">
        <v>17.2</v>
      </c>
      <c r="Q597">
        <v>18.3</v>
      </c>
    </row>
    <row r="598" spans="1:17">
      <c r="A598" s="52">
        <v>44526.9173611111</v>
      </c>
      <c r="B598">
        <v>5314</v>
      </c>
      <c r="C598" s="1">
        <f t="shared" si="72"/>
        <v>531.4</v>
      </c>
      <c r="D598">
        <f t="shared" si="79"/>
        <v>8.29439999999997</v>
      </c>
      <c r="E598">
        <v>534.28</v>
      </c>
      <c r="F598" s="53">
        <v>5546</v>
      </c>
      <c r="G598" s="53">
        <f t="shared" si="73"/>
        <v>554.6</v>
      </c>
      <c r="H598" s="53">
        <f t="shared" si="74"/>
        <v>86.8624000000009</v>
      </c>
      <c r="I598">
        <v>545.28</v>
      </c>
      <c r="J598">
        <v>178</v>
      </c>
      <c r="K598" s="2">
        <f t="shared" si="75"/>
        <v>17.8</v>
      </c>
      <c r="L598" s="2">
        <f t="shared" si="76"/>
        <v>0.360000000000002</v>
      </c>
      <c r="M598">
        <v>91</v>
      </c>
      <c r="N598" s="2">
        <f t="shared" si="77"/>
        <v>9.1</v>
      </c>
      <c r="O598" s="2">
        <f t="shared" si="78"/>
        <v>84.64</v>
      </c>
      <c r="P598">
        <v>17.2</v>
      </c>
      <c r="Q598">
        <v>18.3</v>
      </c>
    </row>
    <row r="599" spans="1:17">
      <c r="A599" s="52">
        <v>44526.9243055556</v>
      </c>
      <c r="B599">
        <v>5336</v>
      </c>
      <c r="C599" s="1">
        <f t="shared" si="72"/>
        <v>533.6</v>
      </c>
      <c r="D599">
        <f t="shared" si="79"/>
        <v>0.462399999999932</v>
      </c>
      <c r="E599">
        <v>534.28</v>
      </c>
      <c r="F599" s="53">
        <v>5461</v>
      </c>
      <c r="G599" s="53">
        <f t="shared" si="73"/>
        <v>546.1</v>
      </c>
      <c r="H599" s="53">
        <f t="shared" si="74"/>
        <v>0.672400000000082</v>
      </c>
      <c r="I599">
        <v>545.28</v>
      </c>
      <c r="J599">
        <v>178</v>
      </c>
      <c r="K599" s="2">
        <f t="shared" si="75"/>
        <v>17.8</v>
      </c>
      <c r="L599" s="2">
        <f t="shared" si="76"/>
        <v>0.360000000000002</v>
      </c>
      <c r="M599">
        <v>295</v>
      </c>
      <c r="N599" s="2">
        <f t="shared" si="77"/>
        <v>29.5</v>
      </c>
      <c r="O599" s="2">
        <f t="shared" si="78"/>
        <v>125.44</v>
      </c>
      <c r="P599">
        <v>17.2</v>
      </c>
      <c r="Q599">
        <v>18.3</v>
      </c>
    </row>
    <row r="600" spans="1:17">
      <c r="A600" s="52">
        <v>44526.93125</v>
      </c>
      <c r="B600">
        <v>5343</v>
      </c>
      <c r="C600" s="1">
        <f t="shared" si="72"/>
        <v>534.3</v>
      </c>
      <c r="D600">
        <f t="shared" si="79"/>
        <v>0.000399999999999272</v>
      </c>
      <c r="E600">
        <v>534.28</v>
      </c>
      <c r="F600" s="53">
        <v>5529</v>
      </c>
      <c r="G600" s="53">
        <f t="shared" si="73"/>
        <v>552.9</v>
      </c>
      <c r="H600" s="53">
        <f t="shared" si="74"/>
        <v>58.0644000000001</v>
      </c>
      <c r="I600">
        <v>545.28</v>
      </c>
      <c r="J600">
        <v>176</v>
      </c>
      <c r="K600" s="2">
        <f t="shared" si="75"/>
        <v>17.6</v>
      </c>
      <c r="L600" s="2">
        <f t="shared" si="76"/>
        <v>0.160000000000002</v>
      </c>
      <c r="M600">
        <v>201</v>
      </c>
      <c r="N600" s="2">
        <f t="shared" si="77"/>
        <v>20.1</v>
      </c>
      <c r="O600" s="2">
        <f t="shared" si="78"/>
        <v>3.24</v>
      </c>
      <c r="P600">
        <v>17.2</v>
      </c>
      <c r="Q600">
        <v>18.3</v>
      </c>
    </row>
    <row r="601" spans="1:17">
      <c r="A601" s="52">
        <v>44526.9381944444</v>
      </c>
      <c r="B601">
        <v>5366</v>
      </c>
      <c r="C601" s="1">
        <f t="shared" si="72"/>
        <v>536.6</v>
      </c>
      <c r="D601">
        <f t="shared" si="79"/>
        <v>5.38240000000023</v>
      </c>
      <c r="E601">
        <v>534.28</v>
      </c>
      <c r="F601" s="53">
        <v>5434</v>
      </c>
      <c r="G601" s="53">
        <f t="shared" si="73"/>
        <v>543.4</v>
      </c>
      <c r="H601" s="53">
        <f t="shared" si="74"/>
        <v>3.53439999999998</v>
      </c>
      <c r="I601">
        <v>545.28</v>
      </c>
      <c r="J601">
        <v>143</v>
      </c>
      <c r="K601" s="2">
        <f t="shared" si="75"/>
        <v>14.3</v>
      </c>
      <c r="L601" s="2">
        <f t="shared" si="76"/>
        <v>8.40999999999999</v>
      </c>
      <c r="M601">
        <v>227</v>
      </c>
      <c r="N601" s="2">
        <f t="shared" si="77"/>
        <v>22.7</v>
      </c>
      <c r="O601" s="2">
        <f t="shared" si="78"/>
        <v>19.36</v>
      </c>
      <c r="P601">
        <v>17.2</v>
      </c>
      <c r="Q601">
        <v>18.3</v>
      </c>
    </row>
    <row r="602" spans="1:17">
      <c r="A602" s="52">
        <v>44526.9451388889</v>
      </c>
      <c r="B602">
        <v>5338</v>
      </c>
      <c r="C602" s="1">
        <f t="shared" si="72"/>
        <v>533.8</v>
      </c>
      <c r="D602">
        <f t="shared" si="79"/>
        <v>0.230400000000017</v>
      </c>
      <c r="E602">
        <v>534.28</v>
      </c>
      <c r="F602" s="53">
        <v>5328</v>
      </c>
      <c r="G602" s="53">
        <f t="shared" si="73"/>
        <v>532.8</v>
      </c>
      <c r="H602" s="53">
        <f t="shared" si="74"/>
        <v>155.7504</v>
      </c>
      <c r="I602">
        <v>545.28</v>
      </c>
      <c r="J602">
        <v>199</v>
      </c>
      <c r="K602" s="2">
        <f t="shared" si="75"/>
        <v>19.9</v>
      </c>
      <c r="L602" s="2">
        <f t="shared" si="76"/>
        <v>7.29</v>
      </c>
      <c r="M602">
        <v>147</v>
      </c>
      <c r="N602" s="2">
        <f t="shared" si="77"/>
        <v>14.7</v>
      </c>
      <c r="O602" s="2">
        <f t="shared" si="78"/>
        <v>12.96</v>
      </c>
      <c r="P602">
        <v>17.2</v>
      </c>
      <c r="Q602">
        <v>18.3</v>
      </c>
    </row>
    <row r="603" spans="1:17">
      <c r="A603" s="52">
        <v>44526.9520833333</v>
      </c>
      <c r="B603">
        <v>5318</v>
      </c>
      <c r="C603" s="1">
        <f t="shared" si="72"/>
        <v>531.8</v>
      </c>
      <c r="D603">
        <f t="shared" si="79"/>
        <v>6.15040000000009</v>
      </c>
      <c r="E603">
        <v>534.28</v>
      </c>
      <c r="F603" s="53">
        <v>5320</v>
      </c>
      <c r="G603" s="53">
        <f t="shared" si="73"/>
        <v>532</v>
      </c>
      <c r="H603" s="53">
        <f t="shared" si="74"/>
        <v>176.358399999999</v>
      </c>
      <c r="I603">
        <v>545.28</v>
      </c>
      <c r="J603">
        <v>150</v>
      </c>
      <c r="K603" s="2">
        <f t="shared" si="75"/>
        <v>15</v>
      </c>
      <c r="L603" s="2">
        <f t="shared" si="76"/>
        <v>4.84</v>
      </c>
      <c r="M603">
        <v>264</v>
      </c>
      <c r="N603" s="2">
        <f t="shared" si="77"/>
        <v>26.4</v>
      </c>
      <c r="O603" s="2">
        <f t="shared" si="78"/>
        <v>65.61</v>
      </c>
      <c r="P603">
        <v>17.2</v>
      </c>
      <c r="Q603">
        <v>18.3</v>
      </c>
    </row>
    <row r="604" spans="1:17">
      <c r="A604" s="52">
        <v>44526.9590277778</v>
      </c>
      <c r="B604">
        <v>5341</v>
      </c>
      <c r="C604" s="1">
        <f t="shared" si="72"/>
        <v>534.1</v>
      </c>
      <c r="D604">
        <f t="shared" si="79"/>
        <v>0.032399999999982</v>
      </c>
      <c r="E604">
        <v>534.28</v>
      </c>
      <c r="F604" s="53">
        <v>5365</v>
      </c>
      <c r="G604" s="53">
        <f t="shared" si="73"/>
        <v>536.5</v>
      </c>
      <c r="H604" s="53">
        <f t="shared" si="74"/>
        <v>77.0883999999995</v>
      </c>
      <c r="I604">
        <v>545.28</v>
      </c>
      <c r="J604">
        <v>189</v>
      </c>
      <c r="K604" s="2">
        <f t="shared" si="75"/>
        <v>18.9</v>
      </c>
      <c r="L604" s="2">
        <f t="shared" si="76"/>
        <v>2.89</v>
      </c>
      <c r="M604">
        <v>114</v>
      </c>
      <c r="N604" s="2">
        <f t="shared" si="77"/>
        <v>11.4</v>
      </c>
      <c r="O604" s="2">
        <f t="shared" si="78"/>
        <v>47.61</v>
      </c>
      <c r="P604">
        <v>17.2</v>
      </c>
      <c r="Q604">
        <v>18.3</v>
      </c>
    </row>
    <row r="605" spans="1:17">
      <c r="A605" s="52">
        <v>44526.9659722222</v>
      </c>
      <c r="B605">
        <v>5341</v>
      </c>
      <c r="C605" s="1">
        <f t="shared" si="72"/>
        <v>534.1</v>
      </c>
      <c r="D605">
        <f t="shared" si="79"/>
        <v>0.032399999999982</v>
      </c>
      <c r="E605">
        <v>534.28</v>
      </c>
      <c r="F605" s="53">
        <v>5441</v>
      </c>
      <c r="G605" s="53">
        <f t="shared" si="73"/>
        <v>544.1</v>
      </c>
      <c r="H605" s="53">
        <f t="shared" si="74"/>
        <v>1.39239999999988</v>
      </c>
      <c r="I605">
        <v>545.28</v>
      </c>
      <c r="J605">
        <v>170</v>
      </c>
      <c r="K605" s="2">
        <f t="shared" si="75"/>
        <v>17</v>
      </c>
      <c r="L605" s="2">
        <f t="shared" si="76"/>
        <v>0.0399999999999997</v>
      </c>
      <c r="M605">
        <v>108</v>
      </c>
      <c r="N605" s="2">
        <f t="shared" si="77"/>
        <v>10.8</v>
      </c>
      <c r="O605" s="2">
        <f t="shared" si="78"/>
        <v>56.25</v>
      </c>
      <c r="P605">
        <v>17.2</v>
      </c>
      <c r="Q605">
        <v>18.3</v>
      </c>
    </row>
    <row r="606" spans="1:17">
      <c r="A606" s="52">
        <v>44526.9729166667</v>
      </c>
      <c r="B606">
        <v>5368</v>
      </c>
      <c r="C606" s="1">
        <f t="shared" si="72"/>
        <v>536.8</v>
      </c>
      <c r="D606">
        <f t="shared" si="79"/>
        <v>6.35039999999991</v>
      </c>
      <c r="E606">
        <v>534.28</v>
      </c>
      <c r="F606" s="53">
        <v>5357</v>
      </c>
      <c r="G606" s="53">
        <f t="shared" si="73"/>
        <v>535.7</v>
      </c>
      <c r="H606" s="53">
        <f t="shared" si="74"/>
        <v>91.7763999999986</v>
      </c>
      <c r="I606">
        <v>545.28</v>
      </c>
      <c r="J606">
        <v>153</v>
      </c>
      <c r="K606" s="2">
        <f t="shared" si="75"/>
        <v>15.3</v>
      </c>
      <c r="L606" s="2">
        <f t="shared" si="76"/>
        <v>3.60999999999999</v>
      </c>
      <c r="M606">
        <v>63</v>
      </c>
      <c r="N606" s="2">
        <f t="shared" si="77"/>
        <v>6.3</v>
      </c>
      <c r="O606" s="2">
        <f t="shared" si="78"/>
        <v>144</v>
      </c>
      <c r="P606">
        <v>17.2</v>
      </c>
      <c r="Q606">
        <v>18.3</v>
      </c>
    </row>
    <row r="607" spans="1:17">
      <c r="A607" s="52">
        <v>44526.9798611111</v>
      </c>
      <c r="B607">
        <v>5317</v>
      </c>
      <c r="C607" s="1">
        <f t="shared" si="72"/>
        <v>531.7</v>
      </c>
      <c r="D607">
        <f t="shared" si="79"/>
        <v>6.65639999999962</v>
      </c>
      <c r="E607">
        <v>534.28</v>
      </c>
      <c r="F607" s="53">
        <v>5351</v>
      </c>
      <c r="G607" s="53">
        <f t="shared" si="73"/>
        <v>535.1</v>
      </c>
      <c r="H607" s="53">
        <f t="shared" si="74"/>
        <v>103.632399999999</v>
      </c>
      <c r="I607">
        <v>545.28</v>
      </c>
      <c r="J607">
        <v>150</v>
      </c>
      <c r="K607" s="2">
        <f t="shared" si="75"/>
        <v>15</v>
      </c>
      <c r="L607" s="2">
        <f t="shared" si="76"/>
        <v>4.84</v>
      </c>
      <c r="M607">
        <v>322</v>
      </c>
      <c r="N607" s="2">
        <f t="shared" si="77"/>
        <v>32.2</v>
      </c>
      <c r="O607" s="2">
        <f t="shared" si="78"/>
        <v>193.21</v>
      </c>
      <c r="P607">
        <v>17.2</v>
      </c>
      <c r="Q607">
        <v>18.3</v>
      </c>
    </row>
    <row r="608" spans="1:17">
      <c r="A608" s="52">
        <v>44526.9868055556</v>
      </c>
      <c r="B608">
        <v>5358</v>
      </c>
      <c r="C608" s="1">
        <f t="shared" si="72"/>
        <v>535.8</v>
      </c>
      <c r="D608">
        <f t="shared" si="79"/>
        <v>2.31039999999994</v>
      </c>
      <c r="E608">
        <v>534.28</v>
      </c>
      <c r="F608" s="53">
        <v>5329</v>
      </c>
      <c r="G608" s="53">
        <f t="shared" si="73"/>
        <v>532.9</v>
      </c>
      <c r="H608" s="53">
        <f t="shared" si="74"/>
        <v>153.2644</v>
      </c>
      <c r="I608">
        <v>545.28</v>
      </c>
      <c r="J608">
        <v>220</v>
      </c>
      <c r="K608" s="2">
        <f t="shared" si="75"/>
        <v>22</v>
      </c>
      <c r="L608" s="2">
        <f t="shared" si="76"/>
        <v>23.04</v>
      </c>
      <c r="M608">
        <v>296</v>
      </c>
      <c r="N608" s="2">
        <f t="shared" si="77"/>
        <v>29.6</v>
      </c>
      <c r="O608" s="2">
        <f t="shared" si="78"/>
        <v>127.69</v>
      </c>
      <c r="P608">
        <v>17.2</v>
      </c>
      <c r="Q608">
        <v>18.3</v>
      </c>
    </row>
    <row r="609" spans="1:17">
      <c r="A609" s="52">
        <v>44526.99375</v>
      </c>
      <c r="B609">
        <v>5333</v>
      </c>
      <c r="C609" s="1">
        <f t="shared" si="72"/>
        <v>533.3</v>
      </c>
      <c r="D609">
        <f t="shared" si="79"/>
        <v>0.960400000000036</v>
      </c>
      <c r="E609">
        <v>534.28</v>
      </c>
      <c r="F609" s="53">
        <v>5299</v>
      </c>
      <c r="G609" s="53">
        <f t="shared" si="73"/>
        <v>529.9</v>
      </c>
      <c r="H609" s="53">
        <f t="shared" si="74"/>
        <v>236.5444</v>
      </c>
      <c r="I609">
        <v>545.28</v>
      </c>
      <c r="J609">
        <v>157</v>
      </c>
      <c r="K609" s="2">
        <f t="shared" si="75"/>
        <v>15.7</v>
      </c>
      <c r="L609" s="2">
        <f t="shared" si="76"/>
        <v>2.25</v>
      </c>
      <c r="M609">
        <v>209</v>
      </c>
      <c r="N609" s="2">
        <f t="shared" si="77"/>
        <v>20.9</v>
      </c>
      <c r="O609" s="2">
        <f t="shared" si="78"/>
        <v>6.75999999999999</v>
      </c>
      <c r="P609">
        <v>17.2</v>
      </c>
      <c r="Q609">
        <v>18.3</v>
      </c>
    </row>
    <row r="610" spans="1:17">
      <c r="A610" s="52">
        <v>44527.0006944444</v>
      </c>
      <c r="B610">
        <v>5328</v>
      </c>
      <c r="C610" s="1">
        <f t="shared" si="72"/>
        <v>532.8</v>
      </c>
      <c r="D610">
        <f t="shared" si="79"/>
        <v>2.19040000000005</v>
      </c>
      <c r="E610">
        <v>534.28</v>
      </c>
      <c r="F610" s="53">
        <v>5394</v>
      </c>
      <c r="G610" s="53">
        <f t="shared" si="73"/>
        <v>539.4</v>
      </c>
      <c r="H610" s="53">
        <f t="shared" si="74"/>
        <v>34.5743999999999</v>
      </c>
      <c r="I610">
        <v>545.28</v>
      </c>
      <c r="J610">
        <v>154</v>
      </c>
      <c r="K610" s="2">
        <f t="shared" si="75"/>
        <v>15.4</v>
      </c>
      <c r="L610" s="2">
        <f t="shared" si="76"/>
        <v>3.24</v>
      </c>
      <c r="M610">
        <v>255</v>
      </c>
      <c r="N610" s="2">
        <f t="shared" si="77"/>
        <v>25.5</v>
      </c>
      <c r="O610" s="2">
        <f t="shared" si="78"/>
        <v>51.84</v>
      </c>
      <c r="P610">
        <v>17.2</v>
      </c>
      <c r="Q610">
        <v>18.3</v>
      </c>
    </row>
    <row r="611" spans="1:17">
      <c r="A611" s="52">
        <v>44527.0076388889</v>
      </c>
      <c r="B611">
        <v>5356</v>
      </c>
      <c r="C611" s="1">
        <f t="shared" si="72"/>
        <v>535.6</v>
      </c>
      <c r="D611">
        <f t="shared" si="79"/>
        <v>1.74240000000013</v>
      </c>
      <c r="E611">
        <v>534.28</v>
      </c>
      <c r="F611" s="53">
        <v>5411</v>
      </c>
      <c r="G611" s="53">
        <f t="shared" si="73"/>
        <v>541.1</v>
      </c>
      <c r="H611" s="53">
        <f t="shared" si="74"/>
        <v>17.4723999999996</v>
      </c>
      <c r="I611">
        <v>545.28</v>
      </c>
      <c r="J611">
        <v>211</v>
      </c>
      <c r="K611" s="2">
        <f t="shared" si="75"/>
        <v>21.1</v>
      </c>
      <c r="L611" s="2">
        <f t="shared" si="76"/>
        <v>15.21</v>
      </c>
      <c r="M611">
        <v>241</v>
      </c>
      <c r="N611" s="2">
        <f t="shared" si="77"/>
        <v>24.1</v>
      </c>
      <c r="O611" s="2">
        <f t="shared" si="78"/>
        <v>33.64</v>
      </c>
      <c r="P611">
        <v>17.2</v>
      </c>
      <c r="Q611">
        <v>18.3</v>
      </c>
    </row>
    <row r="612" spans="1:17">
      <c r="A612" s="52">
        <v>44527.0145833333</v>
      </c>
      <c r="B612">
        <v>5340</v>
      </c>
      <c r="C612" s="1">
        <f t="shared" si="72"/>
        <v>534</v>
      </c>
      <c r="D612">
        <f t="shared" si="79"/>
        <v>0.0783999999999847</v>
      </c>
      <c r="E612">
        <v>534.28</v>
      </c>
      <c r="F612" s="53">
        <v>5465</v>
      </c>
      <c r="G612" s="53">
        <f t="shared" si="73"/>
        <v>546.5</v>
      </c>
      <c r="H612" s="53">
        <f t="shared" si="74"/>
        <v>1.48840000000007</v>
      </c>
      <c r="I612">
        <v>545.28</v>
      </c>
      <c r="J612">
        <v>173</v>
      </c>
      <c r="K612" s="2">
        <f t="shared" si="75"/>
        <v>17.3</v>
      </c>
      <c r="L612" s="2">
        <f t="shared" si="76"/>
        <v>0.0100000000000003</v>
      </c>
      <c r="M612">
        <v>233</v>
      </c>
      <c r="N612" s="2">
        <f t="shared" si="77"/>
        <v>23.3</v>
      </c>
      <c r="O612" s="2">
        <f t="shared" si="78"/>
        <v>25</v>
      </c>
      <c r="P612">
        <v>17.2</v>
      </c>
      <c r="Q612">
        <v>18.3</v>
      </c>
    </row>
    <row r="613" spans="1:17">
      <c r="A613" s="52">
        <v>44527.0215277778</v>
      </c>
      <c r="B613">
        <v>5343</v>
      </c>
      <c r="C613" s="1">
        <f t="shared" si="72"/>
        <v>534.3</v>
      </c>
      <c r="D613">
        <f t="shared" si="79"/>
        <v>0.000399999999999272</v>
      </c>
      <c r="E613">
        <v>534.28</v>
      </c>
      <c r="F613" s="53">
        <v>5356</v>
      </c>
      <c r="G613" s="53">
        <f t="shared" si="73"/>
        <v>535.6</v>
      </c>
      <c r="H613" s="53">
        <f t="shared" si="74"/>
        <v>93.702399999999</v>
      </c>
      <c r="I613">
        <v>545.28</v>
      </c>
      <c r="J613">
        <v>165</v>
      </c>
      <c r="K613" s="2">
        <f t="shared" si="75"/>
        <v>16.5</v>
      </c>
      <c r="L613" s="2">
        <f t="shared" si="76"/>
        <v>0.489999999999999</v>
      </c>
      <c r="M613">
        <v>203</v>
      </c>
      <c r="N613" s="2">
        <f t="shared" si="77"/>
        <v>20.3</v>
      </c>
      <c r="O613" s="2">
        <f t="shared" si="78"/>
        <v>4</v>
      </c>
      <c r="P613">
        <v>17.2</v>
      </c>
      <c r="Q613">
        <v>18.3</v>
      </c>
    </row>
    <row r="614" spans="1:17">
      <c r="A614" s="52">
        <v>44527.0284722222</v>
      </c>
      <c r="B614">
        <v>5325</v>
      </c>
      <c r="C614" s="1">
        <f t="shared" si="72"/>
        <v>532.5</v>
      </c>
      <c r="D614">
        <f t="shared" si="79"/>
        <v>3.1683999999999</v>
      </c>
      <c r="E614">
        <v>534.28</v>
      </c>
      <c r="F614" s="53">
        <v>5425</v>
      </c>
      <c r="G614" s="53">
        <f t="shared" si="73"/>
        <v>542.5</v>
      </c>
      <c r="H614" s="53">
        <f t="shared" si="74"/>
        <v>7.72839999999985</v>
      </c>
      <c r="I614">
        <v>545.28</v>
      </c>
      <c r="J614">
        <v>164</v>
      </c>
      <c r="K614" s="2">
        <f t="shared" si="75"/>
        <v>16.4</v>
      </c>
      <c r="L614" s="2">
        <f t="shared" si="76"/>
        <v>0.640000000000001</v>
      </c>
      <c r="M614">
        <v>115</v>
      </c>
      <c r="N614" s="2">
        <f t="shared" si="77"/>
        <v>11.5</v>
      </c>
      <c r="O614" s="2">
        <f t="shared" si="78"/>
        <v>46.24</v>
      </c>
      <c r="P614">
        <v>17.2</v>
      </c>
      <c r="Q614">
        <v>18.3</v>
      </c>
    </row>
    <row r="615" spans="1:17">
      <c r="A615" s="52">
        <v>44527.0354166667</v>
      </c>
      <c r="B615">
        <v>5364</v>
      </c>
      <c r="C615" s="1">
        <f t="shared" si="72"/>
        <v>536.4</v>
      </c>
      <c r="D615">
        <f t="shared" si="79"/>
        <v>4.49440000000002</v>
      </c>
      <c r="E615">
        <v>534.28</v>
      </c>
      <c r="F615" s="53">
        <v>5415</v>
      </c>
      <c r="G615" s="53">
        <f t="shared" si="73"/>
        <v>541.5</v>
      </c>
      <c r="H615" s="53">
        <f t="shared" si="74"/>
        <v>14.2883999999998</v>
      </c>
      <c r="I615">
        <v>545.28</v>
      </c>
      <c r="J615">
        <v>161</v>
      </c>
      <c r="K615" s="2">
        <f t="shared" si="75"/>
        <v>16.1</v>
      </c>
      <c r="L615" s="2">
        <f t="shared" si="76"/>
        <v>1.21</v>
      </c>
      <c r="M615">
        <v>239</v>
      </c>
      <c r="N615" s="2">
        <f t="shared" si="77"/>
        <v>23.9</v>
      </c>
      <c r="O615" s="2">
        <f t="shared" si="78"/>
        <v>31.36</v>
      </c>
      <c r="P615">
        <v>17.2</v>
      </c>
      <c r="Q615">
        <v>18.3</v>
      </c>
    </row>
    <row r="616" spans="1:17">
      <c r="A616" s="52">
        <v>44527.0423611111</v>
      </c>
      <c r="B616">
        <v>5339</v>
      </c>
      <c r="C616" s="1">
        <f t="shared" si="72"/>
        <v>533.9</v>
      </c>
      <c r="D616">
        <f t="shared" si="79"/>
        <v>0.144399999999997</v>
      </c>
      <c r="E616">
        <v>534.28</v>
      </c>
      <c r="F616" s="53">
        <v>5506</v>
      </c>
      <c r="G616" s="53">
        <f t="shared" si="73"/>
        <v>550.6</v>
      </c>
      <c r="H616" s="53">
        <f t="shared" si="74"/>
        <v>28.3024000000005</v>
      </c>
      <c r="I616">
        <v>545.28</v>
      </c>
      <c r="J616">
        <v>156</v>
      </c>
      <c r="K616" s="2">
        <f t="shared" si="75"/>
        <v>15.6</v>
      </c>
      <c r="L616" s="2">
        <f t="shared" si="76"/>
        <v>2.56</v>
      </c>
      <c r="M616">
        <v>273</v>
      </c>
      <c r="N616" s="2">
        <f t="shared" si="77"/>
        <v>27.3</v>
      </c>
      <c r="O616" s="2">
        <f t="shared" si="78"/>
        <v>81</v>
      </c>
      <c r="P616">
        <v>17.2</v>
      </c>
      <c r="Q616">
        <v>18.3</v>
      </c>
    </row>
    <row r="617" spans="1:17">
      <c r="A617" s="52">
        <v>44527.0493055556</v>
      </c>
      <c r="B617">
        <v>5338</v>
      </c>
      <c r="C617" s="1">
        <f t="shared" si="72"/>
        <v>533.8</v>
      </c>
      <c r="D617">
        <f t="shared" si="79"/>
        <v>0.230400000000017</v>
      </c>
      <c r="E617">
        <v>534.28</v>
      </c>
      <c r="F617" s="53">
        <v>5557</v>
      </c>
      <c r="G617" s="53">
        <f t="shared" si="73"/>
        <v>555.7</v>
      </c>
      <c r="H617" s="53">
        <f t="shared" si="74"/>
        <v>108.576400000002</v>
      </c>
      <c r="I617">
        <v>545.28</v>
      </c>
      <c r="J617">
        <v>202</v>
      </c>
      <c r="K617" s="2">
        <f t="shared" si="75"/>
        <v>20.2</v>
      </c>
      <c r="L617" s="2">
        <f t="shared" si="76"/>
        <v>9</v>
      </c>
      <c r="M617">
        <v>183</v>
      </c>
      <c r="N617" s="2">
        <f t="shared" si="77"/>
        <v>18.3</v>
      </c>
      <c r="O617" s="2">
        <f t="shared" si="78"/>
        <v>0</v>
      </c>
      <c r="P617">
        <v>17.2</v>
      </c>
      <c r="Q617">
        <v>18.3</v>
      </c>
    </row>
    <row r="618" spans="1:17">
      <c r="A618" s="52">
        <v>44527.05625</v>
      </c>
      <c r="B618">
        <v>5307</v>
      </c>
      <c r="C618" s="1">
        <f t="shared" si="72"/>
        <v>530.7</v>
      </c>
      <c r="D618">
        <f t="shared" si="79"/>
        <v>12.8163999999995</v>
      </c>
      <c r="E618">
        <v>534.28</v>
      </c>
      <c r="F618" s="53">
        <v>5507</v>
      </c>
      <c r="G618" s="53">
        <f t="shared" si="73"/>
        <v>550.7</v>
      </c>
      <c r="H618" s="53">
        <f t="shared" si="74"/>
        <v>29.3764000000008</v>
      </c>
      <c r="I618">
        <v>545.28</v>
      </c>
      <c r="J618">
        <v>151</v>
      </c>
      <c r="K618" s="2">
        <f t="shared" si="75"/>
        <v>15.1</v>
      </c>
      <c r="L618" s="2">
        <f t="shared" si="76"/>
        <v>4.41</v>
      </c>
      <c r="M618">
        <v>112</v>
      </c>
      <c r="N618" s="2">
        <f t="shared" si="77"/>
        <v>11.2</v>
      </c>
      <c r="O618" s="2">
        <f t="shared" si="78"/>
        <v>50.41</v>
      </c>
      <c r="P618">
        <v>17.2</v>
      </c>
      <c r="Q618">
        <v>18.3</v>
      </c>
    </row>
    <row r="619" spans="1:17">
      <c r="A619" s="52">
        <v>44527.0631944444</v>
      </c>
      <c r="B619">
        <v>5335</v>
      </c>
      <c r="C619" s="1">
        <f t="shared" si="72"/>
        <v>533.5</v>
      </c>
      <c r="D619">
        <f t="shared" si="79"/>
        <v>0.608399999999957</v>
      </c>
      <c r="E619">
        <v>534.28</v>
      </c>
      <c r="F619" s="53">
        <v>6649</v>
      </c>
      <c r="G619" s="53">
        <f t="shared" si="73"/>
        <v>664.9</v>
      </c>
      <c r="H619" s="53">
        <f t="shared" si="74"/>
        <v>14308.9444</v>
      </c>
      <c r="I619">
        <v>545.28</v>
      </c>
      <c r="J619">
        <v>185</v>
      </c>
      <c r="K619" s="2">
        <f t="shared" si="75"/>
        <v>18.5</v>
      </c>
      <c r="L619" s="2">
        <f t="shared" si="76"/>
        <v>1.69</v>
      </c>
      <c r="M619">
        <v>242</v>
      </c>
      <c r="N619" s="2">
        <f t="shared" si="77"/>
        <v>24.2</v>
      </c>
      <c r="O619" s="2">
        <f t="shared" si="78"/>
        <v>34.81</v>
      </c>
      <c r="P619">
        <v>17.2</v>
      </c>
      <c r="Q619">
        <v>18.3</v>
      </c>
    </row>
    <row r="620" spans="1:17">
      <c r="A620" s="52">
        <v>44527.0701388889</v>
      </c>
      <c r="B620">
        <v>5313</v>
      </c>
      <c r="C620" s="1">
        <f t="shared" si="72"/>
        <v>531.3</v>
      </c>
      <c r="D620">
        <f t="shared" si="79"/>
        <v>8.88040000000011</v>
      </c>
      <c r="E620">
        <v>534.28</v>
      </c>
      <c r="F620" s="53">
        <v>5498</v>
      </c>
      <c r="G620" s="53">
        <f t="shared" si="73"/>
        <v>549.8</v>
      </c>
      <c r="H620" s="53">
        <f t="shared" si="74"/>
        <v>20.4303999999998</v>
      </c>
      <c r="I620">
        <v>545.28</v>
      </c>
      <c r="J620">
        <v>188</v>
      </c>
      <c r="K620" s="2">
        <f t="shared" si="75"/>
        <v>18.8</v>
      </c>
      <c r="L620" s="2">
        <f t="shared" si="76"/>
        <v>2.56</v>
      </c>
      <c r="M620">
        <v>203</v>
      </c>
      <c r="N620" s="2">
        <f t="shared" si="77"/>
        <v>20.3</v>
      </c>
      <c r="O620" s="2">
        <f t="shared" si="78"/>
        <v>4</v>
      </c>
      <c r="P620">
        <v>17.2</v>
      </c>
      <c r="Q620">
        <v>18.3</v>
      </c>
    </row>
    <row r="621" spans="1:17">
      <c r="A621" s="52">
        <v>44527.0770833333</v>
      </c>
      <c r="B621">
        <v>5332</v>
      </c>
      <c r="C621" s="1">
        <f t="shared" si="72"/>
        <v>533.2</v>
      </c>
      <c r="D621">
        <f t="shared" si="79"/>
        <v>1.16639999999984</v>
      </c>
      <c r="E621">
        <v>534.28</v>
      </c>
      <c r="F621" s="53">
        <v>5433</v>
      </c>
      <c r="G621" s="53">
        <f t="shared" si="73"/>
        <v>543.3</v>
      </c>
      <c r="H621" s="53">
        <f t="shared" si="74"/>
        <v>3.92040000000007</v>
      </c>
      <c r="I621">
        <v>545.28</v>
      </c>
      <c r="J621">
        <v>192</v>
      </c>
      <c r="K621" s="2">
        <f t="shared" si="75"/>
        <v>19.2</v>
      </c>
      <c r="L621" s="2">
        <f t="shared" si="76"/>
        <v>4</v>
      </c>
      <c r="M621">
        <v>259</v>
      </c>
      <c r="N621" s="2">
        <f t="shared" si="77"/>
        <v>25.9</v>
      </c>
      <c r="O621" s="2">
        <f t="shared" si="78"/>
        <v>57.76</v>
      </c>
      <c r="P621">
        <v>17.2</v>
      </c>
      <c r="Q621">
        <v>18.3</v>
      </c>
    </row>
    <row r="622" spans="1:17">
      <c r="A622" s="52">
        <v>44527.0840277778</v>
      </c>
      <c r="B622">
        <v>5324</v>
      </c>
      <c r="C622" s="1">
        <f t="shared" si="72"/>
        <v>532.4</v>
      </c>
      <c r="D622">
        <f t="shared" si="79"/>
        <v>3.53439999999998</v>
      </c>
      <c r="E622">
        <v>534.28</v>
      </c>
      <c r="F622" s="53">
        <v>5469</v>
      </c>
      <c r="G622" s="53">
        <f t="shared" si="73"/>
        <v>546.9</v>
      </c>
      <c r="H622" s="53">
        <f t="shared" si="74"/>
        <v>2.62440000000001</v>
      </c>
      <c r="I622">
        <v>545.28</v>
      </c>
      <c r="J622">
        <v>175</v>
      </c>
      <c r="K622" s="2">
        <f t="shared" si="75"/>
        <v>17.5</v>
      </c>
      <c r="L622" s="2">
        <f t="shared" si="76"/>
        <v>0.0900000000000004</v>
      </c>
      <c r="M622">
        <v>106</v>
      </c>
      <c r="N622" s="2">
        <f t="shared" si="77"/>
        <v>10.6</v>
      </c>
      <c r="O622" s="2">
        <f t="shared" si="78"/>
        <v>59.29</v>
      </c>
      <c r="P622">
        <v>17.2</v>
      </c>
      <c r="Q622">
        <v>18.3</v>
      </c>
    </row>
    <row r="623" spans="1:17">
      <c r="A623" s="52">
        <v>44527.0909722222</v>
      </c>
      <c r="B623">
        <v>5309</v>
      </c>
      <c r="C623" s="1">
        <f t="shared" si="72"/>
        <v>530.9</v>
      </c>
      <c r="D623">
        <f t="shared" si="79"/>
        <v>11.4244</v>
      </c>
      <c r="E623">
        <v>534.28</v>
      </c>
      <c r="F623" s="53">
        <v>5538</v>
      </c>
      <c r="G623" s="53">
        <f t="shared" si="73"/>
        <v>553.8</v>
      </c>
      <c r="H623" s="53">
        <f t="shared" si="74"/>
        <v>72.5903999999997</v>
      </c>
      <c r="I623">
        <v>545.28</v>
      </c>
      <c r="J623">
        <v>214</v>
      </c>
      <c r="K623" s="2">
        <f t="shared" si="75"/>
        <v>21.4</v>
      </c>
      <c r="L623" s="2">
        <f t="shared" si="76"/>
        <v>17.64</v>
      </c>
      <c r="M623">
        <v>213</v>
      </c>
      <c r="N623" s="2">
        <f t="shared" si="77"/>
        <v>21.3</v>
      </c>
      <c r="O623" s="2">
        <f t="shared" si="78"/>
        <v>9</v>
      </c>
      <c r="P623">
        <v>17.2</v>
      </c>
      <c r="Q623">
        <v>18.3</v>
      </c>
    </row>
    <row r="624" spans="1:17">
      <c r="A624" s="52">
        <v>44527.0979166667</v>
      </c>
      <c r="B624">
        <v>5345</v>
      </c>
      <c r="C624" s="1">
        <f t="shared" si="72"/>
        <v>534.5</v>
      </c>
      <c r="D624">
        <f t="shared" si="79"/>
        <v>0.048400000000012</v>
      </c>
      <c r="E624">
        <v>534.28</v>
      </c>
      <c r="F624" s="53">
        <v>5466</v>
      </c>
      <c r="G624" s="53">
        <f t="shared" si="73"/>
        <v>546.6</v>
      </c>
      <c r="H624" s="53">
        <f t="shared" si="74"/>
        <v>1.74240000000013</v>
      </c>
      <c r="I624">
        <v>545.28</v>
      </c>
      <c r="J624">
        <v>174</v>
      </c>
      <c r="K624" s="2">
        <f t="shared" si="75"/>
        <v>17.4</v>
      </c>
      <c r="L624" s="2">
        <f t="shared" si="76"/>
        <v>0.0399999999999997</v>
      </c>
      <c r="M624">
        <v>276</v>
      </c>
      <c r="N624" s="2">
        <f t="shared" si="77"/>
        <v>27.6</v>
      </c>
      <c r="O624" s="2">
        <f t="shared" si="78"/>
        <v>86.49</v>
      </c>
      <c r="P624">
        <v>17.2</v>
      </c>
      <c r="Q624">
        <v>18.3</v>
      </c>
    </row>
    <row r="625" spans="1:17">
      <c r="A625" s="52">
        <v>44527.1048611111</v>
      </c>
      <c r="B625">
        <v>5303</v>
      </c>
      <c r="C625" s="1">
        <f t="shared" si="72"/>
        <v>530.3</v>
      </c>
      <c r="D625">
        <f t="shared" si="79"/>
        <v>15.8404000000001</v>
      </c>
      <c r="E625">
        <v>534.28</v>
      </c>
      <c r="F625" s="53">
        <v>5495</v>
      </c>
      <c r="G625" s="53">
        <f t="shared" si="73"/>
        <v>549.5</v>
      </c>
      <c r="H625" s="53">
        <f t="shared" si="74"/>
        <v>17.8084000000002</v>
      </c>
      <c r="I625">
        <v>545.28</v>
      </c>
      <c r="J625">
        <v>205</v>
      </c>
      <c r="K625" s="2">
        <f t="shared" si="75"/>
        <v>20.5</v>
      </c>
      <c r="L625" s="2">
        <f t="shared" si="76"/>
        <v>10.89</v>
      </c>
      <c r="M625">
        <v>196</v>
      </c>
      <c r="N625" s="2">
        <f t="shared" si="77"/>
        <v>19.6</v>
      </c>
      <c r="O625" s="2">
        <f t="shared" si="78"/>
        <v>1.69</v>
      </c>
      <c r="P625">
        <v>17.2</v>
      </c>
      <c r="Q625">
        <v>18.3</v>
      </c>
    </row>
    <row r="626" spans="1:17">
      <c r="A626" s="52">
        <v>44527.1118055556</v>
      </c>
      <c r="B626">
        <v>5329</v>
      </c>
      <c r="C626" s="1">
        <f t="shared" si="72"/>
        <v>532.9</v>
      </c>
      <c r="D626">
        <f t="shared" si="79"/>
        <v>1.90439999999999</v>
      </c>
      <c r="E626">
        <v>534.28</v>
      </c>
      <c r="F626" s="53">
        <v>5527</v>
      </c>
      <c r="G626" s="53">
        <f t="shared" si="73"/>
        <v>552.7</v>
      </c>
      <c r="H626" s="53">
        <f t="shared" si="74"/>
        <v>55.0564000000011</v>
      </c>
      <c r="I626">
        <v>545.28</v>
      </c>
      <c r="J626">
        <v>196</v>
      </c>
      <c r="K626" s="2">
        <f t="shared" si="75"/>
        <v>19.6</v>
      </c>
      <c r="L626" s="2">
        <f t="shared" si="76"/>
        <v>5.76000000000001</v>
      </c>
      <c r="M626">
        <v>226</v>
      </c>
      <c r="N626" s="2">
        <f t="shared" si="77"/>
        <v>22.6</v>
      </c>
      <c r="O626" s="2">
        <f t="shared" si="78"/>
        <v>18.49</v>
      </c>
      <c r="P626">
        <v>17.2</v>
      </c>
      <c r="Q626">
        <v>18.3</v>
      </c>
    </row>
    <row r="627" spans="1:17">
      <c r="A627" s="52">
        <v>44527.11875</v>
      </c>
      <c r="B627">
        <v>5329</v>
      </c>
      <c r="C627" s="1">
        <f t="shared" si="72"/>
        <v>532.9</v>
      </c>
      <c r="D627">
        <f t="shared" si="79"/>
        <v>1.90439999999999</v>
      </c>
      <c r="E627">
        <v>534.28</v>
      </c>
      <c r="F627" s="53">
        <v>5381</v>
      </c>
      <c r="G627" s="53">
        <f t="shared" si="73"/>
        <v>538.1</v>
      </c>
      <c r="H627" s="53">
        <f t="shared" si="74"/>
        <v>51.5523999999993</v>
      </c>
      <c r="I627">
        <v>545.28</v>
      </c>
      <c r="J627">
        <v>197</v>
      </c>
      <c r="K627" s="2">
        <f t="shared" si="75"/>
        <v>19.7</v>
      </c>
      <c r="L627" s="2">
        <f t="shared" si="76"/>
        <v>6.25</v>
      </c>
      <c r="M627">
        <v>221</v>
      </c>
      <c r="N627" s="2">
        <f t="shared" si="77"/>
        <v>22.1</v>
      </c>
      <c r="O627" s="2">
        <f t="shared" si="78"/>
        <v>14.44</v>
      </c>
      <c r="P627">
        <v>17.2</v>
      </c>
      <c r="Q627">
        <v>18.3</v>
      </c>
    </row>
    <row r="628" spans="1:17">
      <c r="A628" s="52">
        <v>44527.1256944444</v>
      </c>
      <c r="B628">
        <v>5343</v>
      </c>
      <c r="C628" s="1">
        <f t="shared" si="72"/>
        <v>534.3</v>
      </c>
      <c r="D628">
        <f t="shared" si="79"/>
        <v>0.000399999999999272</v>
      </c>
      <c r="E628">
        <v>534.28</v>
      </c>
      <c r="F628" s="53">
        <v>5464</v>
      </c>
      <c r="G628" s="53">
        <f t="shared" si="73"/>
        <v>546.4</v>
      </c>
      <c r="H628" s="53">
        <f t="shared" si="74"/>
        <v>1.25440000000001</v>
      </c>
      <c r="I628">
        <v>545.28</v>
      </c>
      <c r="J628">
        <v>154</v>
      </c>
      <c r="K628" s="2">
        <f t="shared" si="75"/>
        <v>15.4</v>
      </c>
      <c r="L628" s="2">
        <f t="shared" si="76"/>
        <v>3.24</v>
      </c>
      <c r="M628">
        <v>260</v>
      </c>
      <c r="N628" s="2">
        <f t="shared" si="77"/>
        <v>26</v>
      </c>
      <c r="O628" s="2">
        <f t="shared" si="78"/>
        <v>59.29</v>
      </c>
      <c r="P628">
        <v>17.2</v>
      </c>
      <c r="Q628">
        <v>18.3</v>
      </c>
    </row>
    <row r="629" spans="1:17">
      <c r="A629" s="52">
        <v>44527.1326388889</v>
      </c>
      <c r="B629">
        <v>5314</v>
      </c>
      <c r="C629" s="1">
        <f t="shared" si="72"/>
        <v>531.4</v>
      </c>
      <c r="D629">
        <f t="shared" si="79"/>
        <v>8.29439999999997</v>
      </c>
      <c r="E629">
        <v>534.28</v>
      </c>
      <c r="F629" s="53">
        <v>5509</v>
      </c>
      <c r="G629" s="53">
        <f t="shared" si="73"/>
        <v>550.9</v>
      </c>
      <c r="H629" s="53">
        <f t="shared" si="74"/>
        <v>31.5844000000001</v>
      </c>
      <c r="I629">
        <v>545.28</v>
      </c>
      <c r="J629">
        <v>186</v>
      </c>
      <c r="K629" s="2">
        <f t="shared" si="75"/>
        <v>18.6</v>
      </c>
      <c r="L629" s="2">
        <f t="shared" si="76"/>
        <v>1.96000000000001</v>
      </c>
      <c r="M629">
        <v>289</v>
      </c>
      <c r="N629" s="2">
        <f t="shared" si="77"/>
        <v>28.9</v>
      </c>
      <c r="O629" s="2">
        <f t="shared" si="78"/>
        <v>112.36</v>
      </c>
      <c r="P629">
        <v>17.2</v>
      </c>
      <c r="Q629">
        <v>18.3</v>
      </c>
    </row>
    <row r="630" spans="1:17">
      <c r="A630" s="52">
        <v>44527.1395833333</v>
      </c>
      <c r="B630">
        <v>5347</v>
      </c>
      <c r="C630" s="1">
        <f t="shared" si="72"/>
        <v>534.7</v>
      </c>
      <c r="D630">
        <f t="shared" si="79"/>
        <v>0.176400000000061</v>
      </c>
      <c r="E630">
        <v>534.28</v>
      </c>
      <c r="F630" s="53">
        <v>5520</v>
      </c>
      <c r="G630" s="53">
        <f t="shared" si="73"/>
        <v>552</v>
      </c>
      <c r="H630" s="53">
        <f t="shared" si="74"/>
        <v>45.1584000000004</v>
      </c>
      <c r="I630">
        <v>545.28</v>
      </c>
      <c r="J630">
        <v>190</v>
      </c>
      <c r="K630" s="2">
        <f t="shared" si="75"/>
        <v>19</v>
      </c>
      <c r="L630" s="2">
        <f t="shared" si="76"/>
        <v>3.24</v>
      </c>
      <c r="M630">
        <v>64</v>
      </c>
      <c r="N630" s="2">
        <f t="shared" si="77"/>
        <v>6.4</v>
      </c>
      <c r="O630" s="2">
        <f t="shared" si="78"/>
        <v>141.61</v>
      </c>
      <c r="P630">
        <v>17.2</v>
      </c>
      <c r="Q630">
        <v>18.3</v>
      </c>
    </row>
    <row r="631" spans="1:17">
      <c r="A631" s="52">
        <v>44527.1465277778</v>
      </c>
      <c r="B631">
        <v>5319</v>
      </c>
      <c r="C631" s="1">
        <f t="shared" si="72"/>
        <v>531.9</v>
      </c>
      <c r="D631">
        <f t="shared" si="79"/>
        <v>5.66439999999998</v>
      </c>
      <c r="E631">
        <v>534.28</v>
      </c>
      <c r="F631" s="53">
        <v>5473</v>
      </c>
      <c r="G631" s="53">
        <f t="shared" si="73"/>
        <v>547.3</v>
      </c>
      <c r="H631" s="53">
        <f t="shared" si="74"/>
        <v>4.08039999999993</v>
      </c>
      <c r="I631">
        <v>545.28</v>
      </c>
      <c r="J631">
        <v>187</v>
      </c>
      <c r="K631" s="2">
        <f t="shared" si="75"/>
        <v>18.7</v>
      </c>
      <c r="L631" s="2">
        <f t="shared" si="76"/>
        <v>2.25</v>
      </c>
      <c r="M631">
        <v>259</v>
      </c>
      <c r="N631" s="2">
        <f t="shared" si="77"/>
        <v>25.9</v>
      </c>
      <c r="O631" s="2">
        <f t="shared" si="78"/>
        <v>57.76</v>
      </c>
      <c r="P631">
        <v>17.2</v>
      </c>
      <c r="Q631">
        <v>18.3</v>
      </c>
    </row>
    <row r="632" spans="1:17">
      <c r="A632" s="52">
        <v>44527.1534722222</v>
      </c>
      <c r="B632">
        <v>5305</v>
      </c>
      <c r="C632" s="1">
        <f t="shared" si="72"/>
        <v>530.5</v>
      </c>
      <c r="D632">
        <f t="shared" si="79"/>
        <v>14.2883999999998</v>
      </c>
      <c r="E632">
        <v>534.28</v>
      </c>
      <c r="F632" s="53">
        <v>5400</v>
      </c>
      <c r="G632" s="53">
        <f t="shared" si="73"/>
        <v>540</v>
      </c>
      <c r="H632" s="53">
        <f t="shared" si="74"/>
        <v>27.8783999999997</v>
      </c>
      <c r="I632">
        <v>545.28</v>
      </c>
      <c r="J632">
        <v>190</v>
      </c>
      <c r="K632" s="2">
        <f t="shared" si="75"/>
        <v>19</v>
      </c>
      <c r="L632" s="2">
        <f t="shared" si="76"/>
        <v>3.24</v>
      </c>
      <c r="M632">
        <v>204</v>
      </c>
      <c r="N632" s="2">
        <f t="shared" si="77"/>
        <v>20.4</v>
      </c>
      <c r="O632" s="2">
        <f t="shared" si="78"/>
        <v>4.40999999999999</v>
      </c>
      <c r="P632">
        <v>17.2</v>
      </c>
      <c r="Q632">
        <v>18.3</v>
      </c>
    </row>
    <row r="633" spans="1:17">
      <c r="A633" s="52">
        <v>44527.1604166667</v>
      </c>
      <c r="B633">
        <v>5354</v>
      </c>
      <c r="C633" s="1">
        <f t="shared" si="72"/>
        <v>535.4</v>
      </c>
      <c r="D633">
        <f t="shared" si="79"/>
        <v>1.25440000000001</v>
      </c>
      <c r="E633">
        <v>534.28</v>
      </c>
      <c r="F633" s="53">
        <v>5388</v>
      </c>
      <c r="G633" s="53">
        <f t="shared" si="73"/>
        <v>538.8</v>
      </c>
      <c r="H633" s="53">
        <f t="shared" si="74"/>
        <v>41.9904000000002</v>
      </c>
      <c r="I633">
        <v>545.28</v>
      </c>
      <c r="J633">
        <v>205</v>
      </c>
      <c r="K633" s="2">
        <f t="shared" si="75"/>
        <v>20.5</v>
      </c>
      <c r="L633" s="2">
        <f t="shared" si="76"/>
        <v>10.89</v>
      </c>
      <c r="M633">
        <v>378</v>
      </c>
      <c r="N633" s="2">
        <f t="shared" si="77"/>
        <v>37.8</v>
      </c>
      <c r="O633" s="2">
        <f t="shared" si="78"/>
        <v>380.25</v>
      </c>
      <c r="P633">
        <v>17.2</v>
      </c>
      <c r="Q633">
        <v>18.3</v>
      </c>
    </row>
    <row r="634" spans="1:17">
      <c r="A634" s="52">
        <v>44527.1673611111</v>
      </c>
      <c r="B634">
        <v>5354</v>
      </c>
      <c r="C634" s="1">
        <f t="shared" si="72"/>
        <v>535.4</v>
      </c>
      <c r="D634">
        <f t="shared" si="79"/>
        <v>1.25440000000001</v>
      </c>
      <c r="E634">
        <v>534.28</v>
      </c>
      <c r="F634" s="53">
        <v>5297</v>
      </c>
      <c r="G634" s="53">
        <f t="shared" si="73"/>
        <v>529.7</v>
      </c>
      <c r="H634" s="53">
        <f t="shared" si="74"/>
        <v>242.736399999998</v>
      </c>
      <c r="I634">
        <v>545.28</v>
      </c>
      <c r="J634">
        <v>211</v>
      </c>
      <c r="K634" s="2">
        <f t="shared" si="75"/>
        <v>21.1</v>
      </c>
      <c r="L634" s="2">
        <f t="shared" si="76"/>
        <v>15.21</v>
      </c>
      <c r="M634">
        <v>175</v>
      </c>
      <c r="N634" s="2">
        <f t="shared" si="77"/>
        <v>17.5</v>
      </c>
      <c r="O634" s="2">
        <f t="shared" si="78"/>
        <v>0.640000000000001</v>
      </c>
      <c r="P634">
        <v>17.2</v>
      </c>
      <c r="Q634">
        <v>18.3</v>
      </c>
    </row>
    <row r="635" spans="1:17">
      <c r="A635" s="52">
        <v>44527.1743055556</v>
      </c>
      <c r="B635">
        <v>5318</v>
      </c>
      <c r="C635" s="1">
        <f t="shared" si="72"/>
        <v>531.8</v>
      </c>
      <c r="D635">
        <f t="shared" si="79"/>
        <v>6.15040000000009</v>
      </c>
      <c r="E635">
        <v>534.28</v>
      </c>
      <c r="F635" s="53">
        <v>5336</v>
      </c>
      <c r="G635" s="53">
        <f t="shared" si="73"/>
        <v>533.6</v>
      </c>
      <c r="H635" s="53">
        <f t="shared" si="74"/>
        <v>136.422399999999</v>
      </c>
      <c r="I635">
        <v>545.28</v>
      </c>
      <c r="J635">
        <v>168</v>
      </c>
      <c r="K635" s="2">
        <f t="shared" si="75"/>
        <v>16.8</v>
      </c>
      <c r="L635" s="2">
        <f t="shared" si="76"/>
        <v>0.159999999999999</v>
      </c>
      <c r="M635">
        <v>331</v>
      </c>
      <c r="N635" s="2">
        <f t="shared" si="77"/>
        <v>33.1</v>
      </c>
      <c r="O635" s="2">
        <f t="shared" si="78"/>
        <v>219.04</v>
      </c>
      <c r="P635">
        <v>17.2</v>
      </c>
      <c r="Q635">
        <v>18.3</v>
      </c>
    </row>
    <row r="636" spans="1:17">
      <c r="A636" s="52">
        <v>44527.18125</v>
      </c>
      <c r="B636">
        <v>5316</v>
      </c>
      <c r="C636" s="1">
        <f t="shared" si="72"/>
        <v>531.6</v>
      </c>
      <c r="D636">
        <f t="shared" si="79"/>
        <v>7.18239999999973</v>
      </c>
      <c r="E636">
        <v>534.28</v>
      </c>
      <c r="F636" s="53">
        <v>5401</v>
      </c>
      <c r="G636" s="53">
        <f t="shared" si="73"/>
        <v>540.1</v>
      </c>
      <c r="H636" s="53">
        <f t="shared" si="74"/>
        <v>26.8323999999995</v>
      </c>
      <c r="I636">
        <v>545.28</v>
      </c>
      <c r="J636">
        <v>202</v>
      </c>
      <c r="K636" s="2">
        <f t="shared" si="75"/>
        <v>20.2</v>
      </c>
      <c r="L636" s="2">
        <f t="shared" si="76"/>
        <v>9</v>
      </c>
      <c r="M636">
        <v>223</v>
      </c>
      <c r="N636" s="2">
        <f t="shared" si="77"/>
        <v>22.3</v>
      </c>
      <c r="O636" s="2">
        <f t="shared" si="78"/>
        <v>16</v>
      </c>
      <c r="P636">
        <v>17.2</v>
      </c>
      <c r="Q636">
        <v>18.3</v>
      </c>
    </row>
    <row r="637" spans="1:17">
      <c r="A637" s="52">
        <v>44527.1881944444</v>
      </c>
      <c r="B637">
        <v>5345</v>
      </c>
      <c r="C637" s="1">
        <f t="shared" si="72"/>
        <v>534.5</v>
      </c>
      <c r="D637">
        <f t="shared" si="79"/>
        <v>0.048400000000012</v>
      </c>
      <c r="E637">
        <v>534.28</v>
      </c>
      <c r="F637" s="53">
        <v>5375</v>
      </c>
      <c r="G637" s="53">
        <f t="shared" si="73"/>
        <v>537.5</v>
      </c>
      <c r="H637" s="53">
        <f t="shared" si="74"/>
        <v>60.5283999999996</v>
      </c>
      <c r="I637">
        <v>545.28</v>
      </c>
      <c r="J637">
        <v>180</v>
      </c>
      <c r="K637" s="2">
        <f t="shared" si="75"/>
        <v>18</v>
      </c>
      <c r="L637" s="2">
        <f t="shared" si="76"/>
        <v>0.640000000000001</v>
      </c>
      <c r="M637">
        <v>343</v>
      </c>
      <c r="N637" s="2">
        <f t="shared" si="77"/>
        <v>34.3</v>
      </c>
      <c r="O637" s="2">
        <f t="shared" si="78"/>
        <v>256</v>
      </c>
      <c r="P637">
        <v>17.2</v>
      </c>
      <c r="Q637">
        <v>18.3</v>
      </c>
    </row>
    <row r="638" spans="1:17">
      <c r="A638" s="52">
        <v>44527.1951388889</v>
      </c>
      <c r="B638">
        <v>5307</v>
      </c>
      <c r="C638" s="1">
        <f t="shared" si="72"/>
        <v>530.7</v>
      </c>
      <c r="D638">
        <f t="shared" si="79"/>
        <v>12.8163999999995</v>
      </c>
      <c r="E638">
        <v>534.28</v>
      </c>
      <c r="F638" s="53">
        <v>5413</v>
      </c>
      <c r="G638" s="53">
        <f t="shared" si="73"/>
        <v>541.3</v>
      </c>
      <c r="H638" s="53">
        <f t="shared" si="74"/>
        <v>15.8404000000001</v>
      </c>
      <c r="I638">
        <v>545.28</v>
      </c>
      <c r="J638">
        <v>196</v>
      </c>
      <c r="K638" s="2">
        <f t="shared" si="75"/>
        <v>19.6</v>
      </c>
      <c r="L638" s="2">
        <f t="shared" si="76"/>
        <v>5.76000000000001</v>
      </c>
      <c r="M638">
        <v>71</v>
      </c>
      <c r="N638" s="2">
        <f t="shared" si="77"/>
        <v>7.1</v>
      </c>
      <c r="O638" s="2">
        <f t="shared" si="78"/>
        <v>125.44</v>
      </c>
      <c r="P638">
        <v>17.2</v>
      </c>
      <c r="Q638">
        <v>18.3</v>
      </c>
    </row>
    <row r="639" spans="1:17">
      <c r="A639" s="52">
        <v>44527.2020833333</v>
      </c>
      <c r="B639">
        <v>5346</v>
      </c>
      <c r="C639" s="1">
        <f t="shared" si="72"/>
        <v>534.6</v>
      </c>
      <c r="D639">
        <f t="shared" si="79"/>
        <v>0.102400000000032</v>
      </c>
      <c r="E639">
        <v>534.28</v>
      </c>
      <c r="F639" s="53">
        <v>5288</v>
      </c>
      <c r="G639" s="53">
        <f t="shared" si="73"/>
        <v>528.8</v>
      </c>
      <c r="H639" s="53">
        <f t="shared" si="74"/>
        <v>271.590400000001</v>
      </c>
      <c r="I639">
        <v>545.28</v>
      </c>
      <c r="J639">
        <v>183</v>
      </c>
      <c r="K639" s="2">
        <f t="shared" si="75"/>
        <v>18.3</v>
      </c>
      <c r="L639" s="2">
        <f t="shared" si="76"/>
        <v>1.21</v>
      </c>
      <c r="M639">
        <v>242</v>
      </c>
      <c r="N639" s="2">
        <f t="shared" si="77"/>
        <v>24.2</v>
      </c>
      <c r="O639" s="2">
        <f t="shared" si="78"/>
        <v>34.81</v>
      </c>
      <c r="P639">
        <v>17.2</v>
      </c>
      <c r="Q639">
        <v>18.3</v>
      </c>
    </row>
    <row r="640" spans="1:17">
      <c r="A640" s="52">
        <v>44527.2090277778</v>
      </c>
      <c r="B640">
        <v>5320</v>
      </c>
      <c r="C640" s="1">
        <f t="shared" si="72"/>
        <v>532</v>
      </c>
      <c r="D640">
        <f t="shared" si="79"/>
        <v>5.19839999999988</v>
      </c>
      <c r="E640">
        <v>534.28</v>
      </c>
      <c r="F640" s="53">
        <v>5377</v>
      </c>
      <c r="G640" s="53">
        <f t="shared" si="73"/>
        <v>537.7</v>
      </c>
      <c r="H640" s="53">
        <f t="shared" si="74"/>
        <v>57.4563999999989</v>
      </c>
      <c r="I640">
        <v>545.28</v>
      </c>
      <c r="J640">
        <v>171</v>
      </c>
      <c r="K640" s="2">
        <f t="shared" si="75"/>
        <v>17.1</v>
      </c>
      <c r="L640" s="2">
        <f t="shared" si="76"/>
        <v>0.00999999999999957</v>
      </c>
      <c r="M640">
        <v>135</v>
      </c>
      <c r="N640" s="2">
        <f t="shared" si="77"/>
        <v>13.5</v>
      </c>
      <c r="O640" s="2">
        <f t="shared" si="78"/>
        <v>23.04</v>
      </c>
      <c r="P640">
        <v>17.2</v>
      </c>
      <c r="Q640">
        <v>18.3</v>
      </c>
    </row>
    <row r="641" spans="1:17">
      <c r="A641" s="52">
        <v>44527.2159722222</v>
      </c>
      <c r="B641">
        <v>5324</v>
      </c>
      <c r="C641" s="1">
        <f t="shared" si="72"/>
        <v>532.4</v>
      </c>
      <c r="D641">
        <f t="shared" si="79"/>
        <v>3.53439999999998</v>
      </c>
      <c r="E641">
        <v>534.28</v>
      </c>
      <c r="F641" s="53">
        <v>5283</v>
      </c>
      <c r="G641" s="53">
        <f t="shared" si="73"/>
        <v>528.3</v>
      </c>
      <c r="H641" s="53">
        <f t="shared" si="74"/>
        <v>288.320400000001</v>
      </c>
      <c r="I641">
        <v>545.28</v>
      </c>
      <c r="J641">
        <v>152</v>
      </c>
      <c r="K641" s="2">
        <f t="shared" si="75"/>
        <v>15.2</v>
      </c>
      <c r="L641" s="2">
        <f t="shared" si="76"/>
        <v>4</v>
      </c>
      <c r="M641">
        <v>377</v>
      </c>
      <c r="N641" s="2">
        <f t="shared" si="77"/>
        <v>37.7</v>
      </c>
      <c r="O641" s="2">
        <f t="shared" si="78"/>
        <v>376.36</v>
      </c>
      <c r="P641">
        <v>17.2</v>
      </c>
      <c r="Q641">
        <v>18.3</v>
      </c>
    </row>
    <row r="642" spans="1:17">
      <c r="A642" s="52">
        <v>44527.2229166667</v>
      </c>
      <c r="B642">
        <v>5320</v>
      </c>
      <c r="C642" s="1">
        <f t="shared" si="72"/>
        <v>532</v>
      </c>
      <c r="D642">
        <f t="shared" si="79"/>
        <v>5.19839999999988</v>
      </c>
      <c r="E642">
        <v>534.28</v>
      </c>
      <c r="F642" s="53">
        <v>5371</v>
      </c>
      <c r="G642" s="53">
        <f t="shared" si="73"/>
        <v>537.1</v>
      </c>
      <c r="H642" s="53">
        <f t="shared" si="74"/>
        <v>66.9123999999992</v>
      </c>
      <c r="I642">
        <v>545.28</v>
      </c>
      <c r="J642">
        <v>191</v>
      </c>
      <c r="K642" s="2">
        <f t="shared" si="75"/>
        <v>19.1</v>
      </c>
      <c r="L642" s="2">
        <f t="shared" si="76"/>
        <v>3.61000000000001</v>
      </c>
      <c r="M642">
        <v>101</v>
      </c>
      <c r="N642" s="2">
        <f t="shared" si="77"/>
        <v>10.1</v>
      </c>
      <c r="O642" s="2">
        <f t="shared" si="78"/>
        <v>67.24</v>
      </c>
      <c r="P642">
        <v>17.2</v>
      </c>
      <c r="Q642">
        <v>18.3</v>
      </c>
    </row>
    <row r="643" spans="1:17">
      <c r="A643" s="52">
        <v>44527.2298611111</v>
      </c>
      <c r="B643">
        <v>5316</v>
      </c>
      <c r="C643" s="1">
        <f t="shared" ref="C643:C706" si="80">B643/10</f>
        <v>531.6</v>
      </c>
      <c r="D643">
        <f t="shared" si="79"/>
        <v>7.18239999999973</v>
      </c>
      <c r="E643">
        <v>534.28</v>
      </c>
      <c r="F643" s="53">
        <v>5365</v>
      </c>
      <c r="G643" s="53">
        <f t="shared" ref="G643:G706" si="81">F643/10</f>
        <v>536.5</v>
      </c>
      <c r="H643" s="53">
        <f t="shared" ref="H643:H706" si="82">(G643-545.28)^2</f>
        <v>77.0883999999995</v>
      </c>
      <c r="I643">
        <v>545.28</v>
      </c>
      <c r="J643">
        <v>147</v>
      </c>
      <c r="K643" s="2">
        <f t="shared" ref="K643:K706" si="83">J643/10</f>
        <v>14.7</v>
      </c>
      <c r="L643" s="2">
        <f t="shared" ref="L643:L706" si="84">(K643-17.2)^2</f>
        <v>6.25</v>
      </c>
      <c r="M643">
        <v>224</v>
      </c>
      <c r="N643" s="2">
        <f t="shared" ref="N643:N706" si="85">M643/10</f>
        <v>22.4</v>
      </c>
      <c r="O643" s="2">
        <f t="shared" ref="O643:O706" si="86">(N643-18.3)^2</f>
        <v>16.81</v>
      </c>
      <c r="P643">
        <v>17.2</v>
      </c>
      <c r="Q643">
        <v>18.3</v>
      </c>
    </row>
    <row r="644" spans="1:17">
      <c r="A644" s="52">
        <v>44527.2368055556</v>
      </c>
      <c r="B644">
        <v>5326</v>
      </c>
      <c r="C644" s="1">
        <f t="shared" si="80"/>
        <v>532.6</v>
      </c>
      <c r="D644">
        <f t="shared" ref="D644:D707" si="87">(C644-534.28)^2</f>
        <v>2.82239999999983</v>
      </c>
      <c r="E644">
        <v>534.28</v>
      </c>
      <c r="F644" s="53">
        <v>5417</v>
      </c>
      <c r="G644" s="53">
        <f t="shared" si="81"/>
        <v>541.7</v>
      </c>
      <c r="H644" s="53">
        <f t="shared" si="82"/>
        <v>12.8163999999995</v>
      </c>
      <c r="I644">
        <v>545.28</v>
      </c>
      <c r="J644">
        <v>173</v>
      </c>
      <c r="K644" s="2">
        <f t="shared" si="83"/>
        <v>17.3</v>
      </c>
      <c r="L644" s="2">
        <f t="shared" si="84"/>
        <v>0.0100000000000003</v>
      </c>
      <c r="M644">
        <v>243</v>
      </c>
      <c r="N644" s="2">
        <f t="shared" si="85"/>
        <v>24.3</v>
      </c>
      <c r="O644" s="2">
        <f t="shared" si="86"/>
        <v>36</v>
      </c>
      <c r="P644">
        <v>17.2</v>
      </c>
      <c r="Q644">
        <v>18.3</v>
      </c>
    </row>
    <row r="645" spans="1:17">
      <c r="A645" s="52">
        <v>44527.24375</v>
      </c>
      <c r="B645">
        <v>5314</v>
      </c>
      <c r="C645" s="1">
        <f t="shared" si="80"/>
        <v>531.4</v>
      </c>
      <c r="D645">
        <f t="shared" si="87"/>
        <v>8.29439999999997</v>
      </c>
      <c r="E645">
        <v>534.28</v>
      </c>
      <c r="F645" s="53">
        <v>5466</v>
      </c>
      <c r="G645" s="53">
        <f t="shared" si="81"/>
        <v>546.6</v>
      </c>
      <c r="H645" s="53">
        <f t="shared" si="82"/>
        <v>1.74240000000013</v>
      </c>
      <c r="I645">
        <v>545.28</v>
      </c>
      <c r="J645">
        <v>183</v>
      </c>
      <c r="K645" s="2">
        <f t="shared" si="83"/>
        <v>18.3</v>
      </c>
      <c r="L645" s="2">
        <f t="shared" si="84"/>
        <v>1.21</v>
      </c>
      <c r="M645">
        <v>370</v>
      </c>
      <c r="N645" s="2">
        <f t="shared" si="85"/>
        <v>37</v>
      </c>
      <c r="O645" s="2">
        <f t="shared" si="86"/>
        <v>349.69</v>
      </c>
      <c r="P645">
        <v>17.2</v>
      </c>
      <c r="Q645">
        <v>18.3</v>
      </c>
    </row>
    <row r="646" spans="1:17">
      <c r="A646" s="52">
        <v>44527.2506944444</v>
      </c>
      <c r="B646">
        <v>5317</v>
      </c>
      <c r="C646" s="1">
        <f t="shared" si="80"/>
        <v>531.7</v>
      </c>
      <c r="D646">
        <f t="shared" si="87"/>
        <v>6.65639999999962</v>
      </c>
      <c r="E646">
        <v>534.28</v>
      </c>
      <c r="F646" s="53">
        <v>5360</v>
      </c>
      <c r="G646" s="53">
        <f t="shared" si="81"/>
        <v>536</v>
      </c>
      <c r="H646" s="53">
        <f t="shared" si="82"/>
        <v>86.1183999999995</v>
      </c>
      <c r="I646">
        <v>545.28</v>
      </c>
      <c r="J646">
        <v>171</v>
      </c>
      <c r="K646" s="2">
        <f t="shared" si="83"/>
        <v>17.1</v>
      </c>
      <c r="L646" s="2">
        <f t="shared" si="84"/>
        <v>0.00999999999999957</v>
      </c>
      <c r="M646">
        <v>134</v>
      </c>
      <c r="N646" s="2">
        <f t="shared" si="85"/>
        <v>13.4</v>
      </c>
      <c r="O646" s="2">
        <f t="shared" si="86"/>
        <v>24.01</v>
      </c>
      <c r="P646">
        <v>17.2</v>
      </c>
      <c r="Q646">
        <v>18.3</v>
      </c>
    </row>
    <row r="647" spans="1:17">
      <c r="A647" s="52">
        <v>44527.2576388889</v>
      </c>
      <c r="B647">
        <v>5298</v>
      </c>
      <c r="C647" s="1">
        <f t="shared" si="80"/>
        <v>529.8</v>
      </c>
      <c r="D647">
        <f t="shared" si="87"/>
        <v>20.0704000000002</v>
      </c>
      <c r="E647">
        <v>534.28</v>
      </c>
      <c r="F647" s="53">
        <v>5363</v>
      </c>
      <c r="G647" s="53">
        <f t="shared" si="81"/>
        <v>536.3</v>
      </c>
      <c r="H647" s="53">
        <f t="shared" si="82"/>
        <v>80.6404000000003</v>
      </c>
      <c r="I647">
        <v>545.28</v>
      </c>
      <c r="J647">
        <v>166</v>
      </c>
      <c r="K647" s="2">
        <f t="shared" si="83"/>
        <v>16.6</v>
      </c>
      <c r="L647" s="2">
        <f t="shared" si="84"/>
        <v>0.359999999999997</v>
      </c>
      <c r="M647">
        <v>260</v>
      </c>
      <c r="N647" s="2">
        <f t="shared" si="85"/>
        <v>26</v>
      </c>
      <c r="O647" s="2">
        <f t="shared" si="86"/>
        <v>59.29</v>
      </c>
      <c r="P647">
        <v>17.2</v>
      </c>
      <c r="Q647">
        <v>18.3</v>
      </c>
    </row>
    <row r="648" spans="1:17">
      <c r="A648" s="52">
        <v>44527.2645833333</v>
      </c>
      <c r="B648">
        <v>5334</v>
      </c>
      <c r="C648" s="1">
        <f t="shared" si="80"/>
        <v>533.4</v>
      </c>
      <c r="D648">
        <f t="shared" si="87"/>
        <v>0.774399999999992</v>
      </c>
      <c r="E648">
        <v>534.28</v>
      </c>
      <c r="F648" s="53">
        <v>5465</v>
      </c>
      <c r="G648" s="53">
        <f t="shared" si="81"/>
        <v>546.5</v>
      </c>
      <c r="H648" s="53">
        <f t="shared" si="82"/>
        <v>1.48840000000007</v>
      </c>
      <c r="I648">
        <v>545.28</v>
      </c>
      <c r="J648">
        <v>195</v>
      </c>
      <c r="K648" s="2">
        <f t="shared" si="83"/>
        <v>19.5</v>
      </c>
      <c r="L648" s="2">
        <f t="shared" si="84"/>
        <v>5.29</v>
      </c>
      <c r="M648">
        <v>227</v>
      </c>
      <c r="N648" s="2">
        <f t="shared" si="85"/>
        <v>22.7</v>
      </c>
      <c r="O648" s="2">
        <f t="shared" si="86"/>
        <v>19.36</v>
      </c>
      <c r="P648">
        <v>17.2</v>
      </c>
      <c r="Q648">
        <v>18.3</v>
      </c>
    </row>
    <row r="649" spans="1:17">
      <c r="A649" s="52">
        <v>44527.2715277778</v>
      </c>
      <c r="B649">
        <v>5317</v>
      </c>
      <c r="C649" s="1">
        <f t="shared" si="80"/>
        <v>531.7</v>
      </c>
      <c r="D649">
        <f t="shared" si="87"/>
        <v>6.65639999999962</v>
      </c>
      <c r="E649">
        <v>534.28</v>
      </c>
      <c r="F649" s="53">
        <v>5455</v>
      </c>
      <c r="G649" s="53">
        <f t="shared" si="81"/>
        <v>545.5</v>
      </c>
      <c r="H649" s="53">
        <f t="shared" si="82"/>
        <v>0.048400000000012</v>
      </c>
      <c r="I649">
        <v>545.28</v>
      </c>
      <c r="J649">
        <v>157</v>
      </c>
      <c r="K649" s="2">
        <f t="shared" si="83"/>
        <v>15.7</v>
      </c>
      <c r="L649" s="2">
        <f t="shared" si="84"/>
        <v>2.25</v>
      </c>
      <c r="M649">
        <v>308</v>
      </c>
      <c r="N649" s="2">
        <f t="shared" si="85"/>
        <v>30.8</v>
      </c>
      <c r="O649" s="2">
        <f t="shared" si="86"/>
        <v>156.25</v>
      </c>
      <c r="P649">
        <v>17.2</v>
      </c>
      <c r="Q649">
        <v>18.3</v>
      </c>
    </row>
    <row r="650" spans="1:17">
      <c r="A650" s="52">
        <v>44527.2784722222</v>
      </c>
      <c r="B650">
        <v>5310</v>
      </c>
      <c r="C650" s="1">
        <f t="shared" si="80"/>
        <v>531</v>
      </c>
      <c r="D650">
        <f t="shared" si="87"/>
        <v>10.7583999999998</v>
      </c>
      <c r="E650">
        <v>534.28</v>
      </c>
      <c r="F650" s="53">
        <v>5761</v>
      </c>
      <c r="G650" s="53">
        <f t="shared" si="81"/>
        <v>576.1</v>
      </c>
      <c r="H650" s="53">
        <f t="shared" si="82"/>
        <v>949.872400000003</v>
      </c>
      <c r="I650">
        <v>545.28</v>
      </c>
      <c r="J650">
        <v>158</v>
      </c>
      <c r="K650" s="2">
        <f t="shared" si="83"/>
        <v>15.8</v>
      </c>
      <c r="L650" s="2">
        <f t="shared" si="84"/>
        <v>1.96</v>
      </c>
      <c r="M650">
        <v>167</v>
      </c>
      <c r="N650" s="2">
        <f t="shared" si="85"/>
        <v>16.7</v>
      </c>
      <c r="O650" s="2">
        <f t="shared" si="86"/>
        <v>2.56</v>
      </c>
      <c r="P650">
        <v>17.2</v>
      </c>
      <c r="Q650">
        <v>18.3</v>
      </c>
    </row>
    <row r="651" spans="1:17">
      <c r="A651" s="52">
        <v>44527.2854166667</v>
      </c>
      <c r="B651">
        <v>5312</v>
      </c>
      <c r="C651" s="1">
        <f t="shared" si="80"/>
        <v>531.2</v>
      </c>
      <c r="D651">
        <f t="shared" si="87"/>
        <v>9.48639999999955</v>
      </c>
      <c r="E651">
        <v>534.28</v>
      </c>
      <c r="F651" s="53">
        <v>5458</v>
      </c>
      <c r="G651" s="53">
        <f t="shared" si="81"/>
        <v>545.8</v>
      </c>
      <c r="H651" s="53">
        <f t="shared" si="82"/>
        <v>0.270399999999981</v>
      </c>
      <c r="I651">
        <v>545.28</v>
      </c>
      <c r="J651">
        <v>180</v>
      </c>
      <c r="K651" s="2">
        <f t="shared" si="83"/>
        <v>18</v>
      </c>
      <c r="L651" s="2">
        <f t="shared" si="84"/>
        <v>0.640000000000001</v>
      </c>
      <c r="M651">
        <v>295</v>
      </c>
      <c r="N651" s="2">
        <f t="shared" si="85"/>
        <v>29.5</v>
      </c>
      <c r="O651" s="2">
        <f t="shared" si="86"/>
        <v>125.44</v>
      </c>
      <c r="P651">
        <v>17.2</v>
      </c>
      <c r="Q651">
        <v>18.3</v>
      </c>
    </row>
    <row r="652" spans="1:17">
      <c r="A652" s="52">
        <v>44527.2923611111</v>
      </c>
      <c r="B652">
        <v>5387</v>
      </c>
      <c r="C652" s="1">
        <f t="shared" si="80"/>
        <v>538.7</v>
      </c>
      <c r="D652">
        <f t="shared" si="87"/>
        <v>19.5364000000006</v>
      </c>
      <c r="E652">
        <v>534.28</v>
      </c>
      <c r="F652" s="53">
        <v>5580</v>
      </c>
      <c r="G652" s="53">
        <f t="shared" si="81"/>
        <v>558</v>
      </c>
      <c r="H652" s="53">
        <f t="shared" si="82"/>
        <v>161.798400000001</v>
      </c>
      <c r="I652">
        <v>545.28</v>
      </c>
      <c r="J652">
        <v>163</v>
      </c>
      <c r="K652" s="2">
        <f t="shared" si="83"/>
        <v>16.3</v>
      </c>
      <c r="L652" s="2">
        <f t="shared" si="84"/>
        <v>0.809999999999997</v>
      </c>
      <c r="M652">
        <v>297</v>
      </c>
      <c r="N652" s="2">
        <f t="shared" si="85"/>
        <v>29.7</v>
      </c>
      <c r="O652" s="2">
        <f t="shared" si="86"/>
        <v>129.96</v>
      </c>
      <c r="P652">
        <v>17.2</v>
      </c>
      <c r="Q652">
        <v>18.3</v>
      </c>
    </row>
    <row r="653" spans="1:17">
      <c r="A653" s="52">
        <v>44527.2993055556</v>
      </c>
      <c r="B653">
        <v>5307</v>
      </c>
      <c r="C653" s="1">
        <f t="shared" si="80"/>
        <v>530.7</v>
      </c>
      <c r="D653">
        <f t="shared" si="87"/>
        <v>12.8163999999995</v>
      </c>
      <c r="E653">
        <v>534.28</v>
      </c>
      <c r="F653" s="53">
        <v>5442</v>
      </c>
      <c r="G653" s="53">
        <f t="shared" si="81"/>
        <v>544.2</v>
      </c>
      <c r="H653" s="53">
        <f t="shared" si="82"/>
        <v>1.16639999999984</v>
      </c>
      <c r="I653">
        <v>545.28</v>
      </c>
      <c r="J653">
        <v>153</v>
      </c>
      <c r="K653" s="2">
        <f t="shared" si="83"/>
        <v>15.3</v>
      </c>
      <c r="L653" s="2">
        <f t="shared" si="84"/>
        <v>3.60999999999999</v>
      </c>
      <c r="M653">
        <v>280</v>
      </c>
      <c r="N653" s="2">
        <f t="shared" si="85"/>
        <v>28</v>
      </c>
      <c r="O653" s="2">
        <f t="shared" si="86"/>
        <v>94.09</v>
      </c>
      <c r="P653">
        <v>17.2</v>
      </c>
      <c r="Q653">
        <v>18.3</v>
      </c>
    </row>
    <row r="654" spans="1:17">
      <c r="A654" s="52">
        <v>44527.30625</v>
      </c>
      <c r="B654">
        <v>5306</v>
      </c>
      <c r="C654" s="1">
        <f t="shared" si="80"/>
        <v>530.6</v>
      </c>
      <c r="D654">
        <f t="shared" si="87"/>
        <v>13.5423999999996</v>
      </c>
      <c r="E654">
        <v>534.28</v>
      </c>
      <c r="F654" s="53">
        <v>5368</v>
      </c>
      <c r="G654" s="53">
        <f t="shared" si="81"/>
        <v>536.8</v>
      </c>
      <c r="H654" s="53">
        <f t="shared" si="82"/>
        <v>71.9104000000003</v>
      </c>
      <c r="I654">
        <v>545.28</v>
      </c>
      <c r="J654">
        <v>183</v>
      </c>
      <c r="K654" s="2">
        <f t="shared" si="83"/>
        <v>18.3</v>
      </c>
      <c r="L654" s="2">
        <f t="shared" si="84"/>
        <v>1.21</v>
      </c>
      <c r="M654">
        <v>80</v>
      </c>
      <c r="N654" s="2">
        <f t="shared" si="85"/>
        <v>8</v>
      </c>
      <c r="O654" s="2">
        <f t="shared" si="86"/>
        <v>106.09</v>
      </c>
      <c r="P654">
        <v>17.2</v>
      </c>
      <c r="Q654">
        <v>18.3</v>
      </c>
    </row>
    <row r="655" spans="1:17">
      <c r="A655" s="52">
        <v>44527.3131944444</v>
      </c>
      <c r="B655">
        <v>5340</v>
      </c>
      <c r="C655" s="1">
        <f t="shared" si="80"/>
        <v>534</v>
      </c>
      <c r="D655">
        <f t="shared" si="87"/>
        <v>0.0783999999999847</v>
      </c>
      <c r="E655">
        <v>534.28</v>
      </c>
      <c r="F655" s="53">
        <v>5350</v>
      </c>
      <c r="G655" s="53">
        <f t="shared" si="81"/>
        <v>535</v>
      </c>
      <c r="H655" s="53">
        <f t="shared" si="82"/>
        <v>105.678399999999</v>
      </c>
      <c r="I655">
        <v>545.28</v>
      </c>
      <c r="J655">
        <v>149</v>
      </c>
      <c r="K655" s="2">
        <f t="shared" si="83"/>
        <v>14.9</v>
      </c>
      <c r="L655" s="2">
        <f t="shared" si="84"/>
        <v>5.28999999999999</v>
      </c>
      <c r="M655">
        <v>115</v>
      </c>
      <c r="N655" s="2">
        <f t="shared" si="85"/>
        <v>11.5</v>
      </c>
      <c r="O655" s="2">
        <f t="shared" si="86"/>
        <v>46.24</v>
      </c>
      <c r="P655">
        <v>17.2</v>
      </c>
      <c r="Q655">
        <v>18.3</v>
      </c>
    </row>
    <row r="656" spans="1:17">
      <c r="A656" s="52">
        <v>44527.3201388889</v>
      </c>
      <c r="B656">
        <v>5298</v>
      </c>
      <c r="C656" s="1">
        <f t="shared" si="80"/>
        <v>529.8</v>
      </c>
      <c r="D656">
        <f t="shared" si="87"/>
        <v>20.0704000000002</v>
      </c>
      <c r="E656">
        <v>534.28</v>
      </c>
      <c r="F656" s="53">
        <v>5403</v>
      </c>
      <c r="G656" s="53">
        <f t="shared" si="81"/>
        <v>540.3</v>
      </c>
      <c r="H656" s="53">
        <f t="shared" si="82"/>
        <v>24.8004000000002</v>
      </c>
      <c r="I656">
        <v>545.28</v>
      </c>
      <c r="J656">
        <v>146</v>
      </c>
      <c r="K656" s="2">
        <f t="shared" si="83"/>
        <v>14.6</v>
      </c>
      <c r="L656" s="2">
        <f t="shared" si="84"/>
        <v>6.76</v>
      </c>
      <c r="M656">
        <v>118</v>
      </c>
      <c r="N656" s="2">
        <f t="shared" si="85"/>
        <v>11.8</v>
      </c>
      <c r="O656" s="2">
        <f t="shared" si="86"/>
        <v>42.25</v>
      </c>
      <c r="P656">
        <v>17.2</v>
      </c>
      <c r="Q656">
        <v>18.3</v>
      </c>
    </row>
    <row r="657" spans="1:17">
      <c r="A657" s="52">
        <v>44527.3270833333</v>
      </c>
      <c r="B657">
        <v>5336</v>
      </c>
      <c r="C657" s="1">
        <f t="shared" si="80"/>
        <v>533.6</v>
      </c>
      <c r="D657">
        <f t="shared" si="87"/>
        <v>0.462399999999932</v>
      </c>
      <c r="E657">
        <v>534.28</v>
      </c>
      <c r="F657" s="53">
        <v>5435</v>
      </c>
      <c r="G657" s="53">
        <f t="shared" si="81"/>
        <v>543.5</v>
      </c>
      <c r="H657" s="53">
        <f t="shared" si="82"/>
        <v>3.1683999999999</v>
      </c>
      <c r="I657">
        <v>545.28</v>
      </c>
      <c r="J657">
        <v>167</v>
      </c>
      <c r="K657" s="2">
        <f t="shared" si="83"/>
        <v>16.7</v>
      </c>
      <c r="L657" s="2">
        <f t="shared" si="84"/>
        <v>0.25</v>
      </c>
      <c r="M657">
        <v>265</v>
      </c>
      <c r="N657" s="2">
        <f t="shared" si="85"/>
        <v>26.5</v>
      </c>
      <c r="O657" s="2">
        <f t="shared" si="86"/>
        <v>67.24</v>
      </c>
      <c r="P657">
        <v>17.2</v>
      </c>
      <c r="Q657">
        <v>18.3</v>
      </c>
    </row>
    <row r="658" spans="1:17">
      <c r="A658" s="52">
        <v>44527.3340277778</v>
      </c>
      <c r="B658">
        <v>5315</v>
      </c>
      <c r="C658" s="1">
        <f t="shared" si="80"/>
        <v>531.5</v>
      </c>
      <c r="D658">
        <f t="shared" si="87"/>
        <v>7.72839999999985</v>
      </c>
      <c r="E658">
        <v>534.28</v>
      </c>
      <c r="F658" s="53">
        <v>5408</v>
      </c>
      <c r="G658" s="53">
        <f t="shared" si="81"/>
        <v>540.8</v>
      </c>
      <c r="H658" s="53">
        <f t="shared" si="82"/>
        <v>20.0704000000002</v>
      </c>
      <c r="I658">
        <v>545.28</v>
      </c>
      <c r="J658">
        <v>171</v>
      </c>
      <c r="K658" s="2">
        <f t="shared" si="83"/>
        <v>17.1</v>
      </c>
      <c r="L658" s="2">
        <f t="shared" si="84"/>
        <v>0.00999999999999957</v>
      </c>
      <c r="M658">
        <v>243</v>
      </c>
      <c r="N658" s="2">
        <f t="shared" si="85"/>
        <v>24.3</v>
      </c>
      <c r="O658" s="2">
        <f t="shared" si="86"/>
        <v>36</v>
      </c>
      <c r="P658">
        <v>17.2</v>
      </c>
      <c r="Q658">
        <v>18.3</v>
      </c>
    </row>
    <row r="659" spans="1:17">
      <c r="A659" s="52">
        <v>44527.3409722222</v>
      </c>
      <c r="B659">
        <v>5312</v>
      </c>
      <c r="C659" s="1">
        <f t="shared" si="80"/>
        <v>531.2</v>
      </c>
      <c r="D659">
        <f t="shared" si="87"/>
        <v>9.48639999999955</v>
      </c>
      <c r="E659">
        <v>534.28</v>
      </c>
      <c r="F659" s="53">
        <v>5417</v>
      </c>
      <c r="G659" s="53">
        <f t="shared" si="81"/>
        <v>541.7</v>
      </c>
      <c r="H659" s="53">
        <f t="shared" si="82"/>
        <v>12.8163999999995</v>
      </c>
      <c r="I659">
        <v>545.28</v>
      </c>
      <c r="J659">
        <v>198</v>
      </c>
      <c r="K659" s="2">
        <f t="shared" si="83"/>
        <v>19.8</v>
      </c>
      <c r="L659" s="2">
        <f t="shared" si="84"/>
        <v>6.76000000000001</v>
      </c>
      <c r="M659">
        <v>297</v>
      </c>
      <c r="N659" s="2">
        <f t="shared" si="85"/>
        <v>29.7</v>
      </c>
      <c r="O659" s="2">
        <f t="shared" si="86"/>
        <v>129.96</v>
      </c>
      <c r="P659">
        <v>17.2</v>
      </c>
      <c r="Q659">
        <v>18.3</v>
      </c>
    </row>
    <row r="660" spans="1:17">
      <c r="A660" s="52">
        <v>44527.3479166667</v>
      </c>
      <c r="B660">
        <v>5303</v>
      </c>
      <c r="C660" s="1">
        <f t="shared" si="80"/>
        <v>530.3</v>
      </c>
      <c r="D660">
        <f t="shared" si="87"/>
        <v>15.8404000000001</v>
      </c>
      <c r="E660">
        <v>534.28</v>
      </c>
      <c r="F660" s="53">
        <v>5391</v>
      </c>
      <c r="G660" s="53">
        <f t="shared" si="81"/>
        <v>539.1</v>
      </c>
      <c r="H660" s="53">
        <f t="shared" si="82"/>
        <v>38.1923999999994</v>
      </c>
      <c r="I660">
        <v>545.28</v>
      </c>
      <c r="J660">
        <v>193</v>
      </c>
      <c r="K660" s="2">
        <f t="shared" si="83"/>
        <v>19.3</v>
      </c>
      <c r="L660" s="2">
        <f t="shared" si="84"/>
        <v>4.41000000000001</v>
      </c>
      <c r="M660">
        <v>268</v>
      </c>
      <c r="N660" s="2">
        <f t="shared" si="85"/>
        <v>26.8</v>
      </c>
      <c r="O660" s="2">
        <f t="shared" si="86"/>
        <v>72.25</v>
      </c>
      <c r="P660">
        <v>17.2</v>
      </c>
      <c r="Q660">
        <v>18.3</v>
      </c>
    </row>
    <row r="661" spans="1:17">
      <c r="A661" s="52">
        <v>44527.3548611111</v>
      </c>
      <c r="B661">
        <v>5319</v>
      </c>
      <c r="C661" s="1">
        <f t="shared" si="80"/>
        <v>531.9</v>
      </c>
      <c r="D661">
        <f t="shared" si="87"/>
        <v>5.66439999999998</v>
      </c>
      <c r="E661">
        <v>534.28</v>
      </c>
      <c r="F661" s="53">
        <v>5412</v>
      </c>
      <c r="G661" s="53">
        <f t="shared" si="81"/>
        <v>541.2</v>
      </c>
      <c r="H661" s="53">
        <f t="shared" si="82"/>
        <v>16.6463999999994</v>
      </c>
      <c r="I661">
        <v>545.28</v>
      </c>
      <c r="J661">
        <v>171</v>
      </c>
      <c r="K661" s="2">
        <f t="shared" si="83"/>
        <v>17.1</v>
      </c>
      <c r="L661" s="2">
        <f t="shared" si="84"/>
        <v>0.00999999999999957</v>
      </c>
      <c r="M661">
        <v>216</v>
      </c>
      <c r="N661" s="2">
        <f t="shared" si="85"/>
        <v>21.6</v>
      </c>
      <c r="O661" s="2">
        <f t="shared" si="86"/>
        <v>10.89</v>
      </c>
      <c r="P661">
        <v>17.2</v>
      </c>
      <c r="Q661">
        <v>18.3</v>
      </c>
    </row>
    <row r="662" spans="1:17">
      <c r="A662" s="52">
        <v>44527.3618055556</v>
      </c>
      <c r="B662">
        <v>5305</v>
      </c>
      <c r="C662" s="1">
        <f t="shared" si="80"/>
        <v>530.5</v>
      </c>
      <c r="D662">
        <f t="shared" si="87"/>
        <v>14.2883999999998</v>
      </c>
      <c r="E662">
        <v>534.28</v>
      </c>
      <c r="F662" s="53">
        <v>5285</v>
      </c>
      <c r="G662" s="53">
        <f t="shared" si="81"/>
        <v>528.5</v>
      </c>
      <c r="H662" s="53">
        <f t="shared" si="82"/>
        <v>281.568399999999</v>
      </c>
      <c r="I662">
        <v>545.28</v>
      </c>
      <c r="J662">
        <v>198</v>
      </c>
      <c r="K662" s="2">
        <f t="shared" si="83"/>
        <v>19.8</v>
      </c>
      <c r="L662" s="2">
        <f t="shared" si="84"/>
        <v>6.76000000000001</v>
      </c>
      <c r="M662">
        <v>146</v>
      </c>
      <c r="N662" s="2">
        <f t="shared" si="85"/>
        <v>14.6</v>
      </c>
      <c r="O662" s="2">
        <f t="shared" si="86"/>
        <v>13.69</v>
      </c>
      <c r="P662">
        <v>17.2</v>
      </c>
      <c r="Q662">
        <v>18.3</v>
      </c>
    </row>
    <row r="663" spans="1:17">
      <c r="A663" s="52">
        <v>44527.36875</v>
      </c>
      <c r="B663">
        <v>5329</v>
      </c>
      <c r="C663" s="1">
        <f t="shared" si="80"/>
        <v>532.9</v>
      </c>
      <c r="D663">
        <f t="shared" si="87"/>
        <v>1.90439999999999</v>
      </c>
      <c r="E663">
        <v>534.28</v>
      </c>
      <c r="F663" s="53">
        <v>5405</v>
      </c>
      <c r="G663" s="53">
        <f t="shared" si="81"/>
        <v>540.5</v>
      </c>
      <c r="H663" s="53">
        <f t="shared" si="82"/>
        <v>22.8483999999997</v>
      </c>
      <c r="I663">
        <v>545.28</v>
      </c>
      <c r="J663">
        <v>190</v>
      </c>
      <c r="K663" s="2">
        <f t="shared" si="83"/>
        <v>19</v>
      </c>
      <c r="L663" s="2">
        <f t="shared" si="84"/>
        <v>3.24</v>
      </c>
      <c r="M663">
        <v>286</v>
      </c>
      <c r="N663" s="2">
        <f t="shared" si="85"/>
        <v>28.6</v>
      </c>
      <c r="O663" s="2">
        <f t="shared" si="86"/>
        <v>106.09</v>
      </c>
      <c r="P663">
        <v>17.2</v>
      </c>
      <c r="Q663">
        <v>18.3</v>
      </c>
    </row>
    <row r="664" spans="1:17">
      <c r="A664" s="52">
        <v>44527.3756944444</v>
      </c>
      <c r="B664">
        <v>5303</v>
      </c>
      <c r="C664" s="1">
        <f t="shared" si="80"/>
        <v>530.3</v>
      </c>
      <c r="D664">
        <f t="shared" si="87"/>
        <v>15.8404000000001</v>
      </c>
      <c r="E664">
        <v>534.28</v>
      </c>
      <c r="F664" s="53">
        <v>5356</v>
      </c>
      <c r="G664" s="53">
        <f t="shared" si="81"/>
        <v>535.6</v>
      </c>
      <c r="H664" s="53">
        <f t="shared" si="82"/>
        <v>93.702399999999</v>
      </c>
      <c r="I664">
        <v>545.28</v>
      </c>
      <c r="J664">
        <v>183</v>
      </c>
      <c r="K664" s="2">
        <f t="shared" si="83"/>
        <v>18.3</v>
      </c>
      <c r="L664" s="2">
        <f t="shared" si="84"/>
        <v>1.21</v>
      </c>
      <c r="M664">
        <v>175</v>
      </c>
      <c r="N664" s="2">
        <f t="shared" si="85"/>
        <v>17.5</v>
      </c>
      <c r="O664" s="2">
        <f t="shared" si="86"/>
        <v>0.640000000000001</v>
      </c>
      <c r="P664">
        <v>17.2</v>
      </c>
      <c r="Q664">
        <v>18.3</v>
      </c>
    </row>
    <row r="665" spans="1:17">
      <c r="A665" s="52">
        <v>44527.3826388889</v>
      </c>
      <c r="B665">
        <v>5291</v>
      </c>
      <c r="C665" s="1">
        <f t="shared" si="80"/>
        <v>529.1</v>
      </c>
      <c r="D665">
        <f t="shared" si="87"/>
        <v>26.8323999999995</v>
      </c>
      <c r="E665">
        <v>534.28</v>
      </c>
      <c r="F665" s="53">
        <v>5346</v>
      </c>
      <c r="G665" s="53">
        <f t="shared" si="81"/>
        <v>534.6</v>
      </c>
      <c r="H665" s="53">
        <f t="shared" si="82"/>
        <v>114.062399999999</v>
      </c>
      <c r="I665">
        <v>545.28</v>
      </c>
      <c r="J665">
        <v>168</v>
      </c>
      <c r="K665" s="2">
        <f t="shared" si="83"/>
        <v>16.8</v>
      </c>
      <c r="L665" s="2">
        <f t="shared" si="84"/>
        <v>0.159999999999999</v>
      </c>
      <c r="M665">
        <v>237</v>
      </c>
      <c r="N665" s="2">
        <f t="shared" si="85"/>
        <v>23.7</v>
      </c>
      <c r="O665" s="2">
        <f t="shared" si="86"/>
        <v>29.16</v>
      </c>
      <c r="P665">
        <v>17.2</v>
      </c>
      <c r="Q665">
        <v>18.3</v>
      </c>
    </row>
    <row r="666" spans="1:17">
      <c r="A666" s="52">
        <v>44527.3895833333</v>
      </c>
      <c r="B666">
        <v>5338</v>
      </c>
      <c r="C666" s="1">
        <f t="shared" si="80"/>
        <v>533.8</v>
      </c>
      <c r="D666">
        <f t="shared" si="87"/>
        <v>0.230400000000017</v>
      </c>
      <c r="E666">
        <v>534.28</v>
      </c>
      <c r="F666" s="53">
        <v>5310</v>
      </c>
      <c r="G666" s="53">
        <f t="shared" si="81"/>
        <v>531</v>
      </c>
      <c r="H666" s="53">
        <f t="shared" si="82"/>
        <v>203.918399999999</v>
      </c>
      <c r="I666">
        <v>545.28</v>
      </c>
      <c r="J666">
        <v>198</v>
      </c>
      <c r="K666" s="2">
        <f t="shared" si="83"/>
        <v>19.8</v>
      </c>
      <c r="L666" s="2">
        <f t="shared" si="84"/>
        <v>6.76000000000001</v>
      </c>
      <c r="M666">
        <v>178</v>
      </c>
      <c r="N666" s="2">
        <f t="shared" si="85"/>
        <v>17.8</v>
      </c>
      <c r="O666" s="2">
        <f t="shared" si="86"/>
        <v>0.25</v>
      </c>
      <c r="P666">
        <v>17.2</v>
      </c>
      <c r="Q666">
        <v>18.3</v>
      </c>
    </row>
    <row r="667" spans="1:17">
      <c r="A667" s="52">
        <v>44527.3965277778</v>
      </c>
      <c r="B667">
        <v>5313</v>
      </c>
      <c r="C667" s="1">
        <f t="shared" si="80"/>
        <v>531.3</v>
      </c>
      <c r="D667">
        <f t="shared" si="87"/>
        <v>8.88040000000011</v>
      </c>
      <c r="E667">
        <v>534.28</v>
      </c>
      <c r="F667" s="53">
        <v>5227</v>
      </c>
      <c r="G667" s="53">
        <f t="shared" si="81"/>
        <v>522.7</v>
      </c>
      <c r="H667" s="53">
        <f t="shared" si="82"/>
        <v>509.856399999997</v>
      </c>
      <c r="I667">
        <v>545.28</v>
      </c>
      <c r="J667">
        <v>181</v>
      </c>
      <c r="K667" s="2">
        <f t="shared" si="83"/>
        <v>18.1</v>
      </c>
      <c r="L667" s="2">
        <f t="shared" si="84"/>
        <v>0.810000000000004</v>
      </c>
      <c r="M667">
        <v>267</v>
      </c>
      <c r="N667" s="2">
        <f t="shared" si="85"/>
        <v>26.7</v>
      </c>
      <c r="O667" s="2">
        <f t="shared" si="86"/>
        <v>70.56</v>
      </c>
      <c r="P667">
        <v>17.2</v>
      </c>
      <c r="Q667">
        <v>18.3</v>
      </c>
    </row>
    <row r="668" spans="1:17">
      <c r="A668" s="52">
        <v>44527.4034722222</v>
      </c>
      <c r="B668">
        <v>5318</v>
      </c>
      <c r="C668" s="1">
        <f t="shared" si="80"/>
        <v>531.8</v>
      </c>
      <c r="D668">
        <f t="shared" si="87"/>
        <v>6.15040000000009</v>
      </c>
      <c r="E668">
        <v>534.28</v>
      </c>
      <c r="F668" s="53">
        <v>5190</v>
      </c>
      <c r="G668" s="53">
        <f t="shared" si="81"/>
        <v>519</v>
      </c>
      <c r="H668" s="53">
        <f t="shared" si="82"/>
        <v>690.638399999999</v>
      </c>
      <c r="I668">
        <v>545.28</v>
      </c>
      <c r="J668">
        <v>196</v>
      </c>
      <c r="K668" s="2">
        <f t="shared" si="83"/>
        <v>19.6</v>
      </c>
      <c r="L668" s="2">
        <f t="shared" si="84"/>
        <v>5.76000000000001</v>
      </c>
      <c r="M668">
        <v>83</v>
      </c>
      <c r="N668" s="2">
        <f t="shared" si="85"/>
        <v>8.3</v>
      </c>
      <c r="O668" s="2">
        <f t="shared" si="86"/>
        <v>100</v>
      </c>
      <c r="P668">
        <v>17.2</v>
      </c>
      <c r="Q668">
        <v>18.3</v>
      </c>
    </row>
    <row r="669" spans="1:17">
      <c r="A669" s="52">
        <v>44527.4104166667</v>
      </c>
      <c r="B669">
        <v>5296</v>
      </c>
      <c r="C669" s="1">
        <f t="shared" si="80"/>
        <v>529.6</v>
      </c>
      <c r="D669">
        <f t="shared" si="87"/>
        <v>21.9023999999995</v>
      </c>
      <c r="E669">
        <v>534.28</v>
      </c>
      <c r="F669" s="53">
        <v>5319</v>
      </c>
      <c r="G669" s="53">
        <f t="shared" si="81"/>
        <v>531.9</v>
      </c>
      <c r="H669" s="53">
        <f t="shared" si="82"/>
        <v>179.0244</v>
      </c>
      <c r="I669">
        <v>545.28</v>
      </c>
      <c r="J669">
        <v>132</v>
      </c>
      <c r="K669" s="2">
        <f t="shared" si="83"/>
        <v>13.2</v>
      </c>
      <c r="L669" s="2">
        <f t="shared" si="84"/>
        <v>16</v>
      </c>
      <c r="M669">
        <v>269</v>
      </c>
      <c r="N669" s="2">
        <f t="shared" si="85"/>
        <v>26.9</v>
      </c>
      <c r="O669" s="2">
        <f t="shared" si="86"/>
        <v>73.96</v>
      </c>
      <c r="P669">
        <v>17.2</v>
      </c>
      <c r="Q669">
        <v>18.3</v>
      </c>
    </row>
    <row r="670" spans="1:17">
      <c r="A670" s="52">
        <v>44527.4173611111</v>
      </c>
      <c r="B670">
        <v>5345</v>
      </c>
      <c r="C670" s="1">
        <f t="shared" si="80"/>
        <v>534.5</v>
      </c>
      <c r="D670">
        <f t="shared" si="87"/>
        <v>0.048400000000012</v>
      </c>
      <c r="E670">
        <v>534.28</v>
      </c>
      <c r="F670" s="53">
        <v>5312</v>
      </c>
      <c r="G670" s="53">
        <f t="shared" si="81"/>
        <v>531.2</v>
      </c>
      <c r="H670" s="53">
        <f t="shared" si="82"/>
        <v>198.246399999998</v>
      </c>
      <c r="I670">
        <v>545.28</v>
      </c>
      <c r="J670">
        <v>170</v>
      </c>
      <c r="K670" s="2">
        <f t="shared" si="83"/>
        <v>17</v>
      </c>
      <c r="L670" s="2">
        <f t="shared" si="84"/>
        <v>0.0399999999999997</v>
      </c>
      <c r="M670">
        <v>120</v>
      </c>
      <c r="N670" s="2">
        <f t="shared" si="85"/>
        <v>12</v>
      </c>
      <c r="O670" s="2">
        <f t="shared" si="86"/>
        <v>39.69</v>
      </c>
      <c r="P670">
        <v>17.2</v>
      </c>
      <c r="Q670">
        <v>18.3</v>
      </c>
    </row>
    <row r="671" spans="1:17">
      <c r="A671" s="52">
        <v>44527.4243055556</v>
      </c>
      <c r="B671">
        <v>5316</v>
      </c>
      <c r="C671" s="1">
        <f t="shared" si="80"/>
        <v>531.6</v>
      </c>
      <c r="D671">
        <f t="shared" si="87"/>
        <v>7.18239999999973</v>
      </c>
      <c r="E671">
        <v>534.28</v>
      </c>
      <c r="F671" s="53">
        <v>5362</v>
      </c>
      <c r="G671" s="53">
        <f t="shared" si="81"/>
        <v>536.2</v>
      </c>
      <c r="H671" s="53">
        <f t="shared" si="82"/>
        <v>82.4463999999987</v>
      </c>
      <c r="I671">
        <v>545.28</v>
      </c>
      <c r="J671">
        <v>151</v>
      </c>
      <c r="K671" s="2">
        <f t="shared" si="83"/>
        <v>15.1</v>
      </c>
      <c r="L671" s="2">
        <f t="shared" si="84"/>
        <v>4.41</v>
      </c>
      <c r="M671">
        <v>375</v>
      </c>
      <c r="N671" s="2">
        <f t="shared" si="85"/>
        <v>37.5</v>
      </c>
      <c r="O671" s="2">
        <f t="shared" si="86"/>
        <v>368.64</v>
      </c>
      <c r="P671">
        <v>17.2</v>
      </c>
      <c r="Q671">
        <v>18.3</v>
      </c>
    </row>
    <row r="672" spans="1:17">
      <c r="A672" s="52">
        <v>44527.43125</v>
      </c>
      <c r="B672">
        <v>5312</v>
      </c>
      <c r="C672" s="1">
        <f t="shared" si="80"/>
        <v>531.2</v>
      </c>
      <c r="D672">
        <f t="shared" si="87"/>
        <v>9.48639999999955</v>
      </c>
      <c r="E672">
        <v>534.28</v>
      </c>
      <c r="F672" s="53">
        <v>5371</v>
      </c>
      <c r="G672" s="53">
        <f t="shared" si="81"/>
        <v>537.1</v>
      </c>
      <c r="H672" s="53">
        <f t="shared" si="82"/>
        <v>66.9123999999992</v>
      </c>
      <c r="I672">
        <v>545.28</v>
      </c>
      <c r="J672">
        <v>153</v>
      </c>
      <c r="K672" s="2">
        <f t="shared" si="83"/>
        <v>15.3</v>
      </c>
      <c r="L672" s="2">
        <f t="shared" si="84"/>
        <v>3.60999999999999</v>
      </c>
      <c r="M672">
        <v>160</v>
      </c>
      <c r="N672" s="2">
        <f t="shared" si="85"/>
        <v>16</v>
      </c>
      <c r="O672" s="2">
        <f t="shared" si="86"/>
        <v>5.29</v>
      </c>
      <c r="P672">
        <v>17.2</v>
      </c>
      <c r="Q672">
        <v>18.3</v>
      </c>
    </row>
    <row r="673" spans="1:17">
      <c r="A673" s="52">
        <v>44527.4381944444</v>
      </c>
      <c r="B673">
        <v>5322</v>
      </c>
      <c r="C673" s="1">
        <f t="shared" si="80"/>
        <v>532.2</v>
      </c>
      <c r="D673">
        <f t="shared" si="87"/>
        <v>4.3263999999997</v>
      </c>
      <c r="E673">
        <v>534.28</v>
      </c>
      <c r="F673" s="53">
        <v>5262</v>
      </c>
      <c r="G673" s="53">
        <f t="shared" si="81"/>
        <v>526.2</v>
      </c>
      <c r="H673" s="53">
        <f t="shared" si="82"/>
        <v>364.046399999997</v>
      </c>
      <c r="I673">
        <v>545.28</v>
      </c>
      <c r="J673">
        <v>158</v>
      </c>
      <c r="K673" s="2">
        <f t="shared" si="83"/>
        <v>15.8</v>
      </c>
      <c r="L673" s="2">
        <f t="shared" si="84"/>
        <v>1.96</v>
      </c>
      <c r="M673">
        <v>187</v>
      </c>
      <c r="N673" s="2">
        <f t="shared" si="85"/>
        <v>18.7</v>
      </c>
      <c r="O673" s="2">
        <f t="shared" si="86"/>
        <v>0.159999999999999</v>
      </c>
      <c r="P673">
        <v>17.2</v>
      </c>
      <c r="Q673">
        <v>18.3</v>
      </c>
    </row>
    <row r="674" spans="1:17">
      <c r="A674" s="52">
        <v>44527.4451388889</v>
      </c>
      <c r="B674">
        <v>5339</v>
      </c>
      <c r="C674" s="1">
        <f t="shared" si="80"/>
        <v>533.9</v>
      </c>
      <c r="D674">
        <f t="shared" si="87"/>
        <v>0.144399999999997</v>
      </c>
      <c r="E674">
        <v>534.28</v>
      </c>
      <c r="F674" s="53">
        <v>5231</v>
      </c>
      <c r="G674" s="53">
        <f t="shared" si="81"/>
        <v>523.1</v>
      </c>
      <c r="H674" s="53">
        <f t="shared" si="82"/>
        <v>491.952399999998</v>
      </c>
      <c r="I674">
        <v>545.28</v>
      </c>
      <c r="J674">
        <v>151</v>
      </c>
      <c r="K674" s="2">
        <f t="shared" si="83"/>
        <v>15.1</v>
      </c>
      <c r="L674" s="2">
        <f t="shared" si="84"/>
        <v>4.41</v>
      </c>
      <c r="M674">
        <v>163</v>
      </c>
      <c r="N674" s="2">
        <f t="shared" si="85"/>
        <v>16.3</v>
      </c>
      <c r="O674" s="2">
        <f t="shared" si="86"/>
        <v>4</v>
      </c>
      <c r="P674">
        <v>17.2</v>
      </c>
      <c r="Q674">
        <v>18.3</v>
      </c>
    </row>
    <row r="675" spans="1:17">
      <c r="A675" s="52">
        <v>44527.4520833333</v>
      </c>
      <c r="B675">
        <v>5326</v>
      </c>
      <c r="C675" s="1">
        <f t="shared" si="80"/>
        <v>532.6</v>
      </c>
      <c r="D675">
        <f t="shared" si="87"/>
        <v>2.82239999999983</v>
      </c>
      <c r="E675">
        <v>534.28</v>
      </c>
      <c r="F675" s="53">
        <v>5287</v>
      </c>
      <c r="G675" s="53">
        <f t="shared" si="81"/>
        <v>528.7</v>
      </c>
      <c r="H675" s="53">
        <f t="shared" si="82"/>
        <v>274.896399999998</v>
      </c>
      <c r="I675">
        <v>545.28</v>
      </c>
      <c r="J675">
        <v>146</v>
      </c>
      <c r="K675" s="2">
        <f t="shared" si="83"/>
        <v>14.6</v>
      </c>
      <c r="L675" s="2">
        <f t="shared" si="84"/>
        <v>6.76</v>
      </c>
      <c r="M675">
        <v>324</v>
      </c>
      <c r="N675" s="2">
        <f t="shared" si="85"/>
        <v>32.4</v>
      </c>
      <c r="O675" s="2">
        <f t="shared" si="86"/>
        <v>198.81</v>
      </c>
      <c r="P675">
        <v>17.2</v>
      </c>
      <c r="Q675">
        <v>18.3</v>
      </c>
    </row>
    <row r="676" spans="1:17">
      <c r="A676" s="52">
        <v>44527.4590277778</v>
      </c>
      <c r="B676">
        <v>5302</v>
      </c>
      <c r="C676" s="1">
        <f t="shared" si="80"/>
        <v>530.2</v>
      </c>
      <c r="D676">
        <f t="shared" si="87"/>
        <v>16.6463999999994</v>
      </c>
      <c r="E676">
        <v>534.28</v>
      </c>
      <c r="F676" s="53">
        <v>5382</v>
      </c>
      <c r="G676" s="53">
        <f t="shared" si="81"/>
        <v>538.2</v>
      </c>
      <c r="H676" s="53">
        <f t="shared" si="82"/>
        <v>50.126399999999</v>
      </c>
      <c r="I676">
        <v>545.28</v>
      </c>
      <c r="J676">
        <v>162</v>
      </c>
      <c r="K676" s="2">
        <f t="shared" si="83"/>
        <v>16.2</v>
      </c>
      <c r="L676" s="2">
        <f t="shared" si="84"/>
        <v>1</v>
      </c>
      <c r="M676">
        <v>212</v>
      </c>
      <c r="N676" s="2">
        <f t="shared" si="85"/>
        <v>21.2</v>
      </c>
      <c r="O676" s="2">
        <f t="shared" si="86"/>
        <v>8.40999999999999</v>
      </c>
      <c r="P676">
        <v>17.2</v>
      </c>
      <c r="Q676">
        <v>18.3</v>
      </c>
    </row>
    <row r="677" spans="1:17">
      <c r="A677" s="52">
        <v>44527.4659722222</v>
      </c>
      <c r="B677">
        <v>5340</v>
      </c>
      <c r="C677" s="1">
        <f t="shared" si="80"/>
        <v>534</v>
      </c>
      <c r="D677">
        <f t="shared" si="87"/>
        <v>0.0783999999999847</v>
      </c>
      <c r="E677">
        <v>534.28</v>
      </c>
      <c r="F677" s="53">
        <v>5440</v>
      </c>
      <c r="G677" s="53">
        <f t="shared" si="81"/>
        <v>544</v>
      </c>
      <c r="H677" s="53">
        <f t="shared" si="82"/>
        <v>1.63839999999993</v>
      </c>
      <c r="I677">
        <v>545.28</v>
      </c>
      <c r="J677">
        <v>133</v>
      </c>
      <c r="K677" s="2">
        <f t="shared" si="83"/>
        <v>13.3</v>
      </c>
      <c r="L677" s="2">
        <f t="shared" si="84"/>
        <v>15.21</v>
      </c>
      <c r="M677">
        <v>343</v>
      </c>
      <c r="N677" s="2">
        <f t="shared" si="85"/>
        <v>34.3</v>
      </c>
      <c r="O677" s="2">
        <f t="shared" si="86"/>
        <v>256</v>
      </c>
      <c r="P677">
        <v>17.2</v>
      </c>
      <c r="Q677">
        <v>18.3</v>
      </c>
    </row>
    <row r="678" spans="1:17">
      <c r="A678" s="52">
        <v>44527.4729166667</v>
      </c>
      <c r="B678">
        <v>5325</v>
      </c>
      <c r="C678" s="1">
        <f t="shared" si="80"/>
        <v>532.5</v>
      </c>
      <c r="D678">
        <f t="shared" si="87"/>
        <v>3.1683999999999</v>
      </c>
      <c r="E678">
        <v>534.28</v>
      </c>
      <c r="F678" s="53">
        <v>5342</v>
      </c>
      <c r="G678" s="53">
        <f t="shared" si="81"/>
        <v>534.2</v>
      </c>
      <c r="H678" s="53">
        <f t="shared" si="82"/>
        <v>122.766399999998</v>
      </c>
      <c r="I678">
        <v>545.28</v>
      </c>
      <c r="J678">
        <v>151</v>
      </c>
      <c r="K678" s="2">
        <f t="shared" si="83"/>
        <v>15.1</v>
      </c>
      <c r="L678" s="2">
        <f t="shared" si="84"/>
        <v>4.41</v>
      </c>
      <c r="M678">
        <v>173</v>
      </c>
      <c r="N678" s="2">
        <f t="shared" si="85"/>
        <v>17.3</v>
      </c>
      <c r="O678" s="2">
        <f t="shared" si="86"/>
        <v>1</v>
      </c>
      <c r="P678">
        <v>17.2</v>
      </c>
      <c r="Q678">
        <v>18.3</v>
      </c>
    </row>
    <row r="679" spans="1:17">
      <c r="A679" s="52">
        <v>44527.4798611111</v>
      </c>
      <c r="B679">
        <v>5348</v>
      </c>
      <c r="C679" s="1">
        <f t="shared" si="80"/>
        <v>534.8</v>
      </c>
      <c r="D679">
        <f t="shared" si="87"/>
        <v>0.270399999999981</v>
      </c>
      <c r="E679">
        <v>534.28</v>
      </c>
      <c r="F679" s="53">
        <v>5507</v>
      </c>
      <c r="G679" s="53">
        <f t="shared" si="81"/>
        <v>550.7</v>
      </c>
      <c r="H679" s="53">
        <f t="shared" si="82"/>
        <v>29.3764000000008</v>
      </c>
      <c r="I679">
        <v>545.28</v>
      </c>
      <c r="J679">
        <v>180</v>
      </c>
      <c r="K679" s="2">
        <f t="shared" si="83"/>
        <v>18</v>
      </c>
      <c r="L679" s="2">
        <f t="shared" si="84"/>
        <v>0.640000000000001</v>
      </c>
      <c r="M679">
        <v>278</v>
      </c>
      <c r="N679" s="2">
        <f t="shared" si="85"/>
        <v>27.8</v>
      </c>
      <c r="O679" s="2">
        <f t="shared" si="86"/>
        <v>90.25</v>
      </c>
      <c r="P679">
        <v>17.2</v>
      </c>
      <c r="Q679">
        <v>18.3</v>
      </c>
    </row>
    <row r="680" spans="1:17">
      <c r="A680" s="52">
        <v>44527.4868055556</v>
      </c>
      <c r="B680">
        <v>5349</v>
      </c>
      <c r="C680" s="1">
        <f t="shared" si="80"/>
        <v>534.9</v>
      </c>
      <c r="D680">
        <f t="shared" si="87"/>
        <v>0.384400000000006</v>
      </c>
      <c r="E680">
        <v>534.28</v>
      </c>
      <c r="F680" s="53">
        <v>5411</v>
      </c>
      <c r="G680" s="53">
        <f t="shared" si="81"/>
        <v>541.1</v>
      </c>
      <c r="H680" s="53">
        <f t="shared" si="82"/>
        <v>17.4723999999996</v>
      </c>
      <c r="I680">
        <v>545.28</v>
      </c>
      <c r="J680">
        <v>142</v>
      </c>
      <c r="K680" s="2">
        <f t="shared" si="83"/>
        <v>14.2</v>
      </c>
      <c r="L680" s="2">
        <f t="shared" si="84"/>
        <v>9</v>
      </c>
      <c r="M680">
        <v>104</v>
      </c>
      <c r="N680" s="2">
        <f t="shared" si="85"/>
        <v>10.4</v>
      </c>
      <c r="O680" s="2">
        <f t="shared" si="86"/>
        <v>62.41</v>
      </c>
      <c r="P680">
        <v>17.2</v>
      </c>
      <c r="Q680">
        <v>18.3</v>
      </c>
    </row>
    <row r="681" spans="1:17">
      <c r="A681" s="52">
        <v>44527.49375</v>
      </c>
      <c r="B681">
        <v>5320</v>
      </c>
      <c r="C681" s="1">
        <f t="shared" si="80"/>
        <v>532</v>
      </c>
      <c r="D681">
        <f t="shared" si="87"/>
        <v>5.19839999999988</v>
      </c>
      <c r="E681">
        <v>534.28</v>
      </c>
      <c r="F681" s="53">
        <v>5403</v>
      </c>
      <c r="G681" s="53">
        <f t="shared" si="81"/>
        <v>540.3</v>
      </c>
      <c r="H681" s="53">
        <f t="shared" si="82"/>
        <v>24.8004000000002</v>
      </c>
      <c r="I681">
        <v>545.28</v>
      </c>
      <c r="J681">
        <v>133</v>
      </c>
      <c r="K681" s="2">
        <f t="shared" si="83"/>
        <v>13.3</v>
      </c>
      <c r="L681" s="2">
        <f t="shared" si="84"/>
        <v>15.21</v>
      </c>
      <c r="M681">
        <v>244</v>
      </c>
      <c r="N681" s="2">
        <f t="shared" si="85"/>
        <v>24.4</v>
      </c>
      <c r="O681" s="2">
        <f t="shared" si="86"/>
        <v>37.21</v>
      </c>
      <c r="P681">
        <v>17.2</v>
      </c>
      <c r="Q681">
        <v>18.3</v>
      </c>
    </row>
    <row r="682" spans="1:17">
      <c r="A682" s="52">
        <v>44527.5006944444</v>
      </c>
      <c r="B682">
        <v>5325</v>
      </c>
      <c r="C682" s="1">
        <f t="shared" si="80"/>
        <v>532.5</v>
      </c>
      <c r="D682">
        <f t="shared" si="87"/>
        <v>3.1683999999999</v>
      </c>
      <c r="E682">
        <v>534.28</v>
      </c>
      <c r="F682" s="53">
        <v>5410</v>
      </c>
      <c r="G682" s="53">
        <f t="shared" si="81"/>
        <v>541</v>
      </c>
      <c r="H682" s="53">
        <f t="shared" si="82"/>
        <v>18.3183999999998</v>
      </c>
      <c r="I682">
        <v>545.28</v>
      </c>
      <c r="J682">
        <v>150</v>
      </c>
      <c r="K682" s="2">
        <f t="shared" si="83"/>
        <v>15</v>
      </c>
      <c r="L682" s="2">
        <f t="shared" si="84"/>
        <v>4.84</v>
      </c>
      <c r="M682">
        <v>222</v>
      </c>
      <c r="N682" s="2">
        <f t="shared" si="85"/>
        <v>22.2</v>
      </c>
      <c r="O682" s="2">
        <f t="shared" si="86"/>
        <v>15.21</v>
      </c>
      <c r="P682">
        <v>17.2</v>
      </c>
      <c r="Q682">
        <v>18.3</v>
      </c>
    </row>
    <row r="683" spans="1:17">
      <c r="A683" s="52">
        <v>44527.5076388889</v>
      </c>
      <c r="B683">
        <v>5343</v>
      </c>
      <c r="C683" s="1">
        <f t="shared" si="80"/>
        <v>534.3</v>
      </c>
      <c r="D683">
        <f t="shared" si="87"/>
        <v>0.000399999999999272</v>
      </c>
      <c r="E683">
        <v>534.28</v>
      </c>
      <c r="F683" s="53">
        <v>5480</v>
      </c>
      <c r="G683" s="53">
        <f t="shared" si="81"/>
        <v>548</v>
      </c>
      <c r="H683" s="53">
        <f t="shared" si="82"/>
        <v>7.39840000000015</v>
      </c>
      <c r="I683">
        <v>545.28</v>
      </c>
      <c r="J683">
        <v>141</v>
      </c>
      <c r="K683" s="2">
        <f t="shared" si="83"/>
        <v>14.1</v>
      </c>
      <c r="L683" s="2">
        <f t="shared" si="84"/>
        <v>9.61</v>
      </c>
      <c r="M683">
        <v>381</v>
      </c>
      <c r="N683" s="2">
        <f t="shared" si="85"/>
        <v>38.1</v>
      </c>
      <c r="O683" s="2">
        <f t="shared" si="86"/>
        <v>392.04</v>
      </c>
      <c r="P683">
        <v>17.2</v>
      </c>
      <c r="Q683">
        <v>18.3</v>
      </c>
    </row>
    <row r="684" spans="1:17">
      <c r="A684" s="52">
        <v>44527.5145833333</v>
      </c>
      <c r="B684">
        <v>5308</v>
      </c>
      <c r="C684" s="1">
        <f t="shared" si="80"/>
        <v>530.8</v>
      </c>
      <c r="D684">
        <f t="shared" si="87"/>
        <v>12.1104000000001</v>
      </c>
      <c r="E684">
        <v>534.28</v>
      </c>
      <c r="F684" s="53">
        <v>5488</v>
      </c>
      <c r="G684" s="53">
        <f t="shared" si="81"/>
        <v>548.8</v>
      </c>
      <c r="H684" s="53">
        <f t="shared" si="82"/>
        <v>12.3903999999999</v>
      </c>
      <c r="I684">
        <v>545.28</v>
      </c>
      <c r="J684">
        <v>140</v>
      </c>
      <c r="K684" s="2">
        <f t="shared" si="83"/>
        <v>14</v>
      </c>
      <c r="L684" s="2">
        <f t="shared" si="84"/>
        <v>10.24</v>
      </c>
      <c r="M684">
        <v>242</v>
      </c>
      <c r="N684" s="2">
        <f t="shared" si="85"/>
        <v>24.2</v>
      </c>
      <c r="O684" s="2">
        <f t="shared" si="86"/>
        <v>34.81</v>
      </c>
      <c r="P684">
        <v>17.2</v>
      </c>
      <c r="Q684">
        <v>18.3</v>
      </c>
    </row>
    <row r="685" spans="1:17">
      <c r="A685" s="52">
        <v>44527.5284722222</v>
      </c>
      <c r="B685">
        <v>5368</v>
      </c>
      <c r="C685" s="1">
        <f t="shared" si="80"/>
        <v>536.8</v>
      </c>
      <c r="D685">
        <f t="shared" si="87"/>
        <v>6.35039999999991</v>
      </c>
      <c r="E685">
        <v>534.28</v>
      </c>
      <c r="F685" s="53">
        <v>5523</v>
      </c>
      <c r="G685" s="53">
        <f t="shared" si="81"/>
        <v>552.3</v>
      </c>
      <c r="H685" s="53">
        <f t="shared" si="82"/>
        <v>49.2803999999997</v>
      </c>
      <c r="I685">
        <v>545.28</v>
      </c>
      <c r="J685">
        <v>145</v>
      </c>
      <c r="K685" s="2">
        <f t="shared" si="83"/>
        <v>14.5</v>
      </c>
      <c r="L685" s="2">
        <f t="shared" si="84"/>
        <v>7.29</v>
      </c>
      <c r="M685">
        <v>338</v>
      </c>
      <c r="N685" s="2">
        <f t="shared" si="85"/>
        <v>33.8</v>
      </c>
      <c r="O685" s="2">
        <f t="shared" si="86"/>
        <v>240.25</v>
      </c>
      <c r="P685">
        <v>17.2</v>
      </c>
      <c r="Q685">
        <v>18.3</v>
      </c>
    </row>
    <row r="686" spans="1:17">
      <c r="A686" s="52">
        <v>44527.5354166667</v>
      </c>
      <c r="B686">
        <v>5348</v>
      </c>
      <c r="C686" s="1">
        <f t="shared" si="80"/>
        <v>534.8</v>
      </c>
      <c r="D686">
        <f t="shared" si="87"/>
        <v>0.270399999999981</v>
      </c>
      <c r="E686">
        <v>534.28</v>
      </c>
      <c r="F686" s="53">
        <v>5391</v>
      </c>
      <c r="G686" s="53">
        <f t="shared" si="81"/>
        <v>539.1</v>
      </c>
      <c r="H686" s="53">
        <f t="shared" si="82"/>
        <v>38.1923999999994</v>
      </c>
      <c r="I686">
        <v>545.28</v>
      </c>
      <c r="J686">
        <v>151</v>
      </c>
      <c r="K686" s="2">
        <f t="shared" si="83"/>
        <v>15.1</v>
      </c>
      <c r="L686" s="2">
        <f t="shared" si="84"/>
        <v>4.41</v>
      </c>
      <c r="M686">
        <v>152</v>
      </c>
      <c r="N686" s="2">
        <f t="shared" si="85"/>
        <v>15.2</v>
      </c>
      <c r="O686" s="2">
        <f t="shared" si="86"/>
        <v>9.61000000000001</v>
      </c>
      <c r="P686">
        <v>17.2</v>
      </c>
      <c r="Q686">
        <v>18.3</v>
      </c>
    </row>
    <row r="687" spans="1:17">
      <c r="A687" s="52">
        <v>44527.5423611111</v>
      </c>
      <c r="B687">
        <v>5290</v>
      </c>
      <c r="C687" s="1">
        <f t="shared" si="80"/>
        <v>529</v>
      </c>
      <c r="D687">
        <f t="shared" si="87"/>
        <v>27.8783999999997</v>
      </c>
      <c r="E687">
        <v>534.28</v>
      </c>
      <c r="F687" s="53">
        <v>5479</v>
      </c>
      <c r="G687" s="53">
        <f t="shared" si="81"/>
        <v>547.9</v>
      </c>
      <c r="H687" s="53">
        <f t="shared" si="82"/>
        <v>6.86440000000002</v>
      </c>
      <c r="I687">
        <v>545.28</v>
      </c>
      <c r="J687">
        <v>150</v>
      </c>
      <c r="K687" s="2">
        <f t="shared" si="83"/>
        <v>15</v>
      </c>
      <c r="L687" s="2">
        <f t="shared" si="84"/>
        <v>4.84</v>
      </c>
      <c r="M687">
        <v>295</v>
      </c>
      <c r="N687" s="2">
        <f t="shared" si="85"/>
        <v>29.5</v>
      </c>
      <c r="O687" s="2">
        <f t="shared" si="86"/>
        <v>125.44</v>
      </c>
      <c r="P687">
        <v>17.2</v>
      </c>
      <c r="Q687">
        <v>18.3</v>
      </c>
    </row>
    <row r="688" spans="1:17">
      <c r="A688" s="52">
        <v>44527.5493055556</v>
      </c>
      <c r="B688">
        <v>5358</v>
      </c>
      <c r="C688" s="1">
        <f t="shared" si="80"/>
        <v>535.8</v>
      </c>
      <c r="D688">
        <f t="shared" si="87"/>
        <v>2.31039999999994</v>
      </c>
      <c r="E688">
        <v>534.28</v>
      </c>
      <c r="F688" s="53">
        <v>5301</v>
      </c>
      <c r="G688" s="53">
        <f t="shared" si="81"/>
        <v>530.1</v>
      </c>
      <c r="H688" s="53">
        <f t="shared" si="82"/>
        <v>230.432399999998</v>
      </c>
      <c r="I688">
        <v>545.28</v>
      </c>
      <c r="J688">
        <v>147</v>
      </c>
      <c r="K688" s="2">
        <f t="shared" si="83"/>
        <v>14.7</v>
      </c>
      <c r="L688" s="2">
        <f t="shared" si="84"/>
        <v>6.25</v>
      </c>
      <c r="M688">
        <v>259</v>
      </c>
      <c r="N688" s="2">
        <f t="shared" si="85"/>
        <v>25.9</v>
      </c>
      <c r="O688" s="2">
        <f t="shared" si="86"/>
        <v>57.76</v>
      </c>
      <c r="P688">
        <v>17.2</v>
      </c>
      <c r="Q688">
        <v>18.3</v>
      </c>
    </row>
    <row r="689" spans="1:17">
      <c r="A689" s="52">
        <v>44527.55625</v>
      </c>
      <c r="B689">
        <v>5334</v>
      </c>
      <c r="C689" s="1">
        <f t="shared" si="80"/>
        <v>533.4</v>
      </c>
      <c r="D689">
        <f t="shared" si="87"/>
        <v>0.774399999999992</v>
      </c>
      <c r="E689">
        <v>534.28</v>
      </c>
      <c r="F689" s="53">
        <v>5428</v>
      </c>
      <c r="G689" s="53">
        <f t="shared" si="81"/>
        <v>542.8</v>
      </c>
      <c r="H689" s="53">
        <f t="shared" si="82"/>
        <v>6.15040000000009</v>
      </c>
      <c r="I689">
        <v>545.28</v>
      </c>
      <c r="J689">
        <v>150</v>
      </c>
      <c r="K689" s="2">
        <f t="shared" si="83"/>
        <v>15</v>
      </c>
      <c r="L689" s="2">
        <f t="shared" si="84"/>
        <v>4.84</v>
      </c>
      <c r="M689">
        <v>292</v>
      </c>
      <c r="N689" s="2">
        <f t="shared" si="85"/>
        <v>29.2</v>
      </c>
      <c r="O689" s="2">
        <f t="shared" si="86"/>
        <v>118.81</v>
      </c>
      <c r="P689">
        <v>17.2</v>
      </c>
      <c r="Q689">
        <v>18.3</v>
      </c>
    </row>
    <row r="690" spans="1:17">
      <c r="A690" s="52">
        <v>44527.5631944444</v>
      </c>
      <c r="B690">
        <v>5306</v>
      </c>
      <c r="C690" s="1">
        <f t="shared" si="80"/>
        <v>530.6</v>
      </c>
      <c r="D690">
        <f t="shared" si="87"/>
        <v>13.5423999999996</v>
      </c>
      <c r="E690">
        <v>534.28</v>
      </c>
      <c r="F690" s="53">
        <v>5375</v>
      </c>
      <c r="G690" s="53">
        <f t="shared" si="81"/>
        <v>537.5</v>
      </c>
      <c r="H690" s="53">
        <f t="shared" si="82"/>
        <v>60.5283999999996</v>
      </c>
      <c r="I690">
        <v>545.28</v>
      </c>
      <c r="J690">
        <v>168</v>
      </c>
      <c r="K690" s="2">
        <f t="shared" si="83"/>
        <v>16.8</v>
      </c>
      <c r="L690" s="2">
        <f t="shared" si="84"/>
        <v>0.159999999999999</v>
      </c>
      <c r="M690">
        <v>202</v>
      </c>
      <c r="N690" s="2">
        <f t="shared" si="85"/>
        <v>20.2</v>
      </c>
      <c r="O690" s="2">
        <f t="shared" si="86"/>
        <v>3.60999999999999</v>
      </c>
      <c r="P690">
        <v>17.2</v>
      </c>
      <c r="Q690">
        <v>18.3</v>
      </c>
    </row>
    <row r="691" spans="1:17">
      <c r="A691" s="52">
        <v>44527.5701388889</v>
      </c>
      <c r="B691">
        <v>5315</v>
      </c>
      <c r="C691" s="1">
        <f t="shared" si="80"/>
        <v>531.5</v>
      </c>
      <c r="D691">
        <f t="shared" si="87"/>
        <v>7.72839999999985</v>
      </c>
      <c r="E691">
        <v>534.28</v>
      </c>
      <c r="F691" s="53">
        <v>5492</v>
      </c>
      <c r="G691" s="53">
        <f t="shared" si="81"/>
        <v>549.2</v>
      </c>
      <c r="H691" s="53">
        <f t="shared" si="82"/>
        <v>15.3664000000006</v>
      </c>
      <c r="I691">
        <v>545.28</v>
      </c>
      <c r="J691">
        <v>144</v>
      </c>
      <c r="K691" s="2">
        <f t="shared" si="83"/>
        <v>14.4</v>
      </c>
      <c r="L691" s="2">
        <f t="shared" si="84"/>
        <v>7.83999999999999</v>
      </c>
      <c r="M691">
        <v>247</v>
      </c>
      <c r="N691" s="2">
        <f t="shared" si="85"/>
        <v>24.7</v>
      </c>
      <c r="O691" s="2">
        <f t="shared" si="86"/>
        <v>40.96</v>
      </c>
      <c r="P691">
        <v>17.2</v>
      </c>
      <c r="Q691">
        <v>18.3</v>
      </c>
    </row>
    <row r="692" spans="1:17">
      <c r="A692" s="52">
        <v>44527.5770833333</v>
      </c>
      <c r="B692">
        <v>5375</v>
      </c>
      <c r="C692" s="1">
        <f t="shared" si="80"/>
        <v>537.5</v>
      </c>
      <c r="D692">
        <f t="shared" si="87"/>
        <v>10.3684000000002</v>
      </c>
      <c r="E692">
        <v>534.28</v>
      </c>
      <c r="F692" s="53">
        <v>5481</v>
      </c>
      <c r="G692" s="53">
        <f t="shared" si="81"/>
        <v>548.1</v>
      </c>
      <c r="H692" s="53">
        <f t="shared" si="82"/>
        <v>7.95240000000028</v>
      </c>
      <c r="I692">
        <v>545.28</v>
      </c>
      <c r="J692">
        <v>165</v>
      </c>
      <c r="K692" s="2">
        <f t="shared" si="83"/>
        <v>16.5</v>
      </c>
      <c r="L692" s="2">
        <f t="shared" si="84"/>
        <v>0.489999999999999</v>
      </c>
      <c r="M692">
        <v>107</v>
      </c>
      <c r="N692" s="2">
        <f t="shared" si="85"/>
        <v>10.7</v>
      </c>
      <c r="O692" s="2">
        <f t="shared" si="86"/>
        <v>57.76</v>
      </c>
      <c r="P692">
        <v>17.2</v>
      </c>
      <c r="Q692">
        <v>18.3</v>
      </c>
    </row>
    <row r="693" spans="1:17">
      <c r="A693" s="52">
        <v>44527.5840277778</v>
      </c>
      <c r="B693">
        <v>5311</v>
      </c>
      <c r="C693" s="1">
        <f t="shared" si="80"/>
        <v>531.1</v>
      </c>
      <c r="D693">
        <f t="shared" si="87"/>
        <v>10.1123999999997</v>
      </c>
      <c r="E693">
        <v>534.28</v>
      </c>
      <c r="F693" s="53">
        <v>5490</v>
      </c>
      <c r="G693" s="53">
        <f t="shared" si="81"/>
        <v>549</v>
      </c>
      <c r="H693" s="53">
        <f t="shared" si="82"/>
        <v>13.8384000000002</v>
      </c>
      <c r="I693">
        <v>545.28</v>
      </c>
      <c r="J693">
        <v>175</v>
      </c>
      <c r="K693" s="2">
        <f t="shared" si="83"/>
        <v>17.5</v>
      </c>
      <c r="L693" s="2">
        <f t="shared" si="84"/>
        <v>0.0900000000000004</v>
      </c>
      <c r="M693">
        <v>184</v>
      </c>
      <c r="N693" s="2">
        <f t="shared" si="85"/>
        <v>18.4</v>
      </c>
      <c r="O693" s="2">
        <f t="shared" si="86"/>
        <v>0.00999999999999957</v>
      </c>
      <c r="P693">
        <v>17.2</v>
      </c>
      <c r="Q693">
        <v>18.3</v>
      </c>
    </row>
    <row r="694" spans="1:17">
      <c r="A694" s="52">
        <v>44527.5909722222</v>
      </c>
      <c r="B694">
        <v>5320</v>
      </c>
      <c r="C694" s="1">
        <f t="shared" si="80"/>
        <v>532</v>
      </c>
      <c r="D694">
        <f t="shared" si="87"/>
        <v>5.19839999999988</v>
      </c>
      <c r="E694">
        <v>534.28</v>
      </c>
      <c r="F694" s="53">
        <v>5316</v>
      </c>
      <c r="G694" s="53">
        <f t="shared" si="81"/>
        <v>531.6</v>
      </c>
      <c r="H694" s="53">
        <f t="shared" si="82"/>
        <v>187.142399999999</v>
      </c>
      <c r="I694">
        <v>545.28</v>
      </c>
      <c r="J694">
        <v>143</v>
      </c>
      <c r="K694" s="2">
        <f t="shared" si="83"/>
        <v>14.3</v>
      </c>
      <c r="L694" s="2">
        <f t="shared" si="84"/>
        <v>8.40999999999999</v>
      </c>
      <c r="M694">
        <v>85</v>
      </c>
      <c r="N694" s="2">
        <f t="shared" si="85"/>
        <v>8.5</v>
      </c>
      <c r="O694" s="2">
        <f t="shared" si="86"/>
        <v>96.04</v>
      </c>
      <c r="P694">
        <v>17.2</v>
      </c>
      <c r="Q694">
        <v>18.3</v>
      </c>
    </row>
    <row r="695" spans="1:17">
      <c r="A695" s="52">
        <v>44527.5979166667</v>
      </c>
      <c r="B695">
        <v>5321</v>
      </c>
      <c r="C695" s="1">
        <f t="shared" si="80"/>
        <v>532.1</v>
      </c>
      <c r="D695">
        <f t="shared" si="87"/>
        <v>4.75239999999978</v>
      </c>
      <c r="E695">
        <v>534.28</v>
      </c>
      <c r="F695" s="53">
        <v>5374</v>
      </c>
      <c r="G695" s="53">
        <f t="shared" si="81"/>
        <v>537.4</v>
      </c>
      <c r="H695" s="53">
        <f t="shared" si="82"/>
        <v>62.0943999999999</v>
      </c>
      <c r="I695">
        <v>545.28</v>
      </c>
      <c r="J695">
        <v>137</v>
      </c>
      <c r="K695" s="2">
        <f t="shared" si="83"/>
        <v>13.7</v>
      </c>
      <c r="L695" s="2">
        <f t="shared" si="84"/>
        <v>12.25</v>
      </c>
      <c r="M695">
        <v>224</v>
      </c>
      <c r="N695" s="2">
        <f t="shared" si="85"/>
        <v>22.4</v>
      </c>
      <c r="O695" s="2">
        <f t="shared" si="86"/>
        <v>16.81</v>
      </c>
      <c r="P695">
        <v>17.2</v>
      </c>
      <c r="Q695">
        <v>18.3</v>
      </c>
    </row>
    <row r="696" spans="1:17">
      <c r="A696" s="52">
        <v>44527.6048611111</v>
      </c>
      <c r="B696">
        <v>5302</v>
      </c>
      <c r="C696" s="1">
        <f t="shared" si="80"/>
        <v>530.2</v>
      </c>
      <c r="D696">
        <f t="shared" si="87"/>
        <v>16.6463999999994</v>
      </c>
      <c r="E696">
        <v>534.28</v>
      </c>
      <c r="F696" s="53">
        <v>5350</v>
      </c>
      <c r="G696" s="53">
        <f t="shared" si="81"/>
        <v>535</v>
      </c>
      <c r="H696" s="53">
        <f t="shared" si="82"/>
        <v>105.678399999999</v>
      </c>
      <c r="I696">
        <v>545.28</v>
      </c>
      <c r="J696">
        <v>170</v>
      </c>
      <c r="K696" s="2">
        <f t="shared" si="83"/>
        <v>17</v>
      </c>
      <c r="L696" s="2">
        <f t="shared" si="84"/>
        <v>0.0399999999999997</v>
      </c>
      <c r="M696">
        <v>162</v>
      </c>
      <c r="N696" s="2">
        <f t="shared" si="85"/>
        <v>16.2</v>
      </c>
      <c r="O696" s="2">
        <f t="shared" si="86"/>
        <v>4.41000000000001</v>
      </c>
      <c r="P696">
        <v>17.2</v>
      </c>
      <c r="Q696">
        <v>18.3</v>
      </c>
    </row>
    <row r="697" spans="1:17">
      <c r="A697" s="52">
        <v>44527.6118055556</v>
      </c>
      <c r="B697">
        <v>5328</v>
      </c>
      <c r="C697" s="1">
        <f t="shared" si="80"/>
        <v>532.8</v>
      </c>
      <c r="D697">
        <f t="shared" si="87"/>
        <v>2.19040000000005</v>
      </c>
      <c r="E697">
        <v>534.28</v>
      </c>
      <c r="F697" s="53">
        <v>5313</v>
      </c>
      <c r="G697" s="53">
        <f t="shared" si="81"/>
        <v>531.3</v>
      </c>
      <c r="H697" s="53">
        <f t="shared" si="82"/>
        <v>195.440400000001</v>
      </c>
      <c r="I697">
        <v>545.28</v>
      </c>
      <c r="J697">
        <v>170</v>
      </c>
      <c r="K697" s="2">
        <f t="shared" si="83"/>
        <v>17</v>
      </c>
      <c r="L697" s="2">
        <f t="shared" si="84"/>
        <v>0.0399999999999997</v>
      </c>
      <c r="M697">
        <v>198</v>
      </c>
      <c r="N697" s="2">
        <f t="shared" si="85"/>
        <v>19.8</v>
      </c>
      <c r="O697" s="2">
        <f t="shared" si="86"/>
        <v>2.25</v>
      </c>
      <c r="P697">
        <v>17.2</v>
      </c>
      <c r="Q697">
        <v>18.3</v>
      </c>
    </row>
    <row r="698" spans="1:17">
      <c r="A698" s="52">
        <v>44527.61875</v>
      </c>
      <c r="B698">
        <v>5326</v>
      </c>
      <c r="C698" s="1">
        <f t="shared" si="80"/>
        <v>532.6</v>
      </c>
      <c r="D698">
        <f t="shared" si="87"/>
        <v>2.82239999999983</v>
      </c>
      <c r="E698">
        <v>534.28</v>
      </c>
      <c r="F698" s="53">
        <v>5382</v>
      </c>
      <c r="G698" s="53">
        <f t="shared" si="81"/>
        <v>538.2</v>
      </c>
      <c r="H698" s="53">
        <f t="shared" si="82"/>
        <v>50.126399999999</v>
      </c>
      <c r="I698">
        <v>545.28</v>
      </c>
      <c r="J698">
        <v>150</v>
      </c>
      <c r="K698" s="2">
        <f t="shared" si="83"/>
        <v>15</v>
      </c>
      <c r="L698" s="2">
        <f t="shared" si="84"/>
        <v>4.84</v>
      </c>
      <c r="M698">
        <v>207</v>
      </c>
      <c r="N698" s="2">
        <f t="shared" si="85"/>
        <v>20.7</v>
      </c>
      <c r="O698" s="2">
        <f t="shared" si="86"/>
        <v>5.75999999999999</v>
      </c>
      <c r="P698">
        <v>17.2</v>
      </c>
      <c r="Q698">
        <v>18.3</v>
      </c>
    </row>
    <row r="699" spans="1:17">
      <c r="A699" s="52">
        <v>44527.6256944444</v>
      </c>
      <c r="B699">
        <v>5304</v>
      </c>
      <c r="C699" s="1">
        <f t="shared" si="80"/>
        <v>530.4</v>
      </c>
      <c r="D699">
        <f t="shared" si="87"/>
        <v>15.0544</v>
      </c>
      <c r="E699">
        <v>534.28</v>
      </c>
      <c r="F699" s="53">
        <v>5302</v>
      </c>
      <c r="G699" s="53">
        <f t="shared" si="81"/>
        <v>530.2</v>
      </c>
      <c r="H699" s="53">
        <f t="shared" si="82"/>
        <v>227.406399999998</v>
      </c>
      <c r="I699">
        <v>545.28</v>
      </c>
      <c r="J699">
        <v>185</v>
      </c>
      <c r="K699" s="2">
        <f t="shared" si="83"/>
        <v>18.5</v>
      </c>
      <c r="L699" s="2">
        <f t="shared" si="84"/>
        <v>1.69</v>
      </c>
      <c r="M699">
        <v>328</v>
      </c>
      <c r="N699" s="2">
        <f t="shared" si="85"/>
        <v>32.8</v>
      </c>
      <c r="O699" s="2">
        <f t="shared" si="86"/>
        <v>210.25</v>
      </c>
      <c r="P699">
        <v>17.2</v>
      </c>
      <c r="Q699">
        <v>18.3</v>
      </c>
    </row>
    <row r="700" spans="1:17">
      <c r="A700" s="52">
        <v>44527.6326388889</v>
      </c>
      <c r="B700">
        <v>5307</v>
      </c>
      <c r="C700" s="1">
        <f t="shared" si="80"/>
        <v>530.7</v>
      </c>
      <c r="D700">
        <f t="shared" si="87"/>
        <v>12.8163999999995</v>
      </c>
      <c r="E700">
        <v>534.28</v>
      </c>
      <c r="F700" s="53">
        <v>5416</v>
      </c>
      <c r="G700" s="53">
        <f t="shared" si="81"/>
        <v>541.6</v>
      </c>
      <c r="H700" s="53">
        <f t="shared" si="82"/>
        <v>13.5423999999996</v>
      </c>
      <c r="I700">
        <v>545.28</v>
      </c>
      <c r="J700">
        <v>147</v>
      </c>
      <c r="K700" s="2">
        <f t="shared" si="83"/>
        <v>14.7</v>
      </c>
      <c r="L700" s="2">
        <f t="shared" si="84"/>
        <v>6.25</v>
      </c>
      <c r="M700">
        <v>232</v>
      </c>
      <c r="N700" s="2">
        <f t="shared" si="85"/>
        <v>23.2</v>
      </c>
      <c r="O700" s="2">
        <f t="shared" si="86"/>
        <v>24.01</v>
      </c>
      <c r="P700">
        <v>17.2</v>
      </c>
      <c r="Q700">
        <v>18.3</v>
      </c>
    </row>
    <row r="701" spans="1:17">
      <c r="A701" s="52">
        <v>44527.6395833333</v>
      </c>
      <c r="B701">
        <v>5295</v>
      </c>
      <c r="C701" s="1">
        <f t="shared" si="80"/>
        <v>529.5</v>
      </c>
      <c r="D701">
        <f t="shared" si="87"/>
        <v>22.8483999999997</v>
      </c>
      <c r="E701">
        <v>534.28</v>
      </c>
      <c r="F701" s="53">
        <v>5239</v>
      </c>
      <c r="G701" s="53">
        <f t="shared" si="81"/>
        <v>523.9</v>
      </c>
      <c r="H701" s="53">
        <f t="shared" si="82"/>
        <v>457.1044</v>
      </c>
      <c r="I701">
        <v>545.28</v>
      </c>
      <c r="J701">
        <v>193</v>
      </c>
      <c r="K701" s="2">
        <f t="shared" si="83"/>
        <v>19.3</v>
      </c>
      <c r="L701" s="2">
        <f t="shared" si="84"/>
        <v>4.41000000000001</v>
      </c>
      <c r="M701">
        <v>215</v>
      </c>
      <c r="N701" s="2">
        <f t="shared" si="85"/>
        <v>21.5</v>
      </c>
      <c r="O701" s="2">
        <f t="shared" si="86"/>
        <v>10.24</v>
      </c>
      <c r="P701">
        <v>17.2</v>
      </c>
      <c r="Q701">
        <v>18.3</v>
      </c>
    </row>
    <row r="702" spans="1:17">
      <c r="A702" s="52">
        <v>44527.6465277778</v>
      </c>
      <c r="B702">
        <v>5275</v>
      </c>
      <c r="C702" s="1">
        <f t="shared" si="80"/>
        <v>527.5</v>
      </c>
      <c r="D702">
        <f t="shared" si="87"/>
        <v>45.9683999999996</v>
      </c>
      <c r="E702">
        <v>534.28</v>
      </c>
      <c r="F702" s="53">
        <v>5309</v>
      </c>
      <c r="G702" s="53">
        <f t="shared" si="81"/>
        <v>530.9</v>
      </c>
      <c r="H702" s="53">
        <f t="shared" si="82"/>
        <v>206.7844</v>
      </c>
      <c r="I702">
        <v>545.28</v>
      </c>
      <c r="J702">
        <v>168</v>
      </c>
      <c r="K702" s="2">
        <f t="shared" si="83"/>
        <v>16.8</v>
      </c>
      <c r="L702" s="2">
        <f t="shared" si="84"/>
        <v>0.159999999999999</v>
      </c>
      <c r="M702">
        <v>172</v>
      </c>
      <c r="N702" s="2">
        <f t="shared" si="85"/>
        <v>17.2</v>
      </c>
      <c r="O702" s="2">
        <f t="shared" si="86"/>
        <v>1.21</v>
      </c>
      <c r="P702">
        <v>17.2</v>
      </c>
      <c r="Q702">
        <v>18.3</v>
      </c>
    </row>
    <row r="703" spans="1:17">
      <c r="A703" s="52">
        <v>44527.6534722222</v>
      </c>
      <c r="B703">
        <v>5324</v>
      </c>
      <c r="C703" s="1">
        <f t="shared" si="80"/>
        <v>532.4</v>
      </c>
      <c r="D703">
        <f t="shared" si="87"/>
        <v>3.53439999999998</v>
      </c>
      <c r="E703">
        <v>534.28</v>
      </c>
      <c r="F703" s="53">
        <v>5308</v>
      </c>
      <c r="G703" s="53">
        <f t="shared" si="81"/>
        <v>530.8</v>
      </c>
      <c r="H703" s="53">
        <f t="shared" si="82"/>
        <v>209.670400000001</v>
      </c>
      <c r="I703">
        <v>545.28</v>
      </c>
      <c r="J703">
        <v>193</v>
      </c>
      <c r="K703" s="2">
        <f t="shared" si="83"/>
        <v>19.3</v>
      </c>
      <c r="L703" s="2">
        <f t="shared" si="84"/>
        <v>4.41000000000001</v>
      </c>
      <c r="M703">
        <v>278</v>
      </c>
      <c r="N703" s="2">
        <f t="shared" si="85"/>
        <v>27.8</v>
      </c>
      <c r="O703" s="2">
        <f t="shared" si="86"/>
        <v>90.25</v>
      </c>
      <c r="P703">
        <v>17.2</v>
      </c>
      <c r="Q703">
        <v>18.3</v>
      </c>
    </row>
    <row r="704" spans="1:17">
      <c r="A704" s="52">
        <v>44527.6604166667</v>
      </c>
      <c r="B704">
        <v>5290</v>
      </c>
      <c r="C704" s="1">
        <f t="shared" si="80"/>
        <v>529</v>
      </c>
      <c r="D704">
        <f t="shared" si="87"/>
        <v>27.8783999999997</v>
      </c>
      <c r="E704">
        <v>534.28</v>
      </c>
      <c r="F704" s="53">
        <v>5365</v>
      </c>
      <c r="G704" s="53">
        <f t="shared" si="81"/>
        <v>536.5</v>
      </c>
      <c r="H704" s="53">
        <f t="shared" si="82"/>
        <v>77.0883999999995</v>
      </c>
      <c r="I704">
        <v>545.28</v>
      </c>
      <c r="J704">
        <v>191</v>
      </c>
      <c r="K704" s="2">
        <f t="shared" si="83"/>
        <v>19.1</v>
      </c>
      <c r="L704" s="2">
        <f t="shared" si="84"/>
        <v>3.61000000000001</v>
      </c>
      <c r="M704">
        <v>80</v>
      </c>
      <c r="N704" s="2">
        <f t="shared" si="85"/>
        <v>8</v>
      </c>
      <c r="O704" s="2">
        <f t="shared" si="86"/>
        <v>106.09</v>
      </c>
      <c r="P704">
        <v>17.2</v>
      </c>
      <c r="Q704">
        <v>18.3</v>
      </c>
    </row>
    <row r="705" spans="1:17">
      <c r="A705" s="52">
        <v>44527.6673611111</v>
      </c>
      <c r="B705">
        <v>5298</v>
      </c>
      <c r="C705" s="1">
        <f t="shared" si="80"/>
        <v>529.8</v>
      </c>
      <c r="D705">
        <f t="shared" si="87"/>
        <v>20.0704000000002</v>
      </c>
      <c r="E705">
        <v>534.28</v>
      </c>
      <c r="F705" s="53">
        <v>5352</v>
      </c>
      <c r="G705" s="53">
        <f t="shared" si="81"/>
        <v>535.2</v>
      </c>
      <c r="H705" s="53">
        <f t="shared" si="82"/>
        <v>101.606399999999</v>
      </c>
      <c r="I705">
        <v>545.28</v>
      </c>
      <c r="J705">
        <v>202</v>
      </c>
      <c r="K705" s="2">
        <f t="shared" si="83"/>
        <v>20.2</v>
      </c>
      <c r="L705" s="2">
        <f t="shared" si="84"/>
        <v>9</v>
      </c>
      <c r="M705">
        <v>231</v>
      </c>
      <c r="N705" s="2">
        <f t="shared" si="85"/>
        <v>23.1</v>
      </c>
      <c r="O705" s="2">
        <f t="shared" si="86"/>
        <v>23.04</v>
      </c>
      <c r="P705">
        <v>17.2</v>
      </c>
      <c r="Q705">
        <v>18.3</v>
      </c>
    </row>
    <row r="706" spans="1:17">
      <c r="A706" s="52">
        <v>44527.6743055556</v>
      </c>
      <c r="B706">
        <v>5285</v>
      </c>
      <c r="C706" s="1">
        <f t="shared" si="80"/>
        <v>528.5</v>
      </c>
      <c r="D706">
        <f t="shared" si="87"/>
        <v>33.4083999999997</v>
      </c>
      <c r="E706">
        <v>534.28</v>
      </c>
      <c r="F706" s="53">
        <v>5278</v>
      </c>
      <c r="G706" s="53">
        <f t="shared" si="81"/>
        <v>527.8</v>
      </c>
      <c r="H706" s="53">
        <f t="shared" si="82"/>
        <v>305.550400000001</v>
      </c>
      <c r="I706">
        <v>545.28</v>
      </c>
      <c r="J706">
        <v>165</v>
      </c>
      <c r="K706" s="2">
        <f t="shared" si="83"/>
        <v>16.5</v>
      </c>
      <c r="L706" s="2">
        <f t="shared" si="84"/>
        <v>0.489999999999999</v>
      </c>
      <c r="M706">
        <v>176</v>
      </c>
      <c r="N706" s="2">
        <f t="shared" si="85"/>
        <v>17.6</v>
      </c>
      <c r="O706" s="2">
        <f t="shared" si="86"/>
        <v>0.489999999999999</v>
      </c>
      <c r="P706">
        <v>17.2</v>
      </c>
      <c r="Q706">
        <v>18.3</v>
      </c>
    </row>
    <row r="707" spans="1:17">
      <c r="A707" s="52">
        <v>44527.68125</v>
      </c>
      <c r="B707">
        <v>5276</v>
      </c>
      <c r="C707" s="1">
        <f t="shared" ref="C707:C770" si="88">B707/10</f>
        <v>527.6</v>
      </c>
      <c r="D707">
        <f t="shared" si="87"/>
        <v>44.6223999999993</v>
      </c>
      <c r="E707">
        <v>534.28</v>
      </c>
      <c r="F707" s="53">
        <v>5356</v>
      </c>
      <c r="G707" s="53">
        <f t="shared" ref="G707:G770" si="89">F707/10</f>
        <v>535.6</v>
      </c>
      <c r="H707" s="53">
        <f t="shared" ref="H707:H770" si="90">(G707-545.28)^2</f>
        <v>93.702399999999</v>
      </c>
      <c r="I707">
        <v>545.28</v>
      </c>
      <c r="J707">
        <v>197</v>
      </c>
      <c r="K707" s="2">
        <f t="shared" ref="K707:K770" si="91">J707/10</f>
        <v>19.7</v>
      </c>
      <c r="L707" s="2">
        <f t="shared" ref="L707:L770" si="92">(K707-17.2)^2</f>
        <v>6.25</v>
      </c>
      <c r="M707">
        <v>243</v>
      </c>
      <c r="N707" s="2">
        <f t="shared" ref="N707:N770" si="93">M707/10</f>
        <v>24.3</v>
      </c>
      <c r="O707" s="2">
        <f t="shared" ref="O707:O770" si="94">(N707-18.3)^2</f>
        <v>36</v>
      </c>
      <c r="P707">
        <v>17.2</v>
      </c>
      <c r="Q707">
        <v>18.3</v>
      </c>
    </row>
    <row r="708" spans="1:17">
      <c r="A708" s="52">
        <v>44527.6881944444</v>
      </c>
      <c r="B708">
        <v>5309</v>
      </c>
      <c r="C708" s="1">
        <f t="shared" si="88"/>
        <v>530.9</v>
      </c>
      <c r="D708">
        <f t="shared" ref="D708:D771" si="95">(C708-534.28)^2</f>
        <v>11.4244</v>
      </c>
      <c r="E708">
        <v>534.28</v>
      </c>
      <c r="F708" s="53">
        <v>5300</v>
      </c>
      <c r="G708" s="53">
        <f t="shared" si="89"/>
        <v>530</v>
      </c>
      <c r="H708" s="53">
        <f t="shared" si="90"/>
        <v>233.478399999999</v>
      </c>
      <c r="I708">
        <v>545.28</v>
      </c>
      <c r="J708">
        <v>164</v>
      </c>
      <c r="K708" s="2">
        <f t="shared" si="91"/>
        <v>16.4</v>
      </c>
      <c r="L708" s="2">
        <f t="shared" si="92"/>
        <v>0.640000000000001</v>
      </c>
      <c r="M708">
        <v>117</v>
      </c>
      <c r="N708" s="2">
        <f t="shared" si="93"/>
        <v>11.7</v>
      </c>
      <c r="O708" s="2">
        <f t="shared" si="94"/>
        <v>43.56</v>
      </c>
      <c r="P708">
        <v>17.2</v>
      </c>
      <c r="Q708">
        <v>18.3</v>
      </c>
    </row>
    <row r="709" spans="1:17">
      <c r="A709" s="52">
        <v>44527.6951388889</v>
      </c>
      <c r="B709">
        <v>5248</v>
      </c>
      <c r="C709" s="1">
        <f t="shared" si="88"/>
        <v>524.8</v>
      </c>
      <c r="D709">
        <f t="shared" si="95"/>
        <v>89.8704000000003</v>
      </c>
      <c r="E709">
        <v>534.28</v>
      </c>
      <c r="F709" s="53">
        <v>5297</v>
      </c>
      <c r="G709" s="53">
        <f t="shared" si="89"/>
        <v>529.7</v>
      </c>
      <c r="H709" s="53">
        <f t="shared" si="90"/>
        <v>242.736399999998</v>
      </c>
      <c r="I709">
        <v>545.28</v>
      </c>
      <c r="J709">
        <v>204</v>
      </c>
      <c r="K709" s="2">
        <f t="shared" si="91"/>
        <v>20.4</v>
      </c>
      <c r="L709" s="2">
        <f t="shared" si="92"/>
        <v>10.24</v>
      </c>
      <c r="M709">
        <v>251</v>
      </c>
      <c r="N709" s="2">
        <f t="shared" si="93"/>
        <v>25.1</v>
      </c>
      <c r="O709" s="2">
        <f t="shared" si="94"/>
        <v>46.24</v>
      </c>
      <c r="P709">
        <v>17.2</v>
      </c>
      <c r="Q709">
        <v>18.3</v>
      </c>
    </row>
    <row r="710" spans="1:17">
      <c r="A710" s="52">
        <v>44527.7020833333</v>
      </c>
      <c r="B710">
        <v>5293</v>
      </c>
      <c r="C710" s="1">
        <f t="shared" si="88"/>
        <v>529.3</v>
      </c>
      <c r="D710">
        <f t="shared" si="95"/>
        <v>24.8004000000002</v>
      </c>
      <c r="E710">
        <v>534.28</v>
      </c>
      <c r="F710" s="53">
        <v>5303</v>
      </c>
      <c r="G710" s="53">
        <f t="shared" si="89"/>
        <v>530.3</v>
      </c>
      <c r="H710" s="53">
        <f t="shared" si="90"/>
        <v>224.400400000001</v>
      </c>
      <c r="I710">
        <v>545.28</v>
      </c>
      <c r="J710">
        <v>175</v>
      </c>
      <c r="K710" s="2">
        <f t="shared" si="91"/>
        <v>17.5</v>
      </c>
      <c r="L710" s="2">
        <f t="shared" si="92"/>
        <v>0.0900000000000004</v>
      </c>
      <c r="M710">
        <v>166</v>
      </c>
      <c r="N710" s="2">
        <f t="shared" si="93"/>
        <v>16.6</v>
      </c>
      <c r="O710" s="2">
        <f t="shared" si="94"/>
        <v>2.89</v>
      </c>
      <c r="P710">
        <v>17.2</v>
      </c>
      <c r="Q710">
        <v>18.3</v>
      </c>
    </row>
    <row r="711" spans="1:17">
      <c r="A711" s="52">
        <v>44527.7090277778</v>
      </c>
      <c r="B711">
        <v>5283</v>
      </c>
      <c r="C711" s="1">
        <f t="shared" si="88"/>
        <v>528.3</v>
      </c>
      <c r="D711">
        <f t="shared" si="95"/>
        <v>35.7604000000002</v>
      </c>
      <c r="E711">
        <v>534.28</v>
      </c>
      <c r="F711" s="53">
        <v>5368</v>
      </c>
      <c r="G711" s="53">
        <f t="shared" si="89"/>
        <v>536.8</v>
      </c>
      <c r="H711" s="53">
        <f t="shared" si="90"/>
        <v>71.9104000000003</v>
      </c>
      <c r="I711">
        <v>545.28</v>
      </c>
      <c r="J711">
        <v>203</v>
      </c>
      <c r="K711" s="2">
        <f t="shared" si="91"/>
        <v>20.3</v>
      </c>
      <c r="L711" s="2">
        <f t="shared" si="92"/>
        <v>9.61000000000001</v>
      </c>
      <c r="M711">
        <v>294</v>
      </c>
      <c r="N711" s="2">
        <f t="shared" si="93"/>
        <v>29.4</v>
      </c>
      <c r="O711" s="2">
        <f t="shared" si="94"/>
        <v>123.21</v>
      </c>
      <c r="P711">
        <v>17.2</v>
      </c>
      <c r="Q711">
        <v>18.3</v>
      </c>
    </row>
    <row r="712" spans="1:17">
      <c r="A712" s="52">
        <v>44527.7159722222</v>
      </c>
      <c r="B712">
        <v>5279</v>
      </c>
      <c r="C712" s="1">
        <f t="shared" si="88"/>
        <v>527.9</v>
      </c>
      <c r="D712">
        <f t="shared" si="95"/>
        <v>40.7043999999999</v>
      </c>
      <c r="E712">
        <v>534.28</v>
      </c>
      <c r="F712" s="53">
        <v>5521</v>
      </c>
      <c r="G712" s="53">
        <f t="shared" si="89"/>
        <v>552.1</v>
      </c>
      <c r="H712" s="53">
        <f t="shared" si="90"/>
        <v>46.5124000000007</v>
      </c>
      <c r="I712">
        <v>545.28</v>
      </c>
      <c r="J712">
        <v>189</v>
      </c>
      <c r="K712" s="2">
        <f t="shared" si="91"/>
        <v>18.9</v>
      </c>
      <c r="L712" s="2">
        <f t="shared" si="92"/>
        <v>2.89</v>
      </c>
      <c r="M712">
        <v>131</v>
      </c>
      <c r="N712" s="2">
        <f t="shared" si="93"/>
        <v>13.1</v>
      </c>
      <c r="O712" s="2">
        <f t="shared" si="94"/>
        <v>27.04</v>
      </c>
      <c r="P712">
        <v>17.2</v>
      </c>
      <c r="Q712">
        <v>18.3</v>
      </c>
    </row>
    <row r="713" spans="1:17">
      <c r="A713" s="52">
        <v>44527.7229166667</v>
      </c>
      <c r="B713">
        <v>5287</v>
      </c>
      <c r="C713" s="1">
        <f t="shared" si="88"/>
        <v>528.7</v>
      </c>
      <c r="D713">
        <f t="shared" si="95"/>
        <v>31.1363999999992</v>
      </c>
      <c r="E713">
        <v>534.28</v>
      </c>
      <c r="F713" s="53">
        <v>5431</v>
      </c>
      <c r="G713" s="53">
        <f t="shared" si="89"/>
        <v>543.1</v>
      </c>
      <c r="H713" s="53">
        <f t="shared" si="90"/>
        <v>4.75239999999978</v>
      </c>
      <c r="I713">
        <v>545.28</v>
      </c>
      <c r="J713">
        <v>192</v>
      </c>
      <c r="K713" s="2">
        <f t="shared" si="91"/>
        <v>19.2</v>
      </c>
      <c r="L713" s="2">
        <f t="shared" si="92"/>
        <v>4</v>
      </c>
      <c r="M713">
        <v>350</v>
      </c>
      <c r="N713" s="2">
        <f t="shared" si="93"/>
        <v>35</v>
      </c>
      <c r="O713" s="2">
        <f t="shared" si="94"/>
        <v>278.89</v>
      </c>
      <c r="P713">
        <v>17.2</v>
      </c>
      <c r="Q713">
        <v>18.3</v>
      </c>
    </row>
    <row r="714" spans="1:17">
      <c r="A714" s="52">
        <v>44527.7298611111</v>
      </c>
      <c r="B714">
        <v>5316</v>
      </c>
      <c r="C714" s="1">
        <f t="shared" si="88"/>
        <v>531.6</v>
      </c>
      <c r="D714">
        <f t="shared" si="95"/>
        <v>7.18239999999973</v>
      </c>
      <c r="E714">
        <v>534.28</v>
      </c>
      <c r="F714" s="53">
        <v>5487</v>
      </c>
      <c r="G714" s="53">
        <f t="shared" si="89"/>
        <v>548.7</v>
      </c>
      <c r="H714" s="53">
        <f t="shared" si="90"/>
        <v>11.6964000000005</v>
      </c>
      <c r="I714">
        <v>545.28</v>
      </c>
      <c r="J714">
        <v>186</v>
      </c>
      <c r="K714" s="2">
        <f t="shared" si="91"/>
        <v>18.6</v>
      </c>
      <c r="L714" s="2">
        <f t="shared" si="92"/>
        <v>1.96000000000001</v>
      </c>
      <c r="M714">
        <v>258</v>
      </c>
      <c r="N714" s="2">
        <f t="shared" si="93"/>
        <v>25.8</v>
      </c>
      <c r="O714" s="2">
        <f t="shared" si="94"/>
        <v>56.25</v>
      </c>
      <c r="P714">
        <v>17.2</v>
      </c>
      <c r="Q714">
        <v>18.3</v>
      </c>
    </row>
    <row r="715" spans="1:17">
      <c r="A715" s="52">
        <v>44527.7368055556</v>
      </c>
      <c r="B715">
        <v>5266</v>
      </c>
      <c r="C715" s="1">
        <f t="shared" si="88"/>
        <v>526.6</v>
      </c>
      <c r="D715">
        <f t="shared" si="95"/>
        <v>58.9823999999992</v>
      </c>
      <c r="E715">
        <v>534.28</v>
      </c>
      <c r="F715" s="53">
        <v>5459</v>
      </c>
      <c r="G715" s="53">
        <f t="shared" si="89"/>
        <v>545.9</v>
      </c>
      <c r="H715" s="53">
        <f t="shared" si="90"/>
        <v>0.384400000000006</v>
      </c>
      <c r="I715">
        <v>545.28</v>
      </c>
      <c r="J715">
        <v>210</v>
      </c>
      <c r="K715" s="2">
        <f t="shared" si="91"/>
        <v>21</v>
      </c>
      <c r="L715" s="2">
        <f t="shared" si="92"/>
        <v>14.44</v>
      </c>
      <c r="M715">
        <v>266</v>
      </c>
      <c r="N715" s="2">
        <f t="shared" si="93"/>
        <v>26.6</v>
      </c>
      <c r="O715" s="2">
        <f t="shared" si="94"/>
        <v>68.89</v>
      </c>
      <c r="P715">
        <v>17.2</v>
      </c>
      <c r="Q715">
        <v>18.3</v>
      </c>
    </row>
    <row r="716" spans="1:17">
      <c r="A716" s="52">
        <v>44527.74375</v>
      </c>
      <c r="B716">
        <v>5296</v>
      </c>
      <c r="C716" s="1">
        <f t="shared" si="88"/>
        <v>529.6</v>
      </c>
      <c r="D716">
        <f t="shared" si="95"/>
        <v>21.9023999999995</v>
      </c>
      <c r="E716">
        <v>534.28</v>
      </c>
      <c r="F716" s="53">
        <v>5417</v>
      </c>
      <c r="G716" s="53">
        <f t="shared" si="89"/>
        <v>541.7</v>
      </c>
      <c r="H716" s="53">
        <f t="shared" si="90"/>
        <v>12.8163999999995</v>
      </c>
      <c r="I716">
        <v>545.28</v>
      </c>
      <c r="J716">
        <v>166</v>
      </c>
      <c r="K716" s="2">
        <f t="shared" si="91"/>
        <v>16.6</v>
      </c>
      <c r="L716" s="2">
        <f t="shared" si="92"/>
        <v>0.359999999999997</v>
      </c>
      <c r="M716">
        <v>92</v>
      </c>
      <c r="N716" s="2">
        <f t="shared" si="93"/>
        <v>9.2</v>
      </c>
      <c r="O716" s="2">
        <f t="shared" si="94"/>
        <v>82.81</v>
      </c>
      <c r="P716">
        <v>17.2</v>
      </c>
      <c r="Q716">
        <v>18.3</v>
      </c>
    </row>
    <row r="717" spans="1:17">
      <c r="A717" s="52">
        <v>44527.7506944444</v>
      </c>
      <c r="B717">
        <v>5314</v>
      </c>
      <c r="C717" s="1">
        <f t="shared" si="88"/>
        <v>531.4</v>
      </c>
      <c r="D717">
        <f t="shared" si="95"/>
        <v>8.29439999999997</v>
      </c>
      <c r="E717">
        <v>534.28</v>
      </c>
      <c r="F717" s="53">
        <v>5349</v>
      </c>
      <c r="G717" s="53">
        <f t="shared" si="89"/>
        <v>534.9</v>
      </c>
      <c r="H717" s="53">
        <f t="shared" si="90"/>
        <v>107.7444</v>
      </c>
      <c r="I717">
        <v>545.28</v>
      </c>
      <c r="J717">
        <v>180</v>
      </c>
      <c r="K717" s="2">
        <f t="shared" si="91"/>
        <v>18</v>
      </c>
      <c r="L717" s="2">
        <f t="shared" si="92"/>
        <v>0.640000000000001</v>
      </c>
      <c r="M717">
        <v>285</v>
      </c>
      <c r="N717" s="2">
        <f t="shared" si="93"/>
        <v>28.5</v>
      </c>
      <c r="O717" s="2">
        <f t="shared" si="94"/>
        <v>104.04</v>
      </c>
      <c r="P717">
        <v>17.2</v>
      </c>
      <c r="Q717">
        <v>18.3</v>
      </c>
    </row>
    <row r="718" spans="1:17">
      <c r="A718" s="52">
        <v>44527.7576388889</v>
      </c>
      <c r="B718">
        <v>5286</v>
      </c>
      <c r="C718" s="1">
        <f t="shared" si="88"/>
        <v>528.6</v>
      </c>
      <c r="D718">
        <f t="shared" si="95"/>
        <v>32.2623999999994</v>
      </c>
      <c r="E718">
        <v>534.28</v>
      </c>
      <c r="F718" s="53">
        <v>5420</v>
      </c>
      <c r="G718" s="53">
        <f t="shared" si="89"/>
        <v>542</v>
      </c>
      <c r="H718" s="53">
        <f t="shared" si="90"/>
        <v>10.7583999999998</v>
      </c>
      <c r="I718">
        <v>545.28</v>
      </c>
      <c r="J718">
        <v>204</v>
      </c>
      <c r="K718" s="2">
        <f t="shared" si="91"/>
        <v>20.4</v>
      </c>
      <c r="L718" s="2">
        <f t="shared" si="92"/>
        <v>10.24</v>
      </c>
      <c r="M718">
        <v>141</v>
      </c>
      <c r="N718" s="2">
        <f t="shared" si="93"/>
        <v>14.1</v>
      </c>
      <c r="O718" s="2">
        <f t="shared" si="94"/>
        <v>17.64</v>
      </c>
      <c r="P718">
        <v>17.2</v>
      </c>
      <c r="Q718">
        <v>18.3</v>
      </c>
    </row>
    <row r="719" spans="1:17">
      <c r="A719" s="52">
        <v>44527.7645833333</v>
      </c>
      <c r="B719">
        <v>5313</v>
      </c>
      <c r="C719" s="1">
        <f t="shared" si="88"/>
        <v>531.3</v>
      </c>
      <c r="D719">
        <f t="shared" si="95"/>
        <v>8.88040000000011</v>
      </c>
      <c r="E719">
        <v>534.28</v>
      </c>
      <c r="F719" s="53">
        <v>5447</v>
      </c>
      <c r="G719" s="53">
        <f t="shared" si="89"/>
        <v>544.7</v>
      </c>
      <c r="H719" s="53">
        <f t="shared" si="90"/>
        <v>0.336399999999916</v>
      </c>
      <c r="I719">
        <v>545.28</v>
      </c>
      <c r="J719">
        <v>157</v>
      </c>
      <c r="K719" s="2">
        <f t="shared" si="91"/>
        <v>15.7</v>
      </c>
      <c r="L719" s="2">
        <f t="shared" si="92"/>
        <v>2.25</v>
      </c>
      <c r="M719">
        <v>250</v>
      </c>
      <c r="N719" s="2">
        <f t="shared" si="93"/>
        <v>25</v>
      </c>
      <c r="O719" s="2">
        <f t="shared" si="94"/>
        <v>44.89</v>
      </c>
      <c r="P719">
        <v>17.2</v>
      </c>
      <c r="Q719">
        <v>18.3</v>
      </c>
    </row>
    <row r="720" spans="1:17">
      <c r="A720" s="52">
        <v>44527.7715277778</v>
      </c>
      <c r="B720">
        <v>5271</v>
      </c>
      <c r="C720" s="1">
        <f t="shared" si="88"/>
        <v>527.1</v>
      </c>
      <c r="D720">
        <f t="shared" si="95"/>
        <v>51.5523999999993</v>
      </c>
      <c r="E720">
        <v>534.28</v>
      </c>
      <c r="F720" s="53">
        <v>5454</v>
      </c>
      <c r="G720" s="53">
        <f t="shared" si="89"/>
        <v>545.4</v>
      </c>
      <c r="H720" s="53">
        <f t="shared" si="90"/>
        <v>0.0144000000000011</v>
      </c>
      <c r="I720">
        <v>545.28</v>
      </c>
      <c r="J720">
        <v>150</v>
      </c>
      <c r="K720" s="2">
        <f t="shared" si="91"/>
        <v>15</v>
      </c>
      <c r="L720" s="2">
        <f t="shared" si="92"/>
        <v>4.84</v>
      </c>
      <c r="M720">
        <v>112</v>
      </c>
      <c r="N720" s="2">
        <f t="shared" si="93"/>
        <v>11.2</v>
      </c>
      <c r="O720" s="2">
        <f t="shared" si="94"/>
        <v>50.41</v>
      </c>
      <c r="P720">
        <v>17.2</v>
      </c>
      <c r="Q720">
        <v>18.3</v>
      </c>
    </row>
    <row r="721" spans="1:17">
      <c r="A721" s="52">
        <v>44527.7784722222</v>
      </c>
      <c r="B721">
        <v>5308</v>
      </c>
      <c r="C721" s="1">
        <f t="shared" si="88"/>
        <v>530.8</v>
      </c>
      <c r="D721">
        <f t="shared" si="95"/>
        <v>12.1104000000001</v>
      </c>
      <c r="E721">
        <v>534.28</v>
      </c>
      <c r="F721" s="53">
        <v>5379</v>
      </c>
      <c r="G721" s="53">
        <f t="shared" si="89"/>
        <v>537.9</v>
      </c>
      <c r="H721" s="53">
        <f t="shared" si="90"/>
        <v>54.4643999999999</v>
      </c>
      <c r="I721">
        <v>545.28</v>
      </c>
      <c r="J721">
        <v>182</v>
      </c>
      <c r="K721" s="2">
        <f t="shared" si="91"/>
        <v>18.2</v>
      </c>
      <c r="L721" s="2">
        <f t="shared" si="92"/>
        <v>1</v>
      </c>
      <c r="M721">
        <v>298</v>
      </c>
      <c r="N721" s="2">
        <f t="shared" si="93"/>
        <v>29.8</v>
      </c>
      <c r="O721" s="2">
        <f t="shared" si="94"/>
        <v>132.25</v>
      </c>
      <c r="P721">
        <v>17.2</v>
      </c>
      <c r="Q721">
        <v>18.3</v>
      </c>
    </row>
    <row r="722" spans="1:17">
      <c r="A722" s="52">
        <v>44527.7854166667</v>
      </c>
      <c r="B722">
        <v>5297</v>
      </c>
      <c r="C722" s="1">
        <f t="shared" si="88"/>
        <v>529.7</v>
      </c>
      <c r="D722">
        <f t="shared" si="95"/>
        <v>20.9763999999993</v>
      </c>
      <c r="E722">
        <v>534.28</v>
      </c>
      <c r="F722" s="53">
        <v>5368</v>
      </c>
      <c r="G722" s="53">
        <f t="shared" si="89"/>
        <v>536.8</v>
      </c>
      <c r="H722" s="53">
        <f t="shared" si="90"/>
        <v>71.9104000000003</v>
      </c>
      <c r="I722">
        <v>545.28</v>
      </c>
      <c r="J722">
        <v>165</v>
      </c>
      <c r="K722" s="2">
        <f t="shared" si="91"/>
        <v>16.5</v>
      </c>
      <c r="L722" s="2">
        <f t="shared" si="92"/>
        <v>0.489999999999999</v>
      </c>
      <c r="M722">
        <v>251</v>
      </c>
      <c r="N722" s="2">
        <f t="shared" si="93"/>
        <v>25.1</v>
      </c>
      <c r="O722" s="2">
        <f t="shared" si="94"/>
        <v>46.24</v>
      </c>
      <c r="P722">
        <v>17.2</v>
      </c>
      <c r="Q722">
        <v>18.3</v>
      </c>
    </row>
    <row r="723" spans="1:17">
      <c r="A723" s="52">
        <v>44527.7923611111</v>
      </c>
      <c r="B723">
        <v>5302</v>
      </c>
      <c r="C723" s="1">
        <f t="shared" si="88"/>
        <v>530.2</v>
      </c>
      <c r="D723">
        <f t="shared" si="95"/>
        <v>16.6463999999994</v>
      </c>
      <c r="E723">
        <v>534.28</v>
      </c>
      <c r="F723" s="53">
        <v>5402</v>
      </c>
      <c r="G723" s="53">
        <f t="shared" si="89"/>
        <v>540.2</v>
      </c>
      <c r="H723" s="53">
        <f t="shared" si="90"/>
        <v>25.8063999999993</v>
      </c>
      <c r="I723">
        <v>545.28</v>
      </c>
      <c r="J723">
        <v>158</v>
      </c>
      <c r="K723" s="2">
        <f t="shared" si="91"/>
        <v>15.8</v>
      </c>
      <c r="L723" s="2">
        <f t="shared" si="92"/>
        <v>1.96</v>
      </c>
      <c r="M723">
        <v>179</v>
      </c>
      <c r="N723" s="2">
        <f t="shared" si="93"/>
        <v>17.9</v>
      </c>
      <c r="O723" s="2">
        <f t="shared" si="94"/>
        <v>0.160000000000002</v>
      </c>
      <c r="P723">
        <v>17.2</v>
      </c>
      <c r="Q723">
        <v>18.3</v>
      </c>
    </row>
    <row r="724" spans="1:17">
      <c r="A724" s="52">
        <v>44527.7993055556</v>
      </c>
      <c r="B724">
        <v>5266</v>
      </c>
      <c r="C724" s="1">
        <f t="shared" si="88"/>
        <v>526.6</v>
      </c>
      <c r="D724">
        <f t="shared" si="95"/>
        <v>58.9823999999992</v>
      </c>
      <c r="E724">
        <v>534.28</v>
      </c>
      <c r="F724" s="53">
        <v>5344</v>
      </c>
      <c r="G724" s="53">
        <f t="shared" si="89"/>
        <v>534.4</v>
      </c>
      <c r="H724" s="53">
        <f t="shared" si="90"/>
        <v>118.3744</v>
      </c>
      <c r="I724">
        <v>545.28</v>
      </c>
      <c r="J724">
        <v>196</v>
      </c>
      <c r="K724" s="2">
        <f t="shared" si="91"/>
        <v>19.6</v>
      </c>
      <c r="L724" s="2">
        <f t="shared" si="92"/>
        <v>5.76000000000001</v>
      </c>
      <c r="M724">
        <v>216</v>
      </c>
      <c r="N724" s="2">
        <f t="shared" si="93"/>
        <v>21.6</v>
      </c>
      <c r="O724" s="2">
        <f t="shared" si="94"/>
        <v>10.89</v>
      </c>
      <c r="P724">
        <v>17.2</v>
      </c>
      <c r="Q724">
        <v>18.3</v>
      </c>
    </row>
    <row r="725" spans="1:17">
      <c r="A725" s="52">
        <v>44527.80625</v>
      </c>
      <c r="B725">
        <v>5356</v>
      </c>
      <c r="C725" s="1">
        <f t="shared" si="88"/>
        <v>535.6</v>
      </c>
      <c r="D725">
        <f t="shared" si="95"/>
        <v>1.74240000000013</v>
      </c>
      <c r="E725">
        <v>534.28</v>
      </c>
      <c r="F725" s="53">
        <v>5487</v>
      </c>
      <c r="G725" s="53">
        <f t="shared" si="89"/>
        <v>548.7</v>
      </c>
      <c r="H725" s="53">
        <f t="shared" si="90"/>
        <v>11.6964000000005</v>
      </c>
      <c r="I725">
        <v>545.28</v>
      </c>
      <c r="J725">
        <v>154</v>
      </c>
      <c r="K725" s="2">
        <f t="shared" si="91"/>
        <v>15.4</v>
      </c>
      <c r="L725" s="2">
        <f t="shared" si="92"/>
        <v>3.24</v>
      </c>
      <c r="M725">
        <v>244</v>
      </c>
      <c r="N725" s="2">
        <f t="shared" si="93"/>
        <v>24.4</v>
      </c>
      <c r="O725" s="2">
        <f t="shared" si="94"/>
        <v>37.21</v>
      </c>
      <c r="P725">
        <v>17.2</v>
      </c>
      <c r="Q725">
        <v>18.3</v>
      </c>
    </row>
    <row r="726" spans="1:17">
      <c r="A726" s="52">
        <v>44527.8131944444</v>
      </c>
      <c r="B726">
        <v>5335</v>
      </c>
      <c r="C726" s="1">
        <f t="shared" si="88"/>
        <v>533.5</v>
      </c>
      <c r="D726">
        <f t="shared" si="95"/>
        <v>0.608399999999957</v>
      </c>
      <c r="E726">
        <v>534.28</v>
      </c>
      <c r="F726" s="53">
        <v>5400</v>
      </c>
      <c r="G726" s="53">
        <f t="shared" si="89"/>
        <v>540</v>
      </c>
      <c r="H726" s="53">
        <f t="shared" si="90"/>
        <v>27.8783999999997</v>
      </c>
      <c r="I726">
        <v>545.28</v>
      </c>
      <c r="J726">
        <v>162</v>
      </c>
      <c r="K726" s="2">
        <f t="shared" si="91"/>
        <v>16.2</v>
      </c>
      <c r="L726" s="2">
        <f t="shared" si="92"/>
        <v>1</v>
      </c>
      <c r="M726">
        <v>213</v>
      </c>
      <c r="N726" s="2">
        <f t="shared" si="93"/>
        <v>21.3</v>
      </c>
      <c r="O726" s="2">
        <f t="shared" si="94"/>
        <v>9</v>
      </c>
      <c r="P726">
        <v>17.2</v>
      </c>
      <c r="Q726">
        <v>18.3</v>
      </c>
    </row>
    <row r="727" spans="1:17">
      <c r="A727" s="52">
        <v>44527.8201388889</v>
      </c>
      <c r="B727">
        <v>5320</v>
      </c>
      <c r="C727" s="1">
        <f t="shared" si="88"/>
        <v>532</v>
      </c>
      <c r="D727">
        <f t="shared" si="95"/>
        <v>5.19839999999988</v>
      </c>
      <c r="E727">
        <v>534.28</v>
      </c>
      <c r="F727" s="53">
        <v>5418</v>
      </c>
      <c r="G727" s="53">
        <f t="shared" si="89"/>
        <v>541.8</v>
      </c>
      <c r="H727" s="53">
        <f t="shared" si="90"/>
        <v>12.1104000000001</v>
      </c>
      <c r="I727">
        <v>545.28</v>
      </c>
      <c r="J727">
        <v>168</v>
      </c>
      <c r="K727" s="2">
        <f t="shared" si="91"/>
        <v>16.8</v>
      </c>
      <c r="L727" s="2">
        <f t="shared" si="92"/>
        <v>0.159999999999999</v>
      </c>
      <c r="M727">
        <v>163</v>
      </c>
      <c r="N727" s="2">
        <f t="shared" si="93"/>
        <v>16.3</v>
      </c>
      <c r="O727" s="2">
        <f t="shared" si="94"/>
        <v>4</v>
      </c>
      <c r="P727">
        <v>17.2</v>
      </c>
      <c r="Q727">
        <v>18.3</v>
      </c>
    </row>
    <row r="728" spans="1:17">
      <c r="A728" s="52">
        <v>44527.8270833333</v>
      </c>
      <c r="B728">
        <v>5382</v>
      </c>
      <c r="C728" s="1">
        <f t="shared" si="88"/>
        <v>538.2</v>
      </c>
      <c r="D728">
        <f t="shared" si="95"/>
        <v>15.3664000000006</v>
      </c>
      <c r="E728">
        <v>534.28</v>
      </c>
      <c r="F728" s="53">
        <v>5383</v>
      </c>
      <c r="G728" s="53">
        <f t="shared" si="89"/>
        <v>538.3</v>
      </c>
      <c r="H728" s="53">
        <f t="shared" si="90"/>
        <v>48.7204000000003</v>
      </c>
      <c r="I728">
        <v>545.28</v>
      </c>
      <c r="J728">
        <v>177</v>
      </c>
      <c r="K728" s="2">
        <f t="shared" si="91"/>
        <v>17.7</v>
      </c>
      <c r="L728" s="2">
        <f t="shared" si="92"/>
        <v>0.25</v>
      </c>
      <c r="M728">
        <v>105</v>
      </c>
      <c r="N728" s="2">
        <f t="shared" si="93"/>
        <v>10.5</v>
      </c>
      <c r="O728" s="2">
        <f t="shared" si="94"/>
        <v>60.84</v>
      </c>
      <c r="P728">
        <v>17.2</v>
      </c>
      <c r="Q728">
        <v>18.3</v>
      </c>
    </row>
    <row r="729" spans="1:17">
      <c r="A729" s="52">
        <v>44527.8340277778</v>
      </c>
      <c r="B729">
        <v>5350</v>
      </c>
      <c r="C729" s="1">
        <f t="shared" si="88"/>
        <v>535</v>
      </c>
      <c r="D729">
        <f t="shared" si="95"/>
        <v>0.518400000000039</v>
      </c>
      <c r="E729">
        <v>534.28</v>
      </c>
      <c r="F729" s="53">
        <v>5289</v>
      </c>
      <c r="G729" s="53">
        <f t="shared" si="89"/>
        <v>528.9</v>
      </c>
      <c r="H729" s="53">
        <f t="shared" si="90"/>
        <v>268.3044</v>
      </c>
      <c r="I729">
        <v>545.28</v>
      </c>
      <c r="J729">
        <v>161</v>
      </c>
      <c r="K729" s="2">
        <f t="shared" si="91"/>
        <v>16.1</v>
      </c>
      <c r="L729" s="2">
        <f t="shared" si="92"/>
        <v>1.21</v>
      </c>
      <c r="M729">
        <v>310</v>
      </c>
      <c r="N729" s="2">
        <f t="shared" si="93"/>
        <v>31</v>
      </c>
      <c r="O729" s="2">
        <f t="shared" si="94"/>
        <v>161.29</v>
      </c>
      <c r="P729">
        <v>17.2</v>
      </c>
      <c r="Q729">
        <v>18.3</v>
      </c>
    </row>
    <row r="730" spans="1:17">
      <c r="A730" s="52">
        <v>44527.8409722222</v>
      </c>
      <c r="B730">
        <v>5330</v>
      </c>
      <c r="C730" s="1">
        <f t="shared" si="88"/>
        <v>533</v>
      </c>
      <c r="D730">
        <f t="shared" si="95"/>
        <v>1.63839999999993</v>
      </c>
      <c r="E730">
        <v>534.28</v>
      </c>
      <c r="F730" s="53">
        <v>5224</v>
      </c>
      <c r="G730" s="53">
        <f t="shared" si="89"/>
        <v>522.4</v>
      </c>
      <c r="H730" s="53">
        <f t="shared" si="90"/>
        <v>523.4944</v>
      </c>
      <c r="I730">
        <v>545.28</v>
      </c>
      <c r="J730">
        <v>184</v>
      </c>
      <c r="K730" s="2">
        <f t="shared" si="91"/>
        <v>18.4</v>
      </c>
      <c r="L730" s="2">
        <f t="shared" si="92"/>
        <v>1.44</v>
      </c>
      <c r="M730">
        <v>299</v>
      </c>
      <c r="N730" s="2">
        <f t="shared" si="93"/>
        <v>29.9</v>
      </c>
      <c r="O730" s="2">
        <f t="shared" si="94"/>
        <v>134.56</v>
      </c>
      <c r="P730">
        <v>17.2</v>
      </c>
      <c r="Q730">
        <v>18.3</v>
      </c>
    </row>
    <row r="731" spans="1:17">
      <c r="A731" s="52">
        <v>44527.8479166667</v>
      </c>
      <c r="B731">
        <v>5359</v>
      </c>
      <c r="C731" s="1">
        <f t="shared" si="88"/>
        <v>535.9</v>
      </c>
      <c r="D731">
        <f t="shared" si="95"/>
        <v>2.62440000000001</v>
      </c>
      <c r="E731">
        <v>534.28</v>
      </c>
      <c r="F731" s="53">
        <v>5231</v>
      </c>
      <c r="G731" s="53">
        <f t="shared" si="89"/>
        <v>523.1</v>
      </c>
      <c r="H731" s="53">
        <f t="shared" si="90"/>
        <v>491.952399999998</v>
      </c>
      <c r="I731">
        <v>545.28</v>
      </c>
      <c r="J731">
        <v>167</v>
      </c>
      <c r="K731" s="2">
        <f t="shared" si="91"/>
        <v>16.7</v>
      </c>
      <c r="L731" s="2">
        <f t="shared" si="92"/>
        <v>0.25</v>
      </c>
      <c r="M731">
        <v>251</v>
      </c>
      <c r="N731" s="2">
        <f t="shared" si="93"/>
        <v>25.1</v>
      </c>
      <c r="O731" s="2">
        <f t="shared" si="94"/>
        <v>46.24</v>
      </c>
      <c r="P731">
        <v>17.2</v>
      </c>
      <c r="Q731">
        <v>18.3</v>
      </c>
    </row>
    <row r="732" spans="1:17">
      <c r="A732" s="52">
        <v>44527.8548611111</v>
      </c>
      <c r="B732">
        <v>5371</v>
      </c>
      <c r="C732" s="1">
        <f t="shared" si="88"/>
        <v>537.1</v>
      </c>
      <c r="D732">
        <f t="shared" si="95"/>
        <v>7.95240000000028</v>
      </c>
      <c r="E732">
        <v>534.28</v>
      </c>
      <c r="F732" s="53">
        <v>5298</v>
      </c>
      <c r="G732" s="53">
        <f t="shared" si="89"/>
        <v>529.8</v>
      </c>
      <c r="H732" s="53">
        <f t="shared" si="90"/>
        <v>239.630400000001</v>
      </c>
      <c r="I732">
        <v>545.28</v>
      </c>
      <c r="J732">
        <v>156</v>
      </c>
      <c r="K732" s="2">
        <f t="shared" si="91"/>
        <v>15.6</v>
      </c>
      <c r="L732" s="2">
        <f t="shared" si="92"/>
        <v>2.56</v>
      </c>
      <c r="M732">
        <v>238</v>
      </c>
      <c r="N732" s="2">
        <f t="shared" si="93"/>
        <v>23.8</v>
      </c>
      <c r="O732" s="2">
        <f t="shared" si="94"/>
        <v>30.25</v>
      </c>
      <c r="P732">
        <v>17.2</v>
      </c>
      <c r="Q732">
        <v>18.3</v>
      </c>
    </row>
    <row r="733" spans="1:17">
      <c r="A733" s="52">
        <v>44527.8618055556</v>
      </c>
      <c r="B733">
        <v>5314</v>
      </c>
      <c r="C733" s="1">
        <f t="shared" si="88"/>
        <v>531.4</v>
      </c>
      <c r="D733">
        <f t="shared" si="95"/>
        <v>8.29439999999997</v>
      </c>
      <c r="E733">
        <v>534.28</v>
      </c>
      <c r="F733" s="53">
        <v>5302</v>
      </c>
      <c r="G733" s="53">
        <f t="shared" si="89"/>
        <v>530.2</v>
      </c>
      <c r="H733" s="53">
        <f t="shared" si="90"/>
        <v>227.406399999998</v>
      </c>
      <c r="I733">
        <v>545.28</v>
      </c>
      <c r="J733">
        <v>188</v>
      </c>
      <c r="K733" s="2">
        <f t="shared" si="91"/>
        <v>18.8</v>
      </c>
      <c r="L733" s="2">
        <f t="shared" si="92"/>
        <v>2.56</v>
      </c>
      <c r="M733">
        <v>233</v>
      </c>
      <c r="N733" s="2">
        <f t="shared" si="93"/>
        <v>23.3</v>
      </c>
      <c r="O733" s="2">
        <f t="shared" si="94"/>
        <v>25</v>
      </c>
      <c r="P733">
        <v>17.2</v>
      </c>
      <c r="Q733">
        <v>18.3</v>
      </c>
    </row>
    <row r="734" spans="1:17">
      <c r="A734" s="52">
        <v>44527.86875</v>
      </c>
      <c r="B734">
        <v>5336</v>
      </c>
      <c r="C734" s="1">
        <f t="shared" si="88"/>
        <v>533.6</v>
      </c>
      <c r="D734">
        <f t="shared" si="95"/>
        <v>0.462399999999932</v>
      </c>
      <c r="E734">
        <v>534.28</v>
      </c>
      <c r="F734" s="53">
        <v>5288</v>
      </c>
      <c r="G734" s="53">
        <f t="shared" si="89"/>
        <v>528.8</v>
      </c>
      <c r="H734" s="53">
        <f t="shared" si="90"/>
        <v>271.590400000001</v>
      </c>
      <c r="I734">
        <v>545.28</v>
      </c>
      <c r="J734">
        <v>159</v>
      </c>
      <c r="K734" s="2">
        <f t="shared" si="91"/>
        <v>15.9</v>
      </c>
      <c r="L734" s="2">
        <f t="shared" si="92"/>
        <v>1.69</v>
      </c>
      <c r="M734">
        <v>193</v>
      </c>
      <c r="N734" s="2">
        <f t="shared" si="93"/>
        <v>19.3</v>
      </c>
      <c r="O734" s="2">
        <f t="shared" si="94"/>
        <v>1</v>
      </c>
      <c r="P734">
        <v>17.2</v>
      </c>
      <c r="Q734">
        <v>18.3</v>
      </c>
    </row>
    <row r="735" spans="1:17">
      <c r="A735" s="52">
        <v>44527.8756944444</v>
      </c>
      <c r="B735">
        <v>5350</v>
      </c>
      <c r="C735" s="1">
        <f t="shared" si="88"/>
        <v>535</v>
      </c>
      <c r="D735">
        <f t="shared" si="95"/>
        <v>0.518400000000039</v>
      </c>
      <c r="E735">
        <v>534.28</v>
      </c>
      <c r="F735" s="53">
        <v>5310</v>
      </c>
      <c r="G735" s="53">
        <f t="shared" si="89"/>
        <v>531</v>
      </c>
      <c r="H735" s="53">
        <f t="shared" si="90"/>
        <v>203.918399999999</v>
      </c>
      <c r="I735">
        <v>545.28</v>
      </c>
      <c r="J735">
        <v>186</v>
      </c>
      <c r="K735" s="2">
        <f t="shared" si="91"/>
        <v>18.6</v>
      </c>
      <c r="L735" s="2">
        <f t="shared" si="92"/>
        <v>1.96000000000001</v>
      </c>
      <c r="M735">
        <v>255</v>
      </c>
      <c r="N735" s="2">
        <f t="shared" si="93"/>
        <v>25.5</v>
      </c>
      <c r="O735" s="2">
        <f t="shared" si="94"/>
        <v>51.84</v>
      </c>
      <c r="P735">
        <v>17.2</v>
      </c>
      <c r="Q735">
        <v>18.3</v>
      </c>
    </row>
    <row r="736" spans="1:17">
      <c r="A736" s="52">
        <v>44527.8826388889</v>
      </c>
      <c r="B736">
        <v>5359</v>
      </c>
      <c r="C736" s="1">
        <f t="shared" si="88"/>
        <v>535.9</v>
      </c>
      <c r="D736">
        <f t="shared" si="95"/>
        <v>2.62440000000001</v>
      </c>
      <c r="E736">
        <v>534.28</v>
      </c>
      <c r="F736" s="53">
        <v>5365</v>
      </c>
      <c r="G736" s="53">
        <f t="shared" si="89"/>
        <v>536.5</v>
      </c>
      <c r="H736" s="53">
        <f t="shared" si="90"/>
        <v>77.0883999999995</v>
      </c>
      <c r="I736">
        <v>545.28</v>
      </c>
      <c r="J736">
        <v>184</v>
      </c>
      <c r="K736" s="2">
        <f t="shared" si="91"/>
        <v>18.4</v>
      </c>
      <c r="L736" s="2">
        <f t="shared" si="92"/>
        <v>1.44</v>
      </c>
      <c r="M736">
        <v>93</v>
      </c>
      <c r="N736" s="2">
        <f t="shared" si="93"/>
        <v>9.3</v>
      </c>
      <c r="O736" s="2">
        <f t="shared" si="94"/>
        <v>81</v>
      </c>
      <c r="P736">
        <v>17.2</v>
      </c>
      <c r="Q736">
        <v>18.3</v>
      </c>
    </row>
    <row r="737" spans="1:17">
      <c r="A737" s="52">
        <v>44527.8895833333</v>
      </c>
      <c r="B737">
        <v>5314</v>
      </c>
      <c r="C737" s="1">
        <f t="shared" si="88"/>
        <v>531.4</v>
      </c>
      <c r="D737">
        <f t="shared" si="95"/>
        <v>8.29439999999997</v>
      </c>
      <c r="E737">
        <v>534.28</v>
      </c>
      <c r="F737" s="53">
        <v>5198</v>
      </c>
      <c r="G737" s="53">
        <f t="shared" si="89"/>
        <v>519.8</v>
      </c>
      <c r="H737" s="53">
        <f t="shared" si="90"/>
        <v>649.230400000001</v>
      </c>
      <c r="I737">
        <v>545.28</v>
      </c>
      <c r="J737">
        <v>196</v>
      </c>
      <c r="K737" s="2">
        <f t="shared" si="91"/>
        <v>19.6</v>
      </c>
      <c r="L737" s="2">
        <f t="shared" si="92"/>
        <v>5.76000000000001</v>
      </c>
      <c r="M737">
        <v>124</v>
      </c>
      <c r="N737" s="2">
        <f t="shared" si="93"/>
        <v>12.4</v>
      </c>
      <c r="O737" s="2">
        <f t="shared" si="94"/>
        <v>34.81</v>
      </c>
      <c r="P737">
        <v>17.2</v>
      </c>
      <c r="Q737">
        <v>18.3</v>
      </c>
    </row>
    <row r="738" spans="1:17">
      <c r="A738" s="52">
        <v>44527.8965277778</v>
      </c>
      <c r="B738">
        <v>5338</v>
      </c>
      <c r="C738" s="1">
        <f t="shared" si="88"/>
        <v>533.8</v>
      </c>
      <c r="D738">
        <f t="shared" si="95"/>
        <v>0.230400000000017</v>
      </c>
      <c r="E738">
        <v>534.28</v>
      </c>
      <c r="F738" s="53">
        <v>5318</v>
      </c>
      <c r="G738" s="53">
        <f t="shared" si="89"/>
        <v>531.8</v>
      </c>
      <c r="H738" s="53">
        <f t="shared" si="90"/>
        <v>181.710400000001</v>
      </c>
      <c r="I738">
        <v>545.28</v>
      </c>
      <c r="J738">
        <v>195</v>
      </c>
      <c r="K738" s="2">
        <f t="shared" si="91"/>
        <v>19.5</v>
      </c>
      <c r="L738" s="2">
        <f t="shared" si="92"/>
        <v>5.29</v>
      </c>
      <c r="M738">
        <v>165</v>
      </c>
      <c r="N738" s="2">
        <f t="shared" si="93"/>
        <v>16.5</v>
      </c>
      <c r="O738" s="2">
        <f t="shared" si="94"/>
        <v>3.24</v>
      </c>
      <c r="P738">
        <v>17.2</v>
      </c>
      <c r="Q738">
        <v>18.3</v>
      </c>
    </row>
    <row r="739" spans="1:17">
      <c r="A739" s="52">
        <v>44527.9034722222</v>
      </c>
      <c r="B739">
        <v>5355</v>
      </c>
      <c r="C739" s="1">
        <f t="shared" si="88"/>
        <v>535.5</v>
      </c>
      <c r="D739">
        <f t="shared" si="95"/>
        <v>1.48840000000007</v>
      </c>
      <c r="E739">
        <v>534.28</v>
      </c>
      <c r="F739" s="53">
        <v>5257</v>
      </c>
      <c r="G739" s="53">
        <f t="shared" si="89"/>
        <v>525.7</v>
      </c>
      <c r="H739" s="53">
        <f t="shared" si="90"/>
        <v>383.376399999997</v>
      </c>
      <c r="I739">
        <v>545.28</v>
      </c>
      <c r="J739">
        <v>204</v>
      </c>
      <c r="K739" s="2">
        <f t="shared" si="91"/>
        <v>20.4</v>
      </c>
      <c r="L739" s="2">
        <f t="shared" si="92"/>
        <v>10.24</v>
      </c>
      <c r="M739">
        <v>119</v>
      </c>
      <c r="N739" s="2">
        <f t="shared" si="93"/>
        <v>11.9</v>
      </c>
      <c r="O739" s="2">
        <f t="shared" si="94"/>
        <v>40.96</v>
      </c>
      <c r="P739">
        <v>17.2</v>
      </c>
      <c r="Q739">
        <v>18.3</v>
      </c>
    </row>
    <row r="740" spans="1:17">
      <c r="A740" s="52">
        <v>44527.9104166667</v>
      </c>
      <c r="B740">
        <v>5330</v>
      </c>
      <c r="C740" s="1">
        <f t="shared" si="88"/>
        <v>533</v>
      </c>
      <c r="D740">
        <f t="shared" si="95"/>
        <v>1.63839999999993</v>
      </c>
      <c r="E740">
        <v>534.28</v>
      </c>
      <c r="F740" s="53">
        <v>5398</v>
      </c>
      <c r="G740" s="53">
        <f t="shared" si="89"/>
        <v>539.8</v>
      </c>
      <c r="H740" s="53">
        <f t="shared" si="90"/>
        <v>30.0304000000002</v>
      </c>
      <c r="I740">
        <v>545.28</v>
      </c>
      <c r="J740">
        <v>173</v>
      </c>
      <c r="K740" s="2">
        <f t="shared" si="91"/>
        <v>17.3</v>
      </c>
      <c r="L740" s="2">
        <f t="shared" si="92"/>
        <v>0.0100000000000003</v>
      </c>
      <c r="M740">
        <v>102</v>
      </c>
      <c r="N740" s="2">
        <f t="shared" si="93"/>
        <v>10.2</v>
      </c>
      <c r="O740" s="2">
        <f t="shared" si="94"/>
        <v>65.61</v>
      </c>
      <c r="P740">
        <v>17.2</v>
      </c>
      <c r="Q740">
        <v>18.3</v>
      </c>
    </row>
    <row r="741" spans="1:17">
      <c r="A741" s="52">
        <v>44527.9173611111</v>
      </c>
      <c r="B741">
        <v>5339</v>
      </c>
      <c r="C741" s="1">
        <f t="shared" si="88"/>
        <v>533.9</v>
      </c>
      <c r="D741">
        <f t="shared" si="95"/>
        <v>0.144399999999997</v>
      </c>
      <c r="E741">
        <v>534.28</v>
      </c>
      <c r="F741" s="53">
        <v>5280</v>
      </c>
      <c r="G741" s="53">
        <f t="shared" si="89"/>
        <v>528</v>
      </c>
      <c r="H741" s="53">
        <f t="shared" si="90"/>
        <v>298.598399999999</v>
      </c>
      <c r="I741">
        <v>545.28</v>
      </c>
      <c r="J741">
        <v>203</v>
      </c>
      <c r="K741" s="2">
        <f t="shared" si="91"/>
        <v>20.3</v>
      </c>
      <c r="L741" s="2">
        <f t="shared" si="92"/>
        <v>9.61000000000001</v>
      </c>
      <c r="M741">
        <v>158</v>
      </c>
      <c r="N741" s="2">
        <f t="shared" si="93"/>
        <v>15.8</v>
      </c>
      <c r="O741" s="2">
        <f t="shared" si="94"/>
        <v>6.25</v>
      </c>
      <c r="P741">
        <v>17.2</v>
      </c>
      <c r="Q741">
        <v>18.3</v>
      </c>
    </row>
    <row r="742" spans="1:17">
      <c r="A742" s="52">
        <v>44527.9243055556</v>
      </c>
      <c r="B742">
        <v>5277</v>
      </c>
      <c r="C742" s="1">
        <f t="shared" si="88"/>
        <v>527.7</v>
      </c>
      <c r="D742">
        <f t="shared" si="95"/>
        <v>43.296399999999</v>
      </c>
      <c r="E742">
        <v>534.28</v>
      </c>
      <c r="F742" s="53">
        <v>5361</v>
      </c>
      <c r="G742" s="53">
        <f t="shared" si="89"/>
        <v>536.1</v>
      </c>
      <c r="H742" s="53">
        <f t="shared" si="90"/>
        <v>84.2723999999991</v>
      </c>
      <c r="I742">
        <v>545.28</v>
      </c>
      <c r="J742">
        <v>186</v>
      </c>
      <c r="K742" s="2">
        <f t="shared" si="91"/>
        <v>18.6</v>
      </c>
      <c r="L742" s="2">
        <f t="shared" si="92"/>
        <v>1.96000000000001</v>
      </c>
      <c r="M742">
        <v>72</v>
      </c>
      <c r="N742" s="2">
        <f t="shared" si="93"/>
        <v>7.2</v>
      </c>
      <c r="O742" s="2">
        <f t="shared" si="94"/>
        <v>123.21</v>
      </c>
      <c r="P742">
        <v>17.2</v>
      </c>
      <c r="Q742">
        <v>18.3</v>
      </c>
    </row>
    <row r="743" spans="1:17">
      <c r="A743" s="52">
        <v>44527.93125</v>
      </c>
      <c r="B743">
        <v>5337</v>
      </c>
      <c r="C743" s="1">
        <f t="shared" si="88"/>
        <v>533.7</v>
      </c>
      <c r="D743">
        <f t="shared" si="95"/>
        <v>0.336399999999916</v>
      </c>
      <c r="E743">
        <v>534.28</v>
      </c>
      <c r="F743" s="53">
        <v>5288</v>
      </c>
      <c r="G743" s="53">
        <f t="shared" si="89"/>
        <v>528.8</v>
      </c>
      <c r="H743" s="53">
        <f t="shared" si="90"/>
        <v>271.590400000001</v>
      </c>
      <c r="I743">
        <v>545.28</v>
      </c>
      <c r="J743">
        <v>196</v>
      </c>
      <c r="K743" s="2">
        <f t="shared" si="91"/>
        <v>19.6</v>
      </c>
      <c r="L743" s="2">
        <f t="shared" si="92"/>
        <v>5.76000000000001</v>
      </c>
      <c r="M743">
        <v>247</v>
      </c>
      <c r="N743" s="2">
        <f t="shared" si="93"/>
        <v>24.7</v>
      </c>
      <c r="O743" s="2">
        <f t="shared" si="94"/>
        <v>40.96</v>
      </c>
      <c r="P743">
        <v>17.2</v>
      </c>
      <c r="Q743">
        <v>18.3</v>
      </c>
    </row>
    <row r="744" spans="1:17">
      <c r="A744" s="52">
        <v>44527.9381944444</v>
      </c>
      <c r="B744">
        <v>5348</v>
      </c>
      <c r="C744" s="1">
        <f t="shared" si="88"/>
        <v>534.8</v>
      </c>
      <c r="D744">
        <f t="shared" si="95"/>
        <v>0.270399999999981</v>
      </c>
      <c r="E744">
        <v>534.28</v>
      </c>
      <c r="F744" s="53">
        <v>5351</v>
      </c>
      <c r="G744" s="53">
        <f t="shared" si="89"/>
        <v>535.1</v>
      </c>
      <c r="H744" s="53">
        <f t="shared" si="90"/>
        <v>103.632399999999</v>
      </c>
      <c r="I744">
        <v>545.28</v>
      </c>
      <c r="J744">
        <v>202</v>
      </c>
      <c r="K744" s="2">
        <f t="shared" si="91"/>
        <v>20.2</v>
      </c>
      <c r="L744" s="2">
        <f t="shared" si="92"/>
        <v>9</v>
      </c>
      <c r="M744">
        <v>85</v>
      </c>
      <c r="N744" s="2">
        <f t="shared" si="93"/>
        <v>8.5</v>
      </c>
      <c r="O744" s="2">
        <f t="shared" si="94"/>
        <v>96.04</v>
      </c>
      <c r="P744">
        <v>17.2</v>
      </c>
      <c r="Q744">
        <v>18.3</v>
      </c>
    </row>
    <row r="745" spans="1:17">
      <c r="A745" s="52">
        <v>44527.9451388889</v>
      </c>
      <c r="B745">
        <v>5327</v>
      </c>
      <c r="C745" s="1">
        <f t="shared" si="88"/>
        <v>532.7</v>
      </c>
      <c r="D745">
        <f t="shared" si="95"/>
        <v>2.49639999999977</v>
      </c>
      <c r="E745">
        <v>534.28</v>
      </c>
      <c r="F745" s="53">
        <v>5360</v>
      </c>
      <c r="G745" s="53">
        <f t="shared" si="89"/>
        <v>536</v>
      </c>
      <c r="H745" s="53">
        <f t="shared" si="90"/>
        <v>86.1183999999995</v>
      </c>
      <c r="I745">
        <v>545.28</v>
      </c>
      <c r="J745">
        <v>194</v>
      </c>
      <c r="K745" s="2">
        <f t="shared" si="91"/>
        <v>19.4</v>
      </c>
      <c r="L745" s="2">
        <f t="shared" si="92"/>
        <v>4.84</v>
      </c>
      <c r="M745">
        <v>244</v>
      </c>
      <c r="N745" s="2">
        <f t="shared" si="93"/>
        <v>24.4</v>
      </c>
      <c r="O745" s="2">
        <f t="shared" si="94"/>
        <v>37.21</v>
      </c>
      <c r="P745">
        <v>17.2</v>
      </c>
      <c r="Q745">
        <v>18.3</v>
      </c>
    </row>
    <row r="746" spans="1:17">
      <c r="A746" s="52">
        <v>44527.9520833333</v>
      </c>
      <c r="B746">
        <v>5319</v>
      </c>
      <c r="C746" s="1">
        <f t="shared" si="88"/>
        <v>531.9</v>
      </c>
      <c r="D746">
        <f t="shared" si="95"/>
        <v>5.66439999999998</v>
      </c>
      <c r="E746">
        <v>534.28</v>
      </c>
      <c r="F746" s="53">
        <v>5434</v>
      </c>
      <c r="G746" s="53">
        <f t="shared" si="89"/>
        <v>543.4</v>
      </c>
      <c r="H746" s="53">
        <f t="shared" si="90"/>
        <v>3.53439999999998</v>
      </c>
      <c r="I746">
        <v>545.28</v>
      </c>
      <c r="J746">
        <v>164</v>
      </c>
      <c r="K746" s="2">
        <f t="shared" si="91"/>
        <v>16.4</v>
      </c>
      <c r="L746" s="2">
        <f t="shared" si="92"/>
        <v>0.640000000000001</v>
      </c>
      <c r="M746">
        <v>206</v>
      </c>
      <c r="N746" s="2">
        <f t="shared" si="93"/>
        <v>20.6</v>
      </c>
      <c r="O746" s="2">
        <f t="shared" si="94"/>
        <v>5.29</v>
      </c>
      <c r="P746">
        <v>17.2</v>
      </c>
      <c r="Q746">
        <v>18.3</v>
      </c>
    </row>
    <row r="747" spans="1:17">
      <c r="A747" s="52">
        <v>44527.9590277778</v>
      </c>
      <c r="B747">
        <v>5343</v>
      </c>
      <c r="C747" s="1">
        <f t="shared" si="88"/>
        <v>534.3</v>
      </c>
      <c r="D747">
        <f t="shared" si="95"/>
        <v>0.000399999999999272</v>
      </c>
      <c r="E747">
        <v>534.28</v>
      </c>
      <c r="F747" s="53">
        <v>5482</v>
      </c>
      <c r="G747" s="53">
        <f t="shared" si="89"/>
        <v>548.2</v>
      </c>
      <c r="H747" s="53">
        <f t="shared" si="90"/>
        <v>8.52640000000043</v>
      </c>
      <c r="I747">
        <v>545.28</v>
      </c>
      <c r="J747">
        <v>166</v>
      </c>
      <c r="K747" s="2">
        <f t="shared" si="91"/>
        <v>16.6</v>
      </c>
      <c r="L747" s="2">
        <f t="shared" si="92"/>
        <v>0.359999999999997</v>
      </c>
      <c r="M747">
        <v>394</v>
      </c>
      <c r="N747" s="2">
        <f t="shared" si="93"/>
        <v>39.4</v>
      </c>
      <c r="O747" s="2">
        <f t="shared" si="94"/>
        <v>445.21</v>
      </c>
      <c r="P747">
        <v>17.2</v>
      </c>
      <c r="Q747">
        <v>18.3</v>
      </c>
    </row>
    <row r="748" spans="1:17">
      <c r="A748" s="52">
        <v>44527.9659722222</v>
      </c>
      <c r="B748">
        <v>5299</v>
      </c>
      <c r="C748" s="1">
        <f t="shared" si="88"/>
        <v>529.9</v>
      </c>
      <c r="D748">
        <f t="shared" si="95"/>
        <v>19.1844</v>
      </c>
      <c r="E748">
        <v>534.28</v>
      </c>
      <c r="F748" s="53">
        <v>5521</v>
      </c>
      <c r="G748" s="53">
        <f t="shared" si="89"/>
        <v>552.1</v>
      </c>
      <c r="H748" s="53">
        <f t="shared" si="90"/>
        <v>46.5124000000007</v>
      </c>
      <c r="I748">
        <v>545.28</v>
      </c>
      <c r="J748">
        <v>154</v>
      </c>
      <c r="K748" s="2">
        <f t="shared" si="91"/>
        <v>15.4</v>
      </c>
      <c r="L748" s="2">
        <f t="shared" si="92"/>
        <v>3.24</v>
      </c>
      <c r="M748">
        <v>120</v>
      </c>
      <c r="N748" s="2">
        <f t="shared" si="93"/>
        <v>12</v>
      </c>
      <c r="O748" s="2">
        <f t="shared" si="94"/>
        <v>39.69</v>
      </c>
      <c r="P748">
        <v>17.2</v>
      </c>
      <c r="Q748">
        <v>18.3</v>
      </c>
    </row>
    <row r="749" spans="1:17">
      <c r="A749" s="52">
        <v>44527.9729166667</v>
      </c>
      <c r="B749">
        <v>5324</v>
      </c>
      <c r="C749" s="1">
        <f t="shared" si="88"/>
        <v>532.4</v>
      </c>
      <c r="D749">
        <f t="shared" si="95"/>
        <v>3.53439999999998</v>
      </c>
      <c r="E749">
        <v>534.28</v>
      </c>
      <c r="F749" s="53">
        <v>5412</v>
      </c>
      <c r="G749" s="53">
        <f t="shared" si="89"/>
        <v>541.2</v>
      </c>
      <c r="H749" s="53">
        <f t="shared" si="90"/>
        <v>16.6463999999994</v>
      </c>
      <c r="I749">
        <v>545.28</v>
      </c>
      <c r="J749">
        <v>177</v>
      </c>
      <c r="K749" s="2">
        <f t="shared" si="91"/>
        <v>17.7</v>
      </c>
      <c r="L749" s="2">
        <f t="shared" si="92"/>
        <v>0.25</v>
      </c>
      <c r="M749">
        <v>270</v>
      </c>
      <c r="N749" s="2">
        <f t="shared" si="93"/>
        <v>27</v>
      </c>
      <c r="O749" s="2">
        <f t="shared" si="94"/>
        <v>75.69</v>
      </c>
      <c r="P749">
        <v>17.2</v>
      </c>
      <c r="Q749">
        <v>18.3</v>
      </c>
    </row>
    <row r="750" spans="1:17">
      <c r="A750" s="52">
        <v>44527.9798611111</v>
      </c>
      <c r="B750">
        <v>5348</v>
      </c>
      <c r="C750" s="1">
        <f t="shared" si="88"/>
        <v>534.8</v>
      </c>
      <c r="D750">
        <f t="shared" si="95"/>
        <v>0.270399999999981</v>
      </c>
      <c r="E750">
        <v>534.28</v>
      </c>
      <c r="F750" s="53">
        <v>5435</v>
      </c>
      <c r="G750" s="53">
        <f t="shared" si="89"/>
        <v>543.5</v>
      </c>
      <c r="H750" s="53">
        <f t="shared" si="90"/>
        <v>3.1683999999999</v>
      </c>
      <c r="I750">
        <v>545.28</v>
      </c>
      <c r="J750">
        <v>166</v>
      </c>
      <c r="K750" s="2">
        <f t="shared" si="91"/>
        <v>16.6</v>
      </c>
      <c r="L750" s="2">
        <f t="shared" si="92"/>
        <v>0.359999999999997</v>
      </c>
      <c r="M750">
        <v>165</v>
      </c>
      <c r="N750" s="2">
        <f t="shared" si="93"/>
        <v>16.5</v>
      </c>
      <c r="O750" s="2">
        <f t="shared" si="94"/>
        <v>3.24</v>
      </c>
      <c r="P750">
        <v>17.2</v>
      </c>
      <c r="Q750">
        <v>18.3</v>
      </c>
    </row>
    <row r="751" spans="1:17">
      <c r="A751" s="52">
        <v>44527.9868055556</v>
      </c>
      <c r="B751">
        <v>5308</v>
      </c>
      <c r="C751" s="1">
        <f t="shared" si="88"/>
        <v>530.8</v>
      </c>
      <c r="D751">
        <f t="shared" si="95"/>
        <v>12.1104000000001</v>
      </c>
      <c r="E751">
        <v>534.28</v>
      </c>
      <c r="F751" s="53">
        <v>5364</v>
      </c>
      <c r="G751" s="53">
        <f t="shared" si="89"/>
        <v>536.4</v>
      </c>
      <c r="H751" s="53">
        <f t="shared" si="90"/>
        <v>78.8543999999999</v>
      </c>
      <c r="I751">
        <v>545.28</v>
      </c>
      <c r="J751">
        <v>170</v>
      </c>
      <c r="K751" s="2">
        <f t="shared" si="91"/>
        <v>17</v>
      </c>
      <c r="L751" s="2">
        <f t="shared" si="92"/>
        <v>0.0399999999999997</v>
      </c>
      <c r="M751">
        <v>362</v>
      </c>
      <c r="N751" s="2">
        <f t="shared" si="93"/>
        <v>36.2</v>
      </c>
      <c r="O751" s="2">
        <f t="shared" si="94"/>
        <v>320.41</v>
      </c>
      <c r="P751">
        <v>17.2</v>
      </c>
      <c r="Q751">
        <v>18.3</v>
      </c>
    </row>
    <row r="752" spans="1:17">
      <c r="A752" s="52">
        <v>44527.99375</v>
      </c>
      <c r="B752">
        <v>5326</v>
      </c>
      <c r="C752" s="1">
        <f t="shared" si="88"/>
        <v>532.6</v>
      </c>
      <c r="D752">
        <f t="shared" si="95"/>
        <v>2.82239999999983</v>
      </c>
      <c r="E752">
        <v>534.28</v>
      </c>
      <c r="F752" s="53">
        <v>5431</v>
      </c>
      <c r="G752" s="53">
        <f t="shared" si="89"/>
        <v>543.1</v>
      </c>
      <c r="H752" s="53">
        <f t="shared" si="90"/>
        <v>4.75239999999978</v>
      </c>
      <c r="I752">
        <v>545.28</v>
      </c>
      <c r="J752">
        <v>186</v>
      </c>
      <c r="K752" s="2">
        <f t="shared" si="91"/>
        <v>18.6</v>
      </c>
      <c r="L752" s="2">
        <f t="shared" si="92"/>
        <v>1.96000000000001</v>
      </c>
      <c r="M752">
        <v>187</v>
      </c>
      <c r="N752" s="2">
        <f t="shared" si="93"/>
        <v>18.7</v>
      </c>
      <c r="O752" s="2">
        <f t="shared" si="94"/>
        <v>0.159999999999999</v>
      </c>
      <c r="P752">
        <v>17.2</v>
      </c>
      <c r="Q752">
        <v>18.3</v>
      </c>
    </row>
    <row r="753" spans="1:17">
      <c r="A753" s="52">
        <v>44528.0006944444</v>
      </c>
      <c r="B753">
        <v>5295</v>
      </c>
      <c r="C753" s="1">
        <f t="shared" si="88"/>
        <v>529.5</v>
      </c>
      <c r="D753">
        <f t="shared" si="95"/>
        <v>22.8483999999997</v>
      </c>
      <c r="E753">
        <v>534.28</v>
      </c>
      <c r="F753" s="53">
        <v>5403</v>
      </c>
      <c r="G753" s="53">
        <f t="shared" si="89"/>
        <v>540.3</v>
      </c>
      <c r="H753" s="53">
        <f t="shared" si="90"/>
        <v>24.8004000000002</v>
      </c>
      <c r="I753">
        <v>545.28</v>
      </c>
      <c r="J753">
        <v>148</v>
      </c>
      <c r="K753" s="2">
        <f t="shared" si="91"/>
        <v>14.8</v>
      </c>
      <c r="L753" s="2">
        <f t="shared" si="92"/>
        <v>5.75999999999999</v>
      </c>
      <c r="M753">
        <v>254</v>
      </c>
      <c r="N753" s="2">
        <f t="shared" si="93"/>
        <v>25.4</v>
      </c>
      <c r="O753" s="2">
        <f t="shared" si="94"/>
        <v>50.41</v>
      </c>
      <c r="P753">
        <v>17.2</v>
      </c>
      <c r="Q753">
        <v>18.3</v>
      </c>
    </row>
    <row r="754" spans="1:17">
      <c r="A754" s="52">
        <v>44528.0076388889</v>
      </c>
      <c r="B754">
        <v>5342</v>
      </c>
      <c r="C754" s="1">
        <f t="shared" si="88"/>
        <v>534.2</v>
      </c>
      <c r="D754">
        <f t="shared" si="95"/>
        <v>0.00639999999998836</v>
      </c>
      <c r="E754">
        <v>534.28</v>
      </c>
      <c r="F754" s="53">
        <v>5434</v>
      </c>
      <c r="G754" s="53">
        <f t="shared" si="89"/>
        <v>543.4</v>
      </c>
      <c r="H754" s="53">
        <f t="shared" si="90"/>
        <v>3.53439999999998</v>
      </c>
      <c r="I754">
        <v>545.28</v>
      </c>
      <c r="J754">
        <v>164</v>
      </c>
      <c r="K754" s="2">
        <f t="shared" si="91"/>
        <v>16.4</v>
      </c>
      <c r="L754" s="2">
        <f t="shared" si="92"/>
        <v>0.640000000000001</v>
      </c>
      <c r="M754">
        <v>249</v>
      </c>
      <c r="N754" s="2">
        <f t="shared" si="93"/>
        <v>24.9</v>
      </c>
      <c r="O754" s="2">
        <f t="shared" si="94"/>
        <v>43.56</v>
      </c>
      <c r="P754">
        <v>17.2</v>
      </c>
      <c r="Q754">
        <v>18.3</v>
      </c>
    </row>
    <row r="755" spans="1:17">
      <c r="A755" s="52">
        <v>44528.0145833333</v>
      </c>
      <c r="B755">
        <v>5322</v>
      </c>
      <c r="C755" s="1">
        <f t="shared" si="88"/>
        <v>532.2</v>
      </c>
      <c r="D755">
        <f t="shared" si="95"/>
        <v>4.3263999999997</v>
      </c>
      <c r="E755">
        <v>534.28</v>
      </c>
      <c r="F755" s="53">
        <v>5446</v>
      </c>
      <c r="G755" s="53">
        <f t="shared" si="89"/>
        <v>544.6</v>
      </c>
      <c r="H755" s="53">
        <f t="shared" si="90"/>
        <v>0.462399999999932</v>
      </c>
      <c r="I755">
        <v>545.28</v>
      </c>
      <c r="J755">
        <v>198</v>
      </c>
      <c r="K755" s="2">
        <f t="shared" si="91"/>
        <v>19.8</v>
      </c>
      <c r="L755" s="2">
        <f t="shared" si="92"/>
        <v>6.76000000000001</v>
      </c>
      <c r="M755">
        <v>214</v>
      </c>
      <c r="N755" s="2">
        <f t="shared" si="93"/>
        <v>21.4</v>
      </c>
      <c r="O755" s="2">
        <f t="shared" si="94"/>
        <v>9.60999999999999</v>
      </c>
      <c r="P755">
        <v>17.2</v>
      </c>
      <c r="Q755">
        <v>18.3</v>
      </c>
    </row>
    <row r="756" spans="1:17">
      <c r="A756" s="52">
        <v>44528.0215277778</v>
      </c>
      <c r="B756">
        <v>5329</v>
      </c>
      <c r="C756" s="1">
        <f t="shared" si="88"/>
        <v>532.9</v>
      </c>
      <c r="D756">
        <f t="shared" si="95"/>
        <v>1.90439999999999</v>
      </c>
      <c r="E756">
        <v>534.28</v>
      </c>
      <c r="F756" s="53">
        <v>5477</v>
      </c>
      <c r="G756" s="53">
        <f t="shared" si="89"/>
        <v>547.7</v>
      </c>
      <c r="H756" s="53">
        <f t="shared" si="90"/>
        <v>5.85640000000035</v>
      </c>
      <c r="I756">
        <v>545.28</v>
      </c>
      <c r="J756">
        <v>159</v>
      </c>
      <c r="K756" s="2">
        <f t="shared" si="91"/>
        <v>15.9</v>
      </c>
      <c r="L756" s="2">
        <f t="shared" si="92"/>
        <v>1.69</v>
      </c>
      <c r="M756">
        <v>63</v>
      </c>
      <c r="N756" s="2">
        <f t="shared" si="93"/>
        <v>6.3</v>
      </c>
      <c r="O756" s="2">
        <f t="shared" si="94"/>
        <v>144</v>
      </c>
      <c r="P756">
        <v>17.2</v>
      </c>
      <c r="Q756">
        <v>18.3</v>
      </c>
    </row>
    <row r="757" spans="1:17">
      <c r="A757" s="52">
        <v>44528.0284722222</v>
      </c>
      <c r="B757">
        <v>5334</v>
      </c>
      <c r="C757" s="1">
        <f t="shared" si="88"/>
        <v>533.4</v>
      </c>
      <c r="D757">
        <f t="shared" si="95"/>
        <v>0.774399999999992</v>
      </c>
      <c r="E757">
        <v>534.28</v>
      </c>
      <c r="F757" s="53">
        <v>5373</v>
      </c>
      <c r="G757" s="53">
        <f t="shared" si="89"/>
        <v>537.3</v>
      </c>
      <c r="H757" s="53">
        <f t="shared" si="90"/>
        <v>63.6804000000003</v>
      </c>
      <c r="I757">
        <v>545.28</v>
      </c>
      <c r="J757">
        <v>150</v>
      </c>
      <c r="K757" s="2">
        <f t="shared" si="91"/>
        <v>15</v>
      </c>
      <c r="L757" s="2">
        <f t="shared" si="92"/>
        <v>4.84</v>
      </c>
      <c r="M757">
        <v>165</v>
      </c>
      <c r="N757" s="2">
        <f t="shared" si="93"/>
        <v>16.5</v>
      </c>
      <c r="O757" s="2">
        <f t="shared" si="94"/>
        <v>3.24</v>
      </c>
      <c r="P757">
        <v>17.2</v>
      </c>
      <c r="Q757">
        <v>18.3</v>
      </c>
    </row>
    <row r="758" spans="1:17">
      <c r="A758" s="52">
        <v>44528.0354166667</v>
      </c>
      <c r="B758">
        <v>5359</v>
      </c>
      <c r="C758" s="1">
        <f t="shared" si="88"/>
        <v>535.9</v>
      </c>
      <c r="D758">
        <f t="shared" si="95"/>
        <v>2.62440000000001</v>
      </c>
      <c r="E758">
        <v>534.28</v>
      </c>
      <c r="F758" s="53">
        <v>5417</v>
      </c>
      <c r="G758" s="53">
        <f t="shared" si="89"/>
        <v>541.7</v>
      </c>
      <c r="H758" s="53">
        <f t="shared" si="90"/>
        <v>12.8163999999995</v>
      </c>
      <c r="I758">
        <v>545.28</v>
      </c>
      <c r="J758">
        <v>212</v>
      </c>
      <c r="K758" s="2">
        <f t="shared" si="91"/>
        <v>21.2</v>
      </c>
      <c r="L758" s="2">
        <f t="shared" si="92"/>
        <v>16</v>
      </c>
      <c r="M758">
        <v>168</v>
      </c>
      <c r="N758" s="2">
        <f t="shared" si="93"/>
        <v>16.8</v>
      </c>
      <c r="O758" s="2">
        <f t="shared" si="94"/>
        <v>2.25</v>
      </c>
      <c r="P758">
        <v>17.2</v>
      </c>
      <c r="Q758">
        <v>18.3</v>
      </c>
    </row>
    <row r="759" spans="1:17">
      <c r="A759" s="52">
        <v>44528.0423611111</v>
      </c>
      <c r="B759">
        <v>5323</v>
      </c>
      <c r="C759" s="1">
        <f t="shared" si="88"/>
        <v>532.3</v>
      </c>
      <c r="D759">
        <f t="shared" si="95"/>
        <v>3.92040000000007</v>
      </c>
      <c r="E759">
        <v>534.28</v>
      </c>
      <c r="F759" s="53">
        <v>5335</v>
      </c>
      <c r="G759" s="53">
        <f t="shared" si="89"/>
        <v>533.5</v>
      </c>
      <c r="H759" s="53">
        <f t="shared" si="90"/>
        <v>138.768399999999</v>
      </c>
      <c r="I759">
        <v>545.28</v>
      </c>
      <c r="J759">
        <v>168</v>
      </c>
      <c r="K759" s="2">
        <f t="shared" si="91"/>
        <v>16.8</v>
      </c>
      <c r="L759" s="2">
        <f t="shared" si="92"/>
        <v>0.159999999999999</v>
      </c>
      <c r="M759">
        <v>241</v>
      </c>
      <c r="N759" s="2">
        <f t="shared" si="93"/>
        <v>24.1</v>
      </c>
      <c r="O759" s="2">
        <f t="shared" si="94"/>
        <v>33.64</v>
      </c>
      <c r="P759">
        <v>17.2</v>
      </c>
      <c r="Q759">
        <v>18.3</v>
      </c>
    </row>
    <row r="760" spans="1:17">
      <c r="A760" s="52">
        <v>44528.0493055556</v>
      </c>
      <c r="B760">
        <v>5329</v>
      </c>
      <c r="C760" s="1">
        <f t="shared" si="88"/>
        <v>532.9</v>
      </c>
      <c r="D760">
        <f t="shared" si="95"/>
        <v>1.90439999999999</v>
      </c>
      <c r="E760">
        <v>534.28</v>
      </c>
      <c r="F760" s="53">
        <v>5379</v>
      </c>
      <c r="G760" s="53">
        <f t="shared" si="89"/>
        <v>537.9</v>
      </c>
      <c r="H760" s="53">
        <f t="shared" si="90"/>
        <v>54.4643999999999</v>
      </c>
      <c r="I760">
        <v>545.28</v>
      </c>
      <c r="J760">
        <v>144</v>
      </c>
      <c r="K760" s="2">
        <f t="shared" si="91"/>
        <v>14.4</v>
      </c>
      <c r="L760" s="2">
        <f t="shared" si="92"/>
        <v>7.83999999999999</v>
      </c>
      <c r="M760">
        <v>212</v>
      </c>
      <c r="N760" s="2">
        <f t="shared" si="93"/>
        <v>21.2</v>
      </c>
      <c r="O760" s="2">
        <f t="shared" si="94"/>
        <v>8.40999999999999</v>
      </c>
      <c r="P760">
        <v>17.2</v>
      </c>
      <c r="Q760">
        <v>18.3</v>
      </c>
    </row>
    <row r="761" spans="1:17">
      <c r="A761" s="52">
        <v>44528.05625</v>
      </c>
      <c r="B761">
        <v>5346</v>
      </c>
      <c r="C761" s="1">
        <f t="shared" si="88"/>
        <v>534.6</v>
      </c>
      <c r="D761">
        <f t="shared" si="95"/>
        <v>0.102400000000032</v>
      </c>
      <c r="E761">
        <v>534.28</v>
      </c>
      <c r="F761" s="53">
        <v>5444</v>
      </c>
      <c r="G761" s="53">
        <f t="shared" si="89"/>
        <v>544.4</v>
      </c>
      <c r="H761" s="53">
        <f t="shared" si="90"/>
        <v>0.774399999999992</v>
      </c>
      <c r="I761">
        <v>545.28</v>
      </c>
      <c r="J761">
        <v>159</v>
      </c>
      <c r="K761" s="2">
        <f t="shared" si="91"/>
        <v>15.9</v>
      </c>
      <c r="L761" s="2">
        <f t="shared" si="92"/>
        <v>1.69</v>
      </c>
      <c r="M761">
        <v>138</v>
      </c>
      <c r="N761" s="2">
        <f t="shared" si="93"/>
        <v>13.8</v>
      </c>
      <c r="O761" s="2">
        <f t="shared" si="94"/>
        <v>20.25</v>
      </c>
      <c r="P761">
        <v>17.2</v>
      </c>
      <c r="Q761">
        <v>18.3</v>
      </c>
    </row>
    <row r="762" spans="1:17">
      <c r="A762" s="52">
        <v>44528.0631944444</v>
      </c>
      <c r="B762">
        <v>5335</v>
      </c>
      <c r="C762" s="1">
        <f t="shared" si="88"/>
        <v>533.5</v>
      </c>
      <c r="D762">
        <f t="shared" si="95"/>
        <v>0.608399999999957</v>
      </c>
      <c r="E762">
        <v>534.28</v>
      </c>
      <c r="F762" s="53">
        <v>5289</v>
      </c>
      <c r="G762" s="53">
        <f t="shared" si="89"/>
        <v>528.9</v>
      </c>
      <c r="H762" s="53">
        <f t="shared" si="90"/>
        <v>268.3044</v>
      </c>
      <c r="I762">
        <v>545.28</v>
      </c>
      <c r="J762">
        <v>182</v>
      </c>
      <c r="K762" s="2">
        <f t="shared" si="91"/>
        <v>18.2</v>
      </c>
      <c r="L762" s="2">
        <f t="shared" si="92"/>
        <v>1</v>
      </c>
      <c r="M762">
        <v>279</v>
      </c>
      <c r="N762" s="2">
        <f t="shared" si="93"/>
        <v>27.9</v>
      </c>
      <c r="O762" s="2">
        <f t="shared" si="94"/>
        <v>92.16</v>
      </c>
      <c r="P762">
        <v>17.2</v>
      </c>
      <c r="Q762">
        <v>18.3</v>
      </c>
    </row>
    <row r="763" spans="1:17">
      <c r="A763" s="52">
        <v>44528.0701388889</v>
      </c>
      <c r="B763">
        <v>5365</v>
      </c>
      <c r="C763" s="1">
        <f t="shared" si="88"/>
        <v>536.5</v>
      </c>
      <c r="D763">
        <f t="shared" si="95"/>
        <v>4.92840000000012</v>
      </c>
      <c r="E763">
        <v>534.28</v>
      </c>
      <c r="F763" s="53">
        <v>5403</v>
      </c>
      <c r="G763" s="53">
        <f t="shared" si="89"/>
        <v>540.3</v>
      </c>
      <c r="H763" s="53">
        <f t="shared" si="90"/>
        <v>24.8004000000002</v>
      </c>
      <c r="I763">
        <v>545.28</v>
      </c>
      <c r="J763">
        <v>174</v>
      </c>
      <c r="K763" s="2">
        <f t="shared" si="91"/>
        <v>17.4</v>
      </c>
      <c r="L763" s="2">
        <f t="shared" si="92"/>
        <v>0.0399999999999997</v>
      </c>
      <c r="M763">
        <v>268</v>
      </c>
      <c r="N763" s="2">
        <f t="shared" si="93"/>
        <v>26.8</v>
      </c>
      <c r="O763" s="2">
        <f t="shared" si="94"/>
        <v>72.25</v>
      </c>
      <c r="P763">
        <v>17.2</v>
      </c>
      <c r="Q763">
        <v>18.3</v>
      </c>
    </row>
    <row r="764" spans="1:17">
      <c r="A764" s="52">
        <v>44528.0770833333</v>
      </c>
      <c r="B764">
        <v>5309</v>
      </c>
      <c r="C764" s="1">
        <f t="shared" si="88"/>
        <v>530.9</v>
      </c>
      <c r="D764">
        <f t="shared" si="95"/>
        <v>11.4244</v>
      </c>
      <c r="E764">
        <v>534.28</v>
      </c>
      <c r="F764" s="53">
        <v>5252</v>
      </c>
      <c r="G764" s="53">
        <f t="shared" si="89"/>
        <v>525.2</v>
      </c>
      <c r="H764" s="53">
        <f t="shared" si="90"/>
        <v>403.206399999997</v>
      </c>
      <c r="I764">
        <v>545.28</v>
      </c>
      <c r="J764">
        <v>178</v>
      </c>
      <c r="K764" s="2">
        <f t="shared" si="91"/>
        <v>17.8</v>
      </c>
      <c r="L764" s="2">
        <f t="shared" si="92"/>
        <v>0.360000000000002</v>
      </c>
      <c r="M764">
        <v>195</v>
      </c>
      <c r="N764" s="2">
        <f t="shared" si="93"/>
        <v>19.5</v>
      </c>
      <c r="O764" s="2">
        <f t="shared" si="94"/>
        <v>1.44</v>
      </c>
      <c r="P764">
        <v>17.2</v>
      </c>
      <c r="Q764">
        <v>18.3</v>
      </c>
    </row>
    <row r="765" spans="1:17">
      <c r="A765" s="52">
        <v>44528.0840277778</v>
      </c>
      <c r="B765">
        <v>5367</v>
      </c>
      <c r="C765" s="1">
        <f t="shared" si="88"/>
        <v>536.7</v>
      </c>
      <c r="D765">
        <f t="shared" si="95"/>
        <v>5.85640000000035</v>
      </c>
      <c r="E765">
        <v>534.28</v>
      </c>
      <c r="F765" s="53">
        <v>5340</v>
      </c>
      <c r="G765" s="53">
        <f t="shared" si="89"/>
        <v>534</v>
      </c>
      <c r="H765" s="53">
        <f t="shared" si="90"/>
        <v>127.238399999999</v>
      </c>
      <c r="I765">
        <v>545.28</v>
      </c>
      <c r="J765">
        <v>190</v>
      </c>
      <c r="K765" s="2">
        <f t="shared" si="91"/>
        <v>19</v>
      </c>
      <c r="L765" s="2">
        <f t="shared" si="92"/>
        <v>3.24</v>
      </c>
      <c r="M765">
        <v>117</v>
      </c>
      <c r="N765" s="2">
        <f t="shared" si="93"/>
        <v>11.7</v>
      </c>
      <c r="O765" s="2">
        <f t="shared" si="94"/>
        <v>43.56</v>
      </c>
      <c r="P765">
        <v>17.2</v>
      </c>
      <c r="Q765">
        <v>18.3</v>
      </c>
    </row>
    <row r="766" spans="1:17">
      <c r="A766" s="52">
        <v>44528.0909722222</v>
      </c>
      <c r="B766">
        <v>5357</v>
      </c>
      <c r="C766" s="1">
        <f t="shared" si="88"/>
        <v>535.7</v>
      </c>
      <c r="D766">
        <f t="shared" si="95"/>
        <v>2.01640000000021</v>
      </c>
      <c r="E766">
        <v>534.28</v>
      </c>
      <c r="F766" s="53">
        <v>5200</v>
      </c>
      <c r="G766" s="53">
        <f t="shared" si="89"/>
        <v>520</v>
      </c>
      <c r="H766" s="53">
        <f t="shared" si="90"/>
        <v>639.078399999999</v>
      </c>
      <c r="I766">
        <v>545.28</v>
      </c>
      <c r="J766">
        <v>186</v>
      </c>
      <c r="K766" s="2">
        <f t="shared" si="91"/>
        <v>18.6</v>
      </c>
      <c r="L766" s="2">
        <f t="shared" si="92"/>
        <v>1.96000000000001</v>
      </c>
      <c r="M766">
        <v>281</v>
      </c>
      <c r="N766" s="2">
        <f t="shared" si="93"/>
        <v>28.1</v>
      </c>
      <c r="O766" s="2">
        <f t="shared" si="94"/>
        <v>96.04</v>
      </c>
      <c r="P766">
        <v>17.2</v>
      </c>
      <c r="Q766">
        <v>18.3</v>
      </c>
    </row>
    <row r="767" spans="1:17">
      <c r="A767" s="52">
        <v>44528.0979166667</v>
      </c>
      <c r="B767">
        <v>5350</v>
      </c>
      <c r="C767" s="1">
        <f t="shared" si="88"/>
        <v>535</v>
      </c>
      <c r="D767">
        <f t="shared" si="95"/>
        <v>0.518400000000039</v>
      </c>
      <c r="E767">
        <v>534.28</v>
      </c>
      <c r="F767" s="53">
        <v>5328</v>
      </c>
      <c r="G767" s="53">
        <f t="shared" si="89"/>
        <v>532.8</v>
      </c>
      <c r="H767" s="53">
        <f t="shared" si="90"/>
        <v>155.7504</v>
      </c>
      <c r="I767">
        <v>545.28</v>
      </c>
      <c r="J767">
        <v>219</v>
      </c>
      <c r="K767" s="2">
        <f t="shared" si="91"/>
        <v>21.9</v>
      </c>
      <c r="L767" s="2">
        <f t="shared" si="92"/>
        <v>22.09</v>
      </c>
      <c r="M767">
        <v>221</v>
      </c>
      <c r="N767" s="2">
        <f t="shared" si="93"/>
        <v>22.1</v>
      </c>
      <c r="O767" s="2">
        <f t="shared" si="94"/>
        <v>14.44</v>
      </c>
      <c r="P767">
        <v>17.2</v>
      </c>
      <c r="Q767">
        <v>18.3</v>
      </c>
    </row>
    <row r="768" spans="1:17">
      <c r="A768" s="52">
        <v>44528.1048611111</v>
      </c>
      <c r="B768">
        <v>5344</v>
      </c>
      <c r="C768" s="1">
        <f t="shared" si="88"/>
        <v>534.4</v>
      </c>
      <c r="D768">
        <f t="shared" si="95"/>
        <v>0.0144000000000011</v>
      </c>
      <c r="E768">
        <v>534.28</v>
      </c>
      <c r="F768" s="53">
        <v>5361</v>
      </c>
      <c r="G768" s="53">
        <f t="shared" si="89"/>
        <v>536.1</v>
      </c>
      <c r="H768" s="53">
        <f t="shared" si="90"/>
        <v>84.2723999999991</v>
      </c>
      <c r="I768">
        <v>545.28</v>
      </c>
      <c r="J768">
        <v>160</v>
      </c>
      <c r="K768" s="2">
        <f t="shared" si="91"/>
        <v>16</v>
      </c>
      <c r="L768" s="2">
        <f t="shared" si="92"/>
        <v>1.44</v>
      </c>
      <c r="M768">
        <v>123</v>
      </c>
      <c r="N768" s="2">
        <f t="shared" si="93"/>
        <v>12.3</v>
      </c>
      <c r="O768" s="2">
        <f t="shared" si="94"/>
        <v>36</v>
      </c>
      <c r="P768">
        <v>17.2</v>
      </c>
      <c r="Q768">
        <v>18.3</v>
      </c>
    </row>
    <row r="769" spans="1:17">
      <c r="A769" s="52">
        <v>44528.1118055556</v>
      </c>
      <c r="B769">
        <v>5395</v>
      </c>
      <c r="C769" s="1">
        <f t="shared" si="88"/>
        <v>539.5</v>
      </c>
      <c r="D769">
        <f t="shared" si="95"/>
        <v>27.2484000000003</v>
      </c>
      <c r="E769">
        <v>534.28</v>
      </c>
      <c r="F769" s="53">
        <v>5354</v>
      </c>
      <c r="G769" s="53">
        <f t="shared" si="89"/>
        <v>535.4</v>
      </c>
      <c r="H769" s="53">
        <f t="shared" si="90"/>
        <v>97.6143999999999</v>
      </c>
      <c r="I769">
        <v>545.28</v>
      </c>
      <c r="J769">
        <v>197</v>
      </c>
      <c r="K769" s="2">
        <f t="shared" si="91"/>
        <v>19.7</v>
      </c>
      <c r="L769" s="2">
        <f t="shared" si="92"/>
        <v>6.25</v>
      </c>
      <c r="M769">
        <v>155</v>
      </c>
      <c r="N769" s="2">
        <f t="shared" si="93"/>
        <v>15.5</v>
      </c>
      <c r="O769" s="2">
        <f t="shared" si="94"/>
        <v>7.84</v>
      </c>
      <c r="P769">
        <v>17.2</v>
      </c>
      <c r="Q769">
        <v>18.3</v>
      </c>
    </row>
    <row r="770" spans="1:17">
      <c r="A770" s="52">
        <v>44528.11875</v>
      </c>
      <c r="B770">
        <v>5339</v>
      </c>
      <c r="C770" s="1">
        <f t="shared" si="88"/>
        <v>533.9</v>
      </c>
      <c r="D770">
        <f t="shared" si="95"/>
        <v>0.144399999999997</v>
      </c>
      <c r="E770">
        <v>534.28</v>
      </c>
      <c r="F770" s="53">
        <v>5229</v>
      </c>
      <c r="G770" s="53">
        <f t="shared" si="89"/>
        <v>522.9</v>
      </c>
      <c r="H770" s="53">
        <f t="shared" si="90"/>
        <v>500.8644</v>
      </c>
      <c r="I770">
        <v>545.28</v>
      </c>
      <c r="J770">
        <v>195</v>
      </c>
      <c r="K770" s="2">
        <f t="shared" si="91"/>
        <v>19.5</v>
      </c>
      <c r="L770" s="2">
        <f t="shared" si="92"/>
        <v>5.29</v>
      </c>
      <c r="M770">
        <v>271</v>
      </c>
      <c r="N770" s="2">
        <f t="shared" si="93"/>
        <v>27.1</v>
      </c>
      <c r="O770" s="2">
        <f t="shared" si="94"/>
        <v>77.44</v>
      </c>
      <c r="P770">
        <v>17.2</v>
      </c>
      <c r="Q770">
        <v>18.3</v>
      </c>
    </row>
    <row r="771" spans="1:17">
      <c r="A771" s="52">
        <v>44528.1256944444</v>
      </c>
      <c r="B771">
        <v>5343</v>
      </c>
      <c r="C771" s="1">
        <f t="shared" ref="C771:C834" si="96">B771/10</f>
        <v>534.3</v>
      </c>
      <c r="D771">
        <f t="shared" si="95"/>
        <v>0.000399999999999272</v>
      </c>
      <c r="E771">
        <v>534.28</v>
      </c>
      <c r="F771" s="53">
        <v>5338</v>
      </c>
      <c r="G771" s="53">
        <f t="shared" ref="G771:G834" si="97">F771/10</f>
        <v>533.8</v>
      </c>
      <c r="H771" s="53">
        <f t="shared" ref="H771:H834" si="98">(G771-545.28)^2</f>
        <v>131.7904</v>
      </c>
      <c r="I771">
        <v>545.28</v>
      </c>
      <c r="J771">
        <v>215</v>
      </c>
      <c r="K771" s="2">
        <f t="shared" ref="K771:K834" si="99">J771/10</f>
        <v>21.5</v>
      </c>
      <c r="L771" s="2">
        <f t="shared" ref="L771:L834" si="100">(K771-17.2)^2</f>
        <v>18.49</v>
      </c>
      <c r="M771">
        <v>317</v>
      </c>
      <c r="N771" s="2">
        <f t="shared" ref="N771:N834" si="101">M771/10</f>
        <v>31.7</v>
      </c>
      <c r="O771" s="2">
        <f t="shared" ref="O771:O834" si="102">(N771-18.3)^2</f>
        <v>179.56</v>
      </c>
      <c r="P771">
        <v>17.2</v>
      </c>
      <c r="Q771">
        <v>18.3</v>
      </c>
    </row>
    <row r="772" spans="1:17">
      <c r="A772" s="52">
        <v>44528.1326388889</v>
      </c>
      <c r="B772">
        <v>5461</v>
      </c>
      <c r="C772" s="1">
        <f t="shared" si="96"/>
        <v>546.1</v>
      </c>
      <c r="D772">
        <f t="shared" ref="D772:D835" si="103">(C772-534.28)^2</f>
        <v>139.712400000001</v>
      </c>
      <c r="E772">
        <v>534.28</v>
      </c>
      <c r="F772" s="53">
        <v>5246</v>
      </c>
      <c r="G772" s="53">
        <f t="shared" si="97"/>
        <v>524.6</v>
      </c>
      <c r="H772" s="53">
        <f t="shared" si="98"/>
        <v>427.662399999998</v>
      </c>
      <c r="I772">
        <v>545.28</v>
      </c>
      <c r="J772">
        <v>155</v>
      </c>
      <c r="K772" s="2">
        <f t="shared" si="99"/>
        <v>15.5</v>
      </c>
      <c r="L772" s="2">
        <f t="shared" si="100"/>
        <v>2.89</v>
      </c>
      <c r="M772">
        <v>89</v>
      </c>
      <c r="N772" s="2">
        <f t="shared" si="101"/>
        <v>8.9</v>
      </c>
      <c r="O772" s="2">
        <f t="shared" si="102"/>
        <v>88.36</v>
      </c>
      <c r="P772">
        <v>17.2</v>
      </c>
      <c r="Q772">
        <v>18.3</v>
      </c>
    </row>
    <row r="773" spans="1:17">
      <c r="A773" s="52">
        <v>44528.1395833333</v>
      </c>
      <c r="B773">
        <v>5324</v>
      </c>
      <c r="C773" s="1">
        <f t="shared" si="96"/>
        <v>532.4</v>
      </c>
      <c r="D773">
        <f t="shared" si="103"/>
        <v>3.53439999999998</v>
      </c>
      <c r="E773">
        <v>534.28</v>
      </c>
      <c r="F773" s="53">
        <v>5238</v>
      </c>
      <c r="G773" s="53">
        <f t="shared" si="97"/>
        <v>523.8</v>
      </c>
      <c r="H773" s="53">
        <f t="shared" si="98"/>
        <v>461.390400000001</v>
      </c>
      <c r="I773">
        <v>545.28</v>
      </c>
      <c r="J773">
        <v>203</v>
      </c>
      <c r="K773" s="2">
        <f t="shared" si="99"/>
        <v>20.3</v>
      </c>
      <c r="L773" s="2">
        <f t="shared" si="100"/>
        <v>9.61000000000001</v>
      </c>
      <c r="M773">
        <v>105</v>
      </c>
      <c r="N773" s="2">
        <f t="shared" si="101"/>
        <v>10.5</v>
      </c>
      <c r="O773" s="2">
        <f t="shared" si="102"/>
        <v>60.84</v>
      </c>
      <c r="P773">
        <v>17.2</v>
      </c>
      <c r="Q773">
        <v>18.3</v>
      </c>
    </row>
    <row r="774" spans="1:17">
      <c r="A774" s="52">
        <v>44528.1465277778</v>
      </c>
      <c r="B774">
        <v>5370</v>
      </c>
      <c r="C774" s="1">
        <f t="shared" si="96"/>
        <v>537</v>
      </c>
      <c r="D774">
        <f t="shared" si="103"/>
        <v>7.39840000000015</v>
      </c>
      <c r="E774">
        <v>534.28</v>
      </c>
      <c r="F774" s="53">
        <v>5266</v>
      </c>
      <c r="G774" s="53">
        <f t="shared" si="97"/>
        <v>526.6</v>
      </c>
      <c r="H774" s="53">
        <f t="shared" si="98"/>
        <v>348.942399999998</v>
      </c>
      <c r="I774">
        <v>545.28</v>
      </c>
      <c r="J774">
        <v>180</v>
      </c>
      <c r="K774" s="2">
        <f t="shared" si="99"/>
        <v>18</v>
      </c>
      <c r="L774" s="2">
        <f t="shared" si="100"/>
        <v>0.640000000000001</v>
      </c>
      <c r="M774">
        <v>202</v>
      </c>
      <c r="N774" s="2">
        <f t="shared" si="101"/>
        <v>20.2</v>
      </c>
      <c r="O774" s="2">
        <f t="shared" si="102"/>
        <v>3.60999999999999</v>
      </c>
      <c r="P774">
        <v>17.2</v>
      </c>
      <c r="Q774">
        <v>18.3</v>
      </c>
    </row>
    <row r="775" spans="1:17">
      <c r="A775" s="52">
        <v>44528.1534722222</v>
      </c>
      <c r="B775">
        <v>5362</v>
      </c>
      <c r="C775" s="1">
        <f t="shared" si="96"/>
        <v>536.2</v>
      </c>
      <c r="D775">
        <f t="shared" si="103"/>
        <v>3.68640000000028</v>
      </c>
      <c r="E775">
        <v>534.28</v>
      </c>
      <c r="F775" s="53">
        <v>5387</v>
      </c>
      <c r="G775" s="53">
        <f t="shared" si="97"/>
        <v>538.7</v>
      </c>
      <c r="H775" s="53">
        <f t="shared" si="98"/>
        <v>43.296399999999</v>
      </c>
      <c r="I775">
        <v>545.28</v>
      </c>
      <c r="J775">
        <v>161</v>
      </c>
      <c r="K775" s="2">
        <f t="shared" si="99"/>
        <v>16.1</v>
      </c>
      <c r="L775" s="2">
        <f t="shared" si="100"/>
        <v>1.21</v>
      </c>
      <c r="M775">
        <v>305</v>
      </c>
      <c r="N775" s="2">
        <f t="shared" si="101"/>
        <v>30.5</v>
      </c>
      <c r="O775" s="2">
        <f t="shared" si="102"/>
        <v>148.84</v>
      </c>
      <c r="P775">
        <v>17.2</v>
      </c>
      <c r="Q775">
        <v>18.3</v>
      </c>
    </row>
    <row r="776" spans="1:17">
      <c r="A776" s="52">
        <v>44528.1604166667</v>
      </c>
      <c r="B776">
        <v>5342</v>
      </c>
      <c r="C776" s="1">
        <f t="shared" si="96"/>
        <v>534.2</v>
      </c>
      <c r="D776">
        <f t="shared" si="103"/>
        <v>0.00639999999998836</v>
      </c>
      <c r="E776">
        <v>534.28</v>
      </c>
      <c r="F776" s="53">
        <v>5377</v>
      </c>
      <c r="G776" s="53">
        <f t="shared" si="97"/>
        <v>537.7</v>
      </c>
      <c r="H776" s="53">
        <f t="shared" si="98"/>
        <v>57.4563999999989</v>
      </c>
      <c r="I776">
        <v>545.28</v>
      </c>
      <c r="J776">
        <v>137</v>
      </c>
      <c r="K776" s="2">
        <f t="shared" si="99"/>
        <v>13.7</v>
      </c>
      <c r="L776" s="2">
        <f t="shared" si="100"/>
        <v>12.25</v>
      </c>
      <c r="M776">
        <v>219</v>
      </c>
      <c r="N776" s="2">
        <f t="shared" si="101"/>
        <v>21.9</v>
      </c>
      <c r="O776" s="2">
        <f t="shared" si="102"/>
        <v>12.96</v>
      </c>
      <c r="P776">
        <v>17.2</v>
      </c>
      <c r="Q776">
        <v>18.3</v>
      </c>
    </row>
    <row r="777" spans="1:17">
      <c r="A777" s="52">
        <v>44528.1673611111</v>
      </c>
      <c r="B777">
        <v>5370</v>
      </c>
      <c r="C777" s="1">
        <f t="shared" si="96"/>
        <v>537</v>
      </c>
      <c r="D777">
        <f t="shared" si="103"/>
        <v>7.39840000000015</v>
      </c>
      <c r="E777">
        <v>534.28</v>
      </c>
      <c r="F777" s="53">
        <v>5353</v>
      </c>
      <c r="G777" s="53">
        <f t="shared" si="97"/>
        <v>535.3</v>
      </c>
      <c r="H777" s="53">
        <f t="shared" si="98"/>
        <v>99.6004000000004</v>
      </c>
      <c r="I777">
        <v>545.28</v>
      </c>
      <c r="J777">
        <v>206</v>
      </c>
      <c r="K777" s="2">
        <f t="shared" si="99"/>
        <v>20.6</v>
      </c>
      <c r="L777" s="2">
        <f t="shared" si="100"/>
        <v>11.56</v>
      </c>
      <c r="M777">
        <v>236</v>
      </c>
      <c r="N777" s="2">
        <f t="shared" si="101"/>
        <v>23.6</v>
      </c>
      <c r="O777" s="2">
        <f t="shared" si="102"/>
        <v>28.09</v>
      </c>
      <c r="P777">
        <v>17.2</v>
      </c>
      <c r="Q777">
        <v>18.3</v>
      </c>
    </row>
    <row r="778" spans="1:17">
      <c r="A778" s="52">
        <v>44528.1743055556</v>
      </c>
      <c r="B778">
        <v>5358</v>
      </c>
      <c r="C778" s="1">
        <f t="shared" si="96"/>
        <v>535.8</v>
      </c>
      <c r="D778">
        <f t="shared" si="103"/>
        <v>2.31039999999994</v>
      </c>
      <c r="E778">
        <v>534.28</v>
      </c>
      <c r="F778" s="53">
        <v>5397</v>
      </c>
      <c r="G778" s="53">
        <f t="shared" si="97"/>
        <v>539.7</v>
      </c>
      <c r="H778" s="53">
        <f t="shared" si="98"/>
        <v>31.1363999999992</v>
      </c>
      <c r="I778">
        <v>545.28</v>
      </c>
      <c r="J778">
        <v>163</v>
      </c>
      <c r="K778" s="2">
        <f t="shared" si="99"/>
        <v>16.3</v>
      </c>
      <c r="L778" s="2">
        <f t="shared" si="100"/>
        <v>0.809999999999997</v>
      </c>
      <c r="M778">
        <v>243</v>
      </c>
      <c r="N778" s="2">
        <f t="shared" si="101"/>
        <v>24.3</v>
      </c>
      <c r="O778" s="2">
        <f t="shared" si="102"/>
        <v>36</v>
      </c>
      <c r="P778">
        <v>17.2</v>
      </c>
      <c r="Q778">
        <v>18.3</v>
      </c>
    </row>
    <row r="779" spans="1:17">
      <c r="A779" s="52">
        <v>44528.18125</v>
      </c>
      <c r="B779">
        <v>5328</v>
      </c>
      <c r="C779" s="1">
        <f t="shared" si="96"/>
        <v>532.8</v>
      </c>
      <c r="D779">
        <f t="shared" si="103"/>
        <v>2.19040000000005</v>
      </c>
      <c r="E779">
        <v>534.28</v>
      </c>
      <c r="F779" s="53">
        <v>5425</v>
      </c>
      <c r="G779" s="53">
        <f t="shared" si="97"/>
        <v>542.5</v>
      </c>
      <c r="H779" s="53">
        <f t="shared" si="98"/>
        <v>7.72839999999985</v>
      </c>
      <c r="I779">
        <v>545.28</v>
      </c>
      <c r="J779">
        <v>175</v>
      </c>
      <c r="K779" s="2">
        <f t="shared" si="99"/>
        <v>17.5</v>
      </c>
      <c r="L779" s="2">
        <f t="shared" si="100"/>
        <v>0.0900000000000004</v>
      </c>
      <c r="M779">
        <v>317</v>
      </c>
      <c r="N779" s="2">
        <f t="shared" si="101"/>
        <v>31.7</v>
      </c>
      <c r="O779" s="2">
        <f t="shared" si="102"/>
        <v>179.56</v>
      </c>
      <c r="P779">
        <v>17.2</v>
      </c>
      <c r="Q779">
        <v>18.3</v>
      </c>
    </row>
    <row r="780" spans="1:17">
      <c r="A780" s="52">
        <v>44528.1881944444</v>
      </c>
      <c r="B780">
        <v>5352</v>
      </c>
      <c r="C780" s="1">
        <f t="shared" si="96"/>
        <v>535.2</v>
      </c>
      <c r="D780">
        <f t="shared" si="103"/>
        <v>0.846400000000134</v>
      </c>
      <c r="E780">
        <v>534.28</v>
      </c>
      <c r="F780" s="53">
        <v>5406</v>
      </c>
      <c r="G780" s="53">
        <f t="shared" si="97"/>
        <v>540.6</v>
      </c>
      <c r="H780" s="53">
        <f t="shared" si="98"/>
        <v>21.9023999999995</v>
      </c>
      <c r="I780">
        <v>545.28</v>
      </c>
      <c r="J780">
        <v>148</v>
      </c>
      <c r="K780" s="2">
        <f t="shared" si="99"/>
        <v>14.8</v>
      </c>
      <c r="L780" s="2">
        <f t="shared" si="100"/>
        <v>5.75999999999999</v>
      </c>
      <c r="M780">
        <v>68</v>
      </c>
      <c r="N780" s="2">
        <f t="shared" si="101"/>
        <v>6.8</v>
      </c>
      <c r="O780" s="2">
        <f t="shared" si="102"/>
        <v>132.25</v>
      </c>
      <c r="P780">
        <v>17.2</v>
      </c>
      <c r="Q780">
        <v>18.3</v>
      </c>
    </row>
    <row r="781" spans="1:17">
      <c r="A781" s="52">
        <v>44528.1951388889</v>
      </c>
      <c r="B781">
        <v>5340</v>
      </c>
      <c r="C781" s="1">
        <f t="shared" si="96"/>
        <v>534</v>
      </c>
      <c r="D781">
        <f t="shared" si="103"/>
        <v>0.0783999999999847</v>
      </c>
      <c r="E781">
        <v>534.28</v>
      </c>
      <c r="F781" s="53">
        <v>5457</v>
      </c>
      <c r="G781" s="53">
        <f t="shared" si="97"/>
        <v>545.7</v>
      </c>
      <c r="H781" s="53">
        <f t="shared" si="98"/>
        <v>0.176400000000061</v>
      </c>
      <c r="I781">
        <v>545.28</v>
      </c>
      <c r="J781">
        <v>158</v>
      </c>
      <c r="K781" s="2">
        <f t="shared" si="99"/>
        <v>15.8</v>
      </c>
      <c r="L781" s="2">
        <f t="shared" si="100"/>
        <v>1.96</v>
      </c>
      <c r="M781">
        <v>170</v>
      </c>
      <c r="N781" s="2">
        <f t="shared" si="101"/>
        <v>17</v>
      </c>
      <c r="O781" s="2">
        <f t="shared" si="102"/>
        <v>1.69</v>
      </c>
      <c r="P781">
        <v>17.2</v>
      </c>
      <c r="Q781">
        <v>18.3</v>
      </c>
    </row>
    <row r="782" spans="1:17">
      <c r="A782" s="52">
        <v>44528.2020833333</v>
      </c>
      <c r="B782">
        <v>5318</v>
      </c>
      <c r="C782" s="1">
        <f t="shared" si="96"/>
        <v>531.8</v>
      </c>
      <c r="D782">
        <f t="shared" si="103"/>
        <v>6.15040000000009</v>
      </c>
      <c r="E782">
        <v>534.28</v>
      </c>
      <c r="F782" s="53">
        <v>5442</v>
      </c>
      <c r="G782" s="53">
        <f t="shared" si="97"/>
        <v>544.2</v>
      </c>
      <c r="H782" s="53">
        <f t="shared" si="98"/>
        <v>1.16639999999984</v>
      </c>
      <c r="I782">
        <v>545.28</v>
      </c>
      <c r="J782">
        <v>183</v>
      </c>
      <c r="K782" s="2">
        <f t="shared" si="99"/>
        <v>18.3</v>
      </c>
      <c r="L782" s="2">
        <f t="shared" si="100"/>
        <v>1.21</v>
      </c>
      <c r="M782">
        <v>243</v>
      </c>
      <c r="N782" s="2">
        <f t="shared" si="101"/>
        <v>24.3</v>
      </c>
      <c r="O782" s="2">
        <f t="shared" si="102"/>
        <v>36</v>
      </c>
      <c r="P782">
        <v>17.2</v>
      </c>
      <c r="Q782">
        <v>18.3</v>
      </c>
    </row>
    <row r="783" spans="1:17">
      <c r="A783" s="52">
        <v>44528.2090277778</v>
      </c>
      <c r="B783">
        <v>5389</v>
      </c>
      <c r="C783" s="1">
        <f t="shared" si="96"/>
        <v>538.9</v>
      </c>
      <c r="D783">
        <f t="shared" si="103"/>
        <v>21.3444</v>
      </c>
      <c r="E783">
        <v>534.28</v>
      </c>
      <c r="F783" s="53">
        <v>5439</v>
      </c>
      <c r="G783" s="53">
        <f t="shared" si="97"/>
        <v>543.9</v>
      </c>
      <c r="H783" s="53">
        <f t="shared" si="98"/>
        <v>1.90439999999999</v>
      </c>
      <c r="I783">
        <v>545.28</v>
      </c>
      <c r="J783">
        <v>195</v>
      </c>
      <c r="K783" s="2">
        <f t="shared" si="99"/>
        <v>19.5</v>
      </c>
      <c r="L783" s="2">
        <f t="shared" si="100"/>
        <v>5.29</v>
      </c>
      <c r="M783">
        <v>336</v>
      </c>
      <c r="N783" s="2">
        <f t="shared" si="101"/>
        <v>33.6</v>
      </c>
      <c r="O783" s="2">
        <f t="shared" si="102"/>
        <v>234.09</v>
      </c>
      <c r="P783">
        <v>17.2</v>
      </c>
      <c r="Q783">
        <v>18.3</v>
      </c>
    </row>
    <row r="784" spans="1:17">
      <c r="A784" s="52">
        <v>44528.2159722222</v>
      </c>
      <c r="B784">
        <v>5336</v>
      </c>
      <c r="C784" s="1">
        <f t="shared" si="96"/>
        <v>533.6</v>
      </c>
      <c r="D784">
        <f t="shared" si="103"/>
        <v>0.462399999999932</v>
      </c>
      <c r="E784">
        <v>534.28</v>
      </c>
      <c r="F784" s="53">
        <v>5393</v>
      </c>
      <c r="G784" s="53">
        <f t="shared" si="97"/>
        <v>539.3</v>
      </c>
      <c r="H784" s="53">
        <f t="shared" si="98"/>
        <v>35.7604000000002</v>
      </c>
      <c r="I784">
        <v>545.28</v>
      </c>
      <c r="J784">
        <v>141</v>
      </c>
      <c r="K784" s="2">
        <f t="shared" si="99"/>
        <v>14.1</v>
      </c>
      <c r="L784" s="2">
        <f t="shared" si="100"/>
        <v>9.61</v>
      </c>
      <c r="M784">
        <v>228</v>
      </c>
      <c r="N784" s="2">
        <f t="shared" si="101"/>
        <v>22.8</v>
      </c>
      <c r="O784" s="2">
        <f t="shared" si="102"/>
        <v>20.25</v>
      </c>
      <c r="P784">
        <v>17.2</v>
      </c>
      <c r="Q784">
        <v>18.3</v>
      </c>
    </row>
    <row r="785" spans="1:17">
      <c r="A785" s="52">
        <v>44528.2229166667</v>
      </c>
      <c r="B785">
        <v>5331</v>
      </c>
      <c r="C785" s="1">
        <f t="shared" si="96"/>
        <v>533.1</v>
      </c>
      <c r="D785">
        <f t="shared" si="103"/>
        <v>1.39239999999988</v>
      </c>
      <c r="E785">
        <v>534.28</v>
      </c>
      <c r="F785" s="53">
        <v>5433</v>
      </c>
      <c r="G785" s="53">
        <f t="shared" si="97"/>
        <v>543.3</v>
      </c>
      <c r="H785" s="53">
        <f t="shared" si="98"/>
        <v>3.92040000000007</v>
      </c>
      <c r="I785">
        <v>545.28</v>
      </c>
      <c r="J785">
        <v>172</v>
      </c>
      <c r="K785" s="2">
        <f t="shared" si="99"/>
        <v>17.2</v>
      </c>
      <c r="L785" s="2">
        <f t="shared" si="100"/>
        <v>0</v>
      </c>
      <c r="M785">
        <v>261</v>
      </c>
      <c r="N785" s="2">
        <f t="shared" si="101"/>
        <v>26.1</v>
      </c>
      <c r="O785" s="2">
        <f t="shared" si="102"/>
        <v>60.84</v>
      </c>
      <c r="P785">
        <v>17.2</v>
      </c>
      <c r="Q785">
        <v>18.3</v>
      </c>
    </row>
    <row r="786" spans="1:17">
      <c r="A786" s="52">
        <v>44528.2298611111</v>
      </c>
      <c r="B786">
        <v>5317</v>
      </c>
      <c r="C786" s="1">
        <f t="shared" si="96"/>
        <v>531.7</v>
      </c>
      <c r="D786">
        <f t="shared" si="103"/>
        <v>6.65639999999962</v>
      </c>
      <c r="E786">
        <v>534.28</v>
      </c>
      <c r="F786" s="53">
        <v>5370</v>
      </c>
      <c r="G786" s="53">
        <f t="shared" si="97"/>
        <v>537</v>
      </c>
      <c r="H786" s="53">
        <f t="shared" si="98"/>
        <v>68.5583999999996</v>
      </c>
      <c r="I786">
        <v>545.28</v>
      </c>
      <c r="J786">
        <v>211</v>
      </c>
      <c r="K786" s="2">
        <f t="shared" si="99"/>
        <v>21.1</v>
      </c>
      <c r="L786" s="2">
        <f t="shared" si="100"/>
        <v>15.21</v>
      </c>
      <c r="M786">
        <v>143</v>
      </c>
      <c r="N786" s="2">
        <f t="shared" si="101"/>
        <v>14.3</v>
      </c>
      <c r="O786" s="2">
        <f t="shared" si="102"/>
        <v>16</v>
      </c>
      <c r="P786">
        <v>17.2</v>
      </c>
      <c r="Q786">
        <v>18.3</v>
      </c>
    </row>
    <row r="787" spans="1:17">
      <c r="A787" s="52">
        <v>44528.2368055556</v>
      </c>
      <c r="B787">
        <v>5341</v>
      </c>
      <c r="C787" s="1">
        <f t="shared" si="96"/>
        <v>534.1</v>
      </c>
      <c r="D787">
        <f t="shared" si="103"/>
        <v>0.032399999999982</v>
      </c>
      <c r="E787">
        <v>534.28</v>
      </c>
      <c r="F787" s="53">
        <v>5357</v>
      </c>
      <c r="G787" s="53">
        <f t="shared" si="97"/>
        <v>535.7</v>
      </c>
      <c r="H787" s="53">
        <f t="shared" si="98"/>
        <v>91.7763999999986</v>
      </c>
      <c r="I787">
        <v>545.28</v>
      </c>
      <c r="J787">
        <v>151</v>
      </c>
      <c r="K787" s="2">
        <f t="shared" si="99"/>
        <v>15.1</v>
      </c>
      <c r="L787" s="2">
        <f t="shared" si="100"/>
        <v>4.41</v>
      </c>
      <c r="M787">
        <v>318</v>
      </c>
      <c r="N787" s="2">
        <f t="shared" si="101"/>
        <v>31.8</v>
      </c>
      <c r="O787" s="2">
        <f t="shared" si="102"/>
        <v>182.25</v>
      </c>
      <c r="P787">
        <v>17.2</v>
      </c>
      <c r="Q787">
        <v>18.3</v>
      </c>
    </row>
    <row r="788" spans="1:17">
      <c r="A788" s="52">
        <v>44528.24375</v>
      </c>
      <c r="B788">
        <v>5302</v>
      </c>
      <c r="C788" s="1">
        <f t="shared" si="96"/>
        <v>530.2</v>
      </c>
      <c r="D788">
        <f t="shared" si="103"/>
        <v>16.6463999999994</v>
      </c>
      <c r="E788">
        <v>534.28</v>
      </c>
      <c r="F788" s="53">
        <v>5465</v>
      </c>
      <c r="G788" s="53">
        <f t="shared" si="97"/>
        <v>546.5</v>
      </c>
      <c r="H788" s="53">
        <f t="shared" si="98"/>
        <v>1.48840000000007</v>
      </c>
      <c r="I788">
        <v>545.28</v>
      </c>
      <c r="J788">
        <v>135</v>
      </c>
      <c r="K788" s="2">
        <f t="shared" si="99"/>
        <v>13.5</v>
      </c>
      <c r="L788" s="2">
        <f t="shared" si="100"/>
        <v>13.69</v>
      </c>
      <c r="M788">
        <v>180</v>
      </c>
      <c r="N788" s="2">
        <f t="shared" si="101"/>
        <v>18</v>
      </c>
      <c r="O788" s="2">
        <f t="shared" si="102"/>
        <v>0.0900000000000004</v>
      </c>
      <c r="P788">
        <v>17.2</v>
      </c>
      <c r="Q788">
        <v>18.3</v>
      </c>
    </row>
    <row r="789" spans="1:17">
      <c r="A789" s="52">
        <v>44528.2506944444</v>
      </c>
      <c r="B789">
        <v>5326</v>
      </c>
      <c r="C789" s="1">
        <f t="shared" si="96"/>
        <v>532.6</v>
      </c>
      <c r="D789">
        <f t="shared" si="103"/>
        <v>2.82239999999983</v>
      </c>
      <c r="E789">
        <v>534.28</v>
      </c>
      <c r="F789" s="53">
        <v>5454</v>
      </c>
      <c r="G789" s="53">
        <f t="shared" si="97"/>
        <v>545.4</v>
      </c>
      <c r="H789" s="53">
        <f t="shared" si="98"/>
        <v>0.0144000000000011</v>
      </c>
      <c r="I789">
        <v>545.28</v>
      </c>
      <c r="J789">
        <v>165</v>
      </c>
      <c r="K789" s="2">
        <f t="shared" si="99"/>
        <v>16.5</v>
      </c>
      <c r="L789" s="2">
        <f t="shared" si="100"/>
        <v>0.489999999999999</v>
      </c>
      <c r="M789">
        <v>249</v>
      </c>
      <c r="N789" s="2">
        <f t="shared" si="101"/>
        <v>24.9</v>
      </c>
      <c r="O789" s="2">
        <f t="shared" si="102"/>
        <v>43.56</v>
      </c>
      <c r="P789">
        <v>17.2</v>
      </c>
      <c r="Q789">
        <v>18.3</v>
      </c>
    </row>
    <row r="790" spans="1:17">
      <c r="A790" s="52">
        <v>44528.2576388889</v>
      </c>
      <c r="B790">
        <v>5330</v>
      </c>
      <c r="C790" s="1">
        <f t="shared" si="96"/>
        <v>533</v>
      </c>
      <c r="D790">
        <f t="shared" si="103"/>
        <v>1.63839999999993</v>
      </c>
      <c r="E790">
        <v>534.28</v>
      </c>
      <c r="F790" s="53">
        <v>5412</v>
      </c>
      <c r="G790" s="53">
        <f t="shared" si="97"/>
        <v>541.2</v>
      </c>
      <c r="H790" s="53">
        <f t="shared" si="98"/>
        <v>16.6463999999994</v>
      </c>
      <c r="I790">
        <v>545.28</v>
      </c>
      <c r="J790">
        <v>196</v>
      </c>
      <c r="K790" s="2">
        <f t="shared" si="99"/>
        <v>19.6</v>
      </c>
      <c r="L790" s="2">
        <f t="shared" si="100"/>
        <v>5.76000000000001</v>
      </c>
      <c r="M790">
        <v>134</v>
      </c>
      <c r="N790" s="2">
        <f t="shared" si="101"/>
        <v>13.4</v>
      </c>
      <c r="O790" s="2">
        <f t="shared" si="102"/>
        <v>24.01</v>
      </c>
      <c r="P790">
        <v>17.2</v>
      </c>
      <c r="Q790">
        <v>18.3</v>
      </c>
    </row>
    <row r="791" spans="1:17">
      <c r="A791" s="52">
        <v>44528.2645833333</v>
      </c>
      <c r="B791">
        <v>5317</v>
      </c>
      <c r="C791" s="1">
        <f t="shared" si="96"/>
        <v>531.7</v>
      </c>
      <c r="D791">
        <f t="shared" si="103"/>
        <v>6.65639999999962</v>
      </c>
      <c r="E791">
        <v>534.28</v>
      </c>
      <c r="F791" s="53">
        <v>5433</v>
      </c>
      <c r="G791" s="53">
        <f t="shared" si="97"/>
        <v>543.3</v>
      </c>
      <c r="H791" s="53">
        <f t="shared" si="98"/>
        <v>3.92040000000007</v>
      </c>
      <c r="I791">
        <v>545.28</v>
      </c>
      <c r="J791">
        <v>174</v>
      </c>
      <c r="K791" s="2">
        <f t="shared" si="99"/>
        <v>17.4</v>
      </c>
      <c r="L791" s="2">
        <f t="shared" si="100"/>
        <v>0.0399999999999997</v>
      </c>
      <c r="M791">
        <v>345</v>
      </c>
      <c r="N791" s="2">
        <f t="shared" si="101"/>
        <v>34.5</v>
      </c>
      <c r="O791" s="2">
        <f t="shared" si="102"/>
        <v>262.44</v>
      </c>
      <c r="P791">
        <v>17.2</v>
      </c>
      <c r="Q791">
        <v>18.3</v>
      </c>
    </row>
    <row r="792" spans="1:17">
      <c r="A792" s="52">
        <v>44528.2715277778</v>
      </c>
      <c r="B792">
        <v>5327</v>
      </c>
      <c r="C792" s="1">
        <f t="shared" si="96"/>
        <v>532.7</v>
      </c>
      <c r="D792">
        <f t="shared" si="103"/>
        <v>2.49639999999977</v>
      </c>
      <c r="E792">
        <v>534.28</v>
      </c>
      <c r="F792" s="53">
        <v>5338</v>
      </c>
      <c r="G792" s="53">
        <f t="shared" si="97"/>
        <v>533.8</v>
      </c>
      <c r="H792" s="53">
        <f t="shared" si="98"/>
        <v>131.7904</v>
      </c>
      <c r="I792">
        <v>545.28</v>
      </c>
      <c r="J792">
        <v>178</v>
      </c>
      <c r="K792" s="2">
        <f t="shared" si="99"/>
        <v>17.8</v>
      </c>
      <c r="L792" s="2">
        <f t="shared" si="100"/>
        <v>0.360000000000002</v>
      </c>
      <c r="M792">
        <v>112</v>
      </c>
      <c r="N792" s="2">
        <f t="shared" si="101"/>
        <v>11.2</v>
      </c>
      <c r="O792" s="2">
        <f t="shared" si="102"/>
        <v>50.41</v>
      </c>
      <c r="P792">
        <v>17.2</v>
      </c>
      <c r="Q792">
        <v>18.3</v>
      </c>
    </row>
    <row r="793" spans="1:17">
      <c r="A793" s="52">
        <v>44528.2784722222</v>
      </c>
      <c r="B793">
        <v>5299</v>
      </c>
      <c r="C793" s="1">
        <f t="shared" si="96"/>
        <v>529.9</v>
      </c>
      <c r="D793">
        <f t="shared" si="103"/>
        <v>19.1844</v>
      </c>
      <c r="E793">
        <v>534.28</v>
      </c>
      <c r="F793" s="53">
        <v>5355</v>
      </c>
      <c r="G793" s="53">
        <f t="shared" si="97"/>
        <v>535.5</v>
      </c>
      <c r="H793" s="53">
        <f t="shared" si="98"/>
        <v>95.6483999999995</v>
      </c>
      <c r="I793">
        <v>545.28</v>
      </c>
      <c r="J793">
        <v>191</v>
      </c>
      <c r="K793" s="2">
        <f t="shared" si="99"/>
        <v>19.1</v>
      </c>
      <c r="L793" s="2">
        <f t="shared" si="100"/>
        <v>3.61000000000001</v>
      </c>
      <c r="M793">
        <v>173</v>
      </c>
      <c r="N793" s="2">
        <f t="shared" si="101"/>
        <v>17.3</v>
      </c>
      <c r="O793" s="2">
        <f t="shared" si="102"/>
        <v>1</v>
      </c>
      <c r="P793">
        <v>17.2</v>
      </c>
      <c r="Q793">
        <v>18.3</v>
      </c>
    </row>
    <row r="794" spans="1:17">
      <c r="A794" s="52">
        <v>44528.2854166667</v>
      </c>
      <c r="B794">
        <v>5357</v>
      </c>
      <c r="C794" s="1">
        <f t="shared" si="96"/>
        <v>535.7</v>
      </c>
      <c r="D794">
        <f t="shared" si="103"/>
        <v>2.01640000000021</v>
      </c>
      <c r="E794">
        <v>534.28</v>
      </c>
      <c r="F794" s="53">
        <v>5266</v>
      </c>
      <c r="G794" s="53">
        <f t="shared" si="97"/>
        <v>526.6</v>
      </c>
      <c r="H794" s="53">
        <f t="shared" si="98"/>
        <v>348.942399999998</v>
      </c>
      <c r="I794">
        <v>545.28</v>
      </c>
      <c r="J794">
        <v>200</v>
      </c>
      <c r="K794" s="2">
        <f t="shared" si="99"/>
        <v>20</v>
      </c>
      <c r="L794" s="2">
        <f t="shared" si="100"/>
        <v>7.84</v>
      </c>
      <c r="M794">
        <v>134</v>
      </c>
      <c r="N794" s="2">
        <f t="shared" si="101"/>
        <v>13.4</v>
      </c>
      <c r="O794" s="2">
        <f t="shared" si="102"/>
        <v>24.01</v>
      </c>
      <c r="P794">
        <v>17.2</v>
      </c>
      <c r="Q794">
        <v>18.3</v>
      </c>
    </row>
    <row r="795" spans="1:17">
      <c r="A795" s="52">
        <v>44528.2923611111</v>
      </c>
      <c r="B795">
        <v>5345</v>
      </c>
      <c r="C795" s="1">
        <f t="shared" si="96"/>
        <v>534.5</v>
      </c>
      <c r="D795">
        <f t="shared" si="103"/>
        <v>0.048400000000012</v>
      </c>
      <c r="E795">
        <v>534.28</v>
      </c>
      <c r="F795" s="53">
        <v>5349</v>
      </c>
      <c r="G795" s="53">
        <f t="shared" si="97"/>
        <v>534.9</v>
      </c>
      <c r="H795" s="53">
        <f t="shared" si="98"/>
        <v>107.7444</v>
      </c>
      <c r="I795">
        <v>545.28</v>
      </c>
      <c r="J795">
        <v>192</v>
      </c>
      <c r="K795" s="2">
        <f t="shared" si="99"/>
        <v>19.2</v>
      </c>
      <c r="L795" s="2">
        <f t="shared" si="100"/>
        <v>4</v>
      </c>
      <c r="M795">
        <v>287</v>
      </c>
      <c r="N795" s="2">
        <f t="shared" si="101"/>
        <v>28.7</v>
      </c>
      <c r="O795" s="2">
        <f t="shared" si="102"/>
        <v>108.16</v>
      </c>
      <c r="P795">
        <v>17.2</v>
      </c>
      <c r="Q795">
        <v>18.3</v>
      </c>
    </row>
    <row r="796" spans="1:17">
      <c r="A796" s="52">
        <v>44528.2993055556</v>
      </c>
      <c r="B796">
        <v>5336</v>
      </c>
      <c r="C796" s="1">
        <f t="shared" si="96"/>
        <v>533.6</v>
      </c>
      <c r="D796">
        <f t="shared" si="103"/>
        <v>0.462399999999932</v>
      </c>
      <c r="E796">
        <v>534.28</v>
      </c>
      <c r="F796" s="53">
        <v>5396</v>
      </c>
      <c r="G796" s="53">
        <f t="shared" si="97"/>
        <v>539.6</v>
      </c>
      <c r="H796" s="53">
        <f t="shared" si="98"/>
        <v>32.2623999999994</v>
      </c>
      <c r="I796">
        <v>545.28</v>
      </c>
      <c r="J796">
        <v>169</v>
      </c>
      <c r="K796" s="2">
        <f t="shared" si="99"/>
        <v>16.9</v>
      </c>
      <c r="L796" s="2">
        <f t="shared" si="100"/>
        <v>0.0900000000000004</v>
      </c>
      <c r="M796">
        <v>238</v>
      </c>
      <c r="N796" s="2">
        <f t="shared" si="101"/>
        <v>23.8</v>
      </c>
      <c r="O796" s="2">
        <f t="shared" si="102"/>
        <v>30.25</v>
      </c>
      <c r="P796">
        <v>17.2</v>
      </c>
      <c r="Q796">
        <v>18.3</v>
      </c>
    </row>
    <row r="797" spans="1:17">
      <c r="A797" s="52">
        <v>44528.30625</v>
      </c>
      <c r="B797">
        <v>5331</v>
      </c>
      <c r="C797" s="1">
        <f t="shared" si="96"/>
        <v>533.1</v>
      </c>
      <c r="D797">
        <f t="shared" si="103"/>
        <v>1.39239999999988</v>
      </c>
      <c r="E797">
        <v>534.28</v>
      </c>
      <c r="F797" s="53">
        <v>5285</v>
      </c>
      <c r="G797" s="53">
        <f t="shared" si="97"/>
        <v>528.5</v>
      </c>
      <c r="H797" s="53">
        <f t="shared" si="98"/>
        <v>281.568399999999</v>
      </c>
      <c r="I797">
        <v>545.28</v>
      </c>
      <c r="J797">
        <v>219</v>
      </c>
      <c r="K797" s="2">
        <f t="shared" si="99"/>
        <v>21.9</v>
      </c>
      <c r="L797" s="2">
        <f t="shared" si="100"/>
        <v>22.09</v>
      </c>
      <c r="M797">
        <v>288</v>
      </c>
      <c r="N797" s="2">
        <f t="shared" si="101"/>
        <v>28.8</v>
      </c>
      <c r="O797" s="2">
        <f t="shared" si="102"/>
        <v>110.25</v>
      </c>
      <c r="P797">
        <v>17.2</v>
      </c>
      <c r="Q797">
        <v>18.3</v>
      </c>
    </row>
    <row r="798" spans="1:17">
      <c r="A798" s="52">
        <v>44528.3131944444</v>
      </c>
      <c r="B798">
        <v>5346</v>
      </c>
      <c r="C798" s="1">
        <f t="shared" si="96"/>
        <v>534.6</v>
      </c>
      <c r="D798">
        <f t="shared" si="103"/>
        <v>0.102400000000032</v>
      </c>
      <c r="E798">
        <v>534.28</v>
      </c>
      <c r="F798" s="53">
        <v>5286</v>
      </c>
      <c r="G798" s="53">
        <f t="shared" si="97"/>
        <v>528.6</v>
      </c>
      <c r="H798" s="53">
        <f t="shared" si="98"/>
        <v>278.222399999998</v>
      </c>
      <c r="I798">
        <v>545.28</v>
      </c>
      <c r="J798">
        <v>173</v>
      </c>
      <c r="K798" s="2">
        <f t="shared" si="99"/>
        <v>17.3</v>
      </c>
      <c r="L798" s="2">
        <f t="shared" si="100"/>
        <v>0.0100000000000003</v>
      </c>
      <c r="M798">
        <v>237</v>
      </c>
      <c r="N798" s="2">
        <f t="shared" si="101"/>
        <v>23.7</v>
      </c>
      <c r="O798" s="2">
        <f t="shared" si="102"/>
        <v>29.16</v>
      </c>
      <c r="P798">
        <v>17.2</v>
      </c>
      <c r="Q798">
        <v>18.3</v>
      </c>
    </row>
    <row r="799" spans="1:17">
      <c r="A799" s="52">
        <v>44528.3201388889</v>
      </c>
      <c r="B799">
        <v>5303</v>
      </c>
      <c r="C799" s="1">
        <f t="shared" si="96"/>
        <v>530.3</v>
      </c>
      <c r="D799">
        <f t="shared" si="103"/>
        <v>15.8404000000001</v>
      </c>
      <c r="E799">
        <v>534.28</v>
      </c>
      <c r="F799" s="53">
        <v>5355</v>
      </c>
      <c r="G799" s="53">
        <f t="shared" si="97"/>
        <v>535.5</v>
      </c>
      <c r="H799" s="53">
        <f t="shared" si="98"/>
        <v>95.6483999999995</v>
      </c>
      <c r="I799">
        <v>545.28</v>
      </c>
      <c r="J799">
        <v>213</v>
      </c>
      <c r="K799" s="2">
        <f t="shared" si="99"/>
        <v>21.3</v>
      </c>
      <c r="L799" s="2">
        <f t="shared" si="100"/>
        <v>16.81</v>
      </c>
      <c r="M799">
        <v>173</v>
      </c>
      <c r="N799" s="2">
        <f t="shared" si="101"/>
        <v>17.3</v>
      </c>
      <c r="O799" s="2">
        <f t="shared" si="102"/>
        <v>1</v>
      </c>
      <c r="P799">
        <v>17.2</v>
      </c>
      <c r="Q799">
        <v>18.3</v>
      </c>
    </row>
    <row r="800" spans="1:17">
      <c r="A800" s="52">
        <v>44528.3270833333</v>
      </c>
      <c r="B800">
        <v>5375</v>
      </c>
      <c r="C800" s="1">
        <f t="shared" si="96"/>
        <v>537.5</v>
      </c>
      <c r="D800">
        <f t="shared" si="103"/>
        <v>10.3684000000002</v>
      </c>
      <c r="E800">
        <v>534.28</v>
      </c>
      <c r="F800" s="53">
        <v>5276</v>
      </c>
      <c r="G800" s="53">
        <f t="shared" si="97"/>
        <v>527.6</v>
      </c>
      <c r="H800" s="53">
        <f t="shared" si="98"/>
        <v>312.582399999998</v>
      </c>
      <c r="I800">
        <v>545.28</v>
      </c>
      <c r="J800">
        <v>159</v>
      </c>
      <c r="K800" s="2">
        <f t="shared" si="99"/>
        <v>15.9</v>
      </c>
      <c r="L800" s="2">
        <f t="shared" si="100"/>
        <v>1.69</v>
      </c>
      <c r="M800">
        <v>202</v>
      </c>
      <c r="N800" s="2">
        <f t="shared" si="101"/>
        <v>20.2</v>
      </c>
      <c r="O800" s="2">
        <f t="shared" si="102"/>
        <v>3.60999999999999</v>
      </c>
      <c r="P800">
        <v>17.2</v>
      </c>
      <c r="Q800">
        <v>18.3</v>
      </c>
    </row>
    <row r="801" spans="1:17">
      <c r="A801" s="52">
        <v>44528.3340277778</v>
      </c>
      <c r="B801">
        <v>5320</v>
      </c>
      <c r="C801" s="1">
        <f t="shared" si="96"/>
        <v>532</v>
      </c>
      <c r="D801">
        <f t="shared" si="103"/>
        <v>5.19839999999988</v>
      </c>
      <c r="E801">
        <v>534.28</v>
      </c>
      <c r="F801" s="53">
        <v>5356</v>
      </c>
      <c r="G801" s="53">
        <f t="shared" si="97"/>
        <v>535.6</v>
      </c>
      <c r="H801" s="53">
        <f t="shared" si="98"/>
        <v>93.702399999999</v>
      </c>
      <c r="I801">
        <v>545.28</v>
      </c>
      <c r="J801">
        <v>185</v>
      </c>
      <c r="K801" s="2">
        <f t="shared" si="99"/>
        <v>18.5</v>
      </c>
      <c r="L801" s="2">
        <f t="shared" si="100"/>
        <v>1.69</v>
      </c>
      <c r="M801">
        <v>223</v>
      </c>
      <c r="N801" s="2">
        <f t="shared" si="101"/>
        <v>22.3</v>
      </c>
      <c r="O801" s="2">
        <f t="shared" si="102"/>
        <v>16</v>
      </c>
      <c r="P801">
        <v>17.2</v>
      </c>
      <c r="Q801">
        <v>18.3</v>
      </c>
    </row>
    <row r="802" spans="1:17">
      <c r="A802" s="52">
        <v>44528.3409722222</v>
      </c>
      <c r="B802">
        <v>5324</v>
      </c>
      <c r="C802" s="1">
        <f t="shared" si="96"/>
        <v>532.4</v>
      </c>
      <c r="D802">
        <f t="shared" si="103"/>
        <v>3.53439999999998</v>
      </c>
      <c r="E802">
        <v>534.28</v>
      </c>
      <c r="F802" s="53">
        <v>5212</v>
      </c>
      <c r="G802" s="53">
        <f t="shared" si="97"/>
        <v>521.2</v>
      </c>
      <c r="H802" s="53">
        <f t="shared" si="98"/>
        <v>579.846399999996</v>
      </c>
      <c r="I802">
        <v>545.28</v>
      </c>
      <c r="J802">
        <v>166</v>
      </c>
      <c r="K802" s="2">
        <f t="shared" si="99"/>
        <v>16.6</v>
      </c>
      <c r="L802" s="2">
        <f t="shared" si="100"/>
        <v>0.359999999999997</v>
      </c>
      <c r="M802">
        <v>153</v>
      </c>
      <c r="N802" s="2">
        <f t="shared" si="101"/>
        <v>15.3</v>
      </c>
      <c r="O802" s="2">
        <f t="shared" si="102"/>
        <v>9</v>
      </c>
      <c r="P802">
        <v>17.2</v>
      </c>
      <c r="Q802">
        <v>18.3</v>
      </c>
    </row>
    <row r="803" spans="1:17">
      <c r="A803" s="52">
        <v>44528.3479166667</v>
      </c>
      <c r="B803">
        <v>5339</v>
      </c>
      <c r="C803" s="1">
        <f t="shared" si="96"/>
        <v>533.9</v>
      </c>
      <c r="D803">
        <f t="shared" si="103"/>
        <v>0.144399999999997</v>
      </c>
      <c r="E803">
        <v>534.28</v>
      </c>
      <c r="F803" s="53">
        <v>5382</v>
      </c>
      <c r="G803" s="53">
        <f t="shared" si="97"/>
        <v>538.2</v>
      </c>
      <c r="H803" s="53">
        <f t="shared" si="98"/>
        <v>50.126399999999</v>
      </c>
      <c r="I803">
        <v>545.28</v>
      </c>
      <c r="J803">
        <v>156</v>
      </c>
      <c r="K803" s="2">
        <f t="shared" si="99"/>
        <v>15.6</v>
      </c>
      <c r="L803" s="2">
        <f t="shared" si="100"/>
        <v>2.56</v>
      </c>
      <c r="M803">
        <v>291</v>
      </c>
      <c r="N803" s="2">
        <f t="shared" si="101"/>
        <v>29.1</v>
      </c>
      <c r="O803" s="2">
        <f t="shared" si="102"/>
        <v>116.64</v>
      </c>
      <c r="P803">
        <v>17.2</v>
      </c>
      <c r="Q803">
        <v>18.3</v>
      </c>
    </row>
    <row r="804" spans="1:17">
      <c r="A804" s="52">
        <v>44528.3548611111</v>
      </c>
      <c r="B804">
        <v>5293</v>
      </c>
      <c r="C804" s="1">
        <f t="shared" si="96"/>
        <v>529.3</v>
      </c>
      <c r="D804">
        <f t="shared" si="103"/>
        <v>24.8004000000002</v>
      </c>
      <c r="E804">
        <v>534.28</v>
      </c>
      <c r="F804" s="53">
        <v>5237</v>
      </c>
      <c r="G804" s="53">
        <f t="shared" si="97"/>
        <v>523.7</v>
      </c>
      <c r="H804" s="53">
        <f t="shared" si="98"/>
        <v>465.696399999997</v>
      </c>
      <c r="I804">
        <v>545.28</v>
      </c>
      <c r="J804">
        <v>153</v>
      </c>
      <c r="K804" s="2">
        <f t="shared" si="99"/>
        <v>15.3</v>
      </c>
      <c r="L804" s="2">
        <f t="shared" si="100"/>
        <v>3.60999999999999</v>
      </c>
      <c r="M804">
        <v>272</v>
      </c>
      <c r="N804" s="2">
        <f t="shared" si="101"/>
        <v>27.2</v>
      </c>
      <c r="O804" s="2">
        <f t="shared" si="102"/>
        <v>79.21</v>
      </c>
      <c r="P804">
        <v>17.2</v>
      </c>
      <c r="Q804">
        <v>18.3</v>
      </c>
    </row>
    <row r="805" spans="1:17">
      <c r="A805" s="52">
        <v>44528.3618055556</v>
      </c>
      <c r="B805">
        <v>5404</v>
      </c>
      <c r="C805" s="1">
        <f t="shared" si="96"/>
        <v>540.4</v>
      </c>
      <c r="D805">
        <f t="shared" si="103"/>
        <v>37.4544000000001</v>
      </c>
      <c r="E805">
        <v>534.28</v>
      </c>
      <c r="F805" s="53">
        <v>5288</v>
      </c>
      <c r="G805" s="53">
        <f t="shared" si="97"/>
        <v>528.8</v>
      </c>
      <c r="H805" s="53">
        <f t="shared" si="98"/>
        <v>271.590400000001</v>
      </c>
      <c r="I805">
        <v>545.28</v>
      </c>
      <c r="J805">
        <v>211</v>
      </c>
      <c r="K805" s="2">
        <f t="shared" si="99"/>
        <v>21.1</v>
      </c>
      <c r="L805" s="2">
        <f t="shared" si="100"/>
        <v>15.21</v>
      </c>
      <c r="M805">
        <v>54</v>
      </c>
      <c r="N805" s="2">
        <f t="shared" si="101"/>
        <v>5.4</v>
      </c>
      <c r="O805" s="2">
        <f t="shared" si="102"/>
        <v>166.41</v>
      </c>
      <c r="P805">
        <v>17.2</v>
      </c>
      <c r="Q805">
        <v>18.3</v>
      </c>
    </row>
    <row r="806" spans="1:17">
      <c r="A806" s="52">
        <v>44528.36875</v>
      </c>
      <c r="B806">
        <v>5343</v>
      </c>
      <c r="C806" s="1">
        <f t="shared" si="96"/>
        <v>534.3</v>
      </c>
      <c r="D806">
        <f t="shared" si="103"/>
        <v>0.000399999999999272</v>
      </c>
      <c r="E806">
        <v>534.28</v>
      </c>
      <c r="F806" s="53">
        <v>5214</v>
      </c>
      <c r="G806" s="53">
        <f t="shared" si="97"/>
        <v>521.4</v>
      </c>
      <c r="H806" s="53">
        <f t="shared" si="98"/>
        <v>570.2544</v>
      </c>
      <c r="I806">
        <v>545.28</v>
      </c>
      <c r="J806">
        <v>159</v>
      </c>
      <c r="K806" s="2">
        <f t="shared" si="99"/>
        <v>15.9</v>
      </c>
      <c r="L806" s="2">
        <f t="shared" si="100"/>
        <v>1.69</v>
      </c>
      <c r="M806">
        <v>89</v>
      </c>
      <c r="N806" s="2">
        <f t="shared" si="101"/>
        <v>8.9</v>
      </c>
      <c r="O806" s="2">
        <f t="shared" si="102"/>
        <v>88.36</v>
      </c>
      <c r="P806">
        <v>17.2</v>
      </c>
      <c r="Q806">
        <v>18.3</v>
      </c>
    </row>
    <row r="807" spans="1:17">
      <c r="A807" s="52">
        <v>44528.3756944444</v>
      </c>
      <c r="B807">
        <v>5325</v>
      </c>
      <c r="C807" s="1">
        <f t="shared" si="96"/>
        <v>532.5</v>
      </c>
      <c r="D807">
        <f t="shared" si="103"/>
        <v>3.1683999999999</v>
      </c>
      <c r="E807">
        <v>534.28</v>
      </c>
      <c r="F807" s="53">
        <v>5336</v>
      </c>
      <c r="G807" s="53">
        <f t="shared" si="97"/>
        <v>533.6</v>
      </c>
      <c r="H807" s="53">
        <f t="shared" si="98"/>
        <v>136.422399999999</v>
      </c>
      <c r="I807">
        <v>545.28</v>
      </c>
      <c r="J807">
        <v>149</v>
      </c>
      <c r="K807" s="2">
        <f t="shared" si="99"/>
        <v>14.9</v>
      </c>
      <c r="L807" s="2">
        <f t="shared" si="100"/>
        <v>5.28999999999999</v>
      </c>
      <c r="M807">
        <v>263</v>
      </c>
      <c r="N807" s="2">
        <f t="shared" si="101"/>
        <v>26.3</v>
      </c>
      <c r="O807" s="2">
        <f t="shared" si="102"/>
        <v>64</v>
      </c>
      <c r="P807">
        <v>17.2</v>
      </c>
      <c r="Q807">
        <v>18.3</v>
      </c>
    </row>
    <row r="808" spans="1:17">
      <c r="A808" s="52">
        <v>44528.3826388889</v>
      </c>
      <c r="B808">
        <v>5326</v>
      </c>
      <c r="C808" s="1">
        <f t="shared" si="96"/>
        <v>532.6</v>
      </c>
      <c r="D808">
        <f t="shared" si="103"/>
        <v>2.82239999999983</v>
      </c>
      <c r="E808">
        <v>534.28</v>
      </c>
      <c r="F808" s="53">
        <v>5221</v>
      </c>
      <c r="G808" s="53">
        <f t="shared" si="97"/>
        <v>522.1</v>
      </c>
      <c r="H808" s="53">
        <f t="shared" si="98"/>
        <v>537.312399999998</v>
      </c>
      <c r="I808">
        <v>545.28</v>
      </c>
      <c r="J808">
        <v>167</v>
      </c>
      <c r="K808" s="2">
        <f t="shared" si="99"/>
        <v>16.7</v>
      </c>
      <c r="L808" s="2">
        <f t="shared" si="100"/>
        <v>0.25</v>
      </c>
      <c r="M808">
        <v>300</v>
      </c>
      <c r="N808" s="2">
        <f t="shared" si="101"/>
        <v>30</v>
      </c>
      <c r="O808" s="2">
        <f t="shared" si="102"/>
        <v>136.89</v>
      </c>
      <c r="P808">
        <v>17.2</v>
      </c>
      <c r="Q808">
        <v>18.3</v>
      </c>
    </row>
    <row r="809" spans="1:17">
      <c r="A809" s="52">
        <v>44528.3895833333</v>
      </c>
      <c r="B809">
        <v>5400</v>
      </c>
      <c r="C809" s="1">
        <f t="shared" si="96"/>
        <v>540</v>
      </c>
      <c r="D809">
        <f t="shared" si="103"/>
        <v>32.7184000000003</v>
      </c>
      <c r="E809">
        <v>534.28</v>
      </c>
      <c r="F809" s="53">
        <v>5384</v>
      </c>
      <c r="G809" s="53">
        <f t="shared" si="97"/>
        <v>538.4</v>
      </c>
      <c r="H809" s="53">
        <f t="shared" si="98"/>
        <v>47.3343999999999</v>
      </c>
      <c r="I809">
        <v>545.28</v>
      </c>
      <c r="J809">
        <v>163</v>
      </c>
      <c r="K809" s="2">
        <f t="shared" si="99"/>
        <v>16.3</v>
      </c>
      <c r="L809" s="2">
        <f t="shared" si="100"/>
        <v>0.809999999999997</v>
      </c>
      <c r="M809">
        <v>161</v>
      </c>
      <c r="N809" s="2">
        <f t="shared" si="101"/>
        <v>16.1</v>
      </c>
      <c r="O809" s="2">
        <f t="shared" si="102"/>
        <v>4.84</v>
      </c>
      <c r="P809">
        <v>17.2</v>
      </c>
      <c r="Q809">
        <v>18.3</v>
      </c>
    </row>
    <row r="810" spans="1:17">
      <c r="A810" s="52">
        <v>44528.3965277778</v>
      </c>
      <c r="B810">
        <v>5305</v>
      </c>
      <c r="C810" s="1">
        <f t="shared" si="96"/>
        <v>530.5</v>
      </c>
      <c r="D810">
        <f t="shared" si="103"/>
        <v>14.2883999999998</v>
      </c>
      <c r="E810">
        <v>534.28</v>
      </c>
      <c r="F810" s="53">
        <v>5352</v>
      </c>
      <c r="G810" s="53">
        <f t="shared" si="97"/>
        <v>535.2</v>
      </c>
      <c r="H810" s="53">
        <f t="shared" si="98"/>
        <v>101.606399999999</v>
      </c>
      <c r="I810">
        <v>545.28</v>
      </c>
      <c r="J810">
        <v>159</v>
      </c>
      <c r="K810" s="2">
        <f t="shared" si="99"/>
        <v>15.9</v>
      </c>
      <c r="L810" s="2">
        <f t="shared" si="100"/>
        <v>1.69</v>
      </c>
      <c r="M810">
        <v>264</v>
      </c>
      <c r="N810" s="2">
        <f t="shared" si="101"/>
        <v>26.4</v>
      </c>
      <c r="O810" s="2">
        <f t="shared" si="102"/>
        <v>65.61</v>
      </c>
      <c r="P810">
        <v>17.2</v>
      </c>
      <c r="Q810">
        <v>18.3</v>
      </c>
    </row>
    <row r="811" spans="1:17">
      <c r="A811" s="52">
        <v>44528.4034722222</v>
      </c>
      <c r="B811">
        <v>5341</v>
      </c>
      <c r="C811" s="1">
        <f t="shared" si="96"/>
        <v>534.1</v>
      </c>
      <c r="D811">
        <f t="shared" si="103"/>
        <v>0.032399999999982</v>
      </c>
      <c r="E811">
        <v>534.28</v>
      </c>
      <c r="F811" s="53">
        <v>5445</v>
      </c>
      <c r="G811" s="53">
        <f t="shared" si="97"/>
        <v>544.5</v>
      </c>
      <c r="H811" s="53">
        <f t="shared" si="98"/>
        <v>0.608399999999957</v>
      </c>
      <c r="I811">
        <v>545.28</v>
      </c>
      <c r="J811">
        <v>175</v>
      </c>
      <c r="K811" s="2">
        <f t="shared" si="99"/>
        <v>17.5</v>
      </c>
      <c r="L811" s="2">
        <f t="shared" si="100"/>
        <v>0.0900000000000004</v>
      </c>
      <c r="M811">
        <v>252</v>
      </c>
      <c r="N811" s="2">
        <f t="shared" si="101"/>
        <v>25.2</v>
      </c>
      <c r="O811" s="2">
        <f t="shared" si="102"/>
        <v>47.61</v>
      </c>
      <c r="P811">
        <v>17.2</v>
      </c>
      <c r="Q811">
        <v>18.3</v>
      </c>
    </row>
    <row r="812" spans="1:17">
      <c r="A812" s="52">
        <v>44528.4104166667</v>
      </c>
      <c r="B812">
        <v>5362</v>
      </c>
      <c r="C812" s="1">
        <f t="shared" si="96"/>
        <v>536.2</v>
      </c>
      <c r="D812">
        <f t="shared" si="103"/>
        <v>3.68640000000028</v>
      </c>
      <c r="E812">
        <v>534.28</v>
      </c>
      <c r="F812" s="53">
        <v>5394</v>
      </c>
      <c r="G812" s="53">
        <f t="shared" si="97"/>
        <v>539.4</v>
      </c>
      <c r="H812" s="53">
        <f t="shared" si="98"/>
        <v>34.5743999999999</v>
      </c>
      <c r="I812">
        <v>545.28</v>
      </c>
      <c r="J812">
        <v>144</v>
      </c>
      <c r="K812" s="2">
        <f t="shared" si="99"/>
        <v>14.4</v>
      </c>
      <c r="L812" s="2">
        <f t="shared" si="100"/>
        <v>7.83999999999999</v>
      </c>
      <c r="M812">
        <v>277</v>
      </c>
      <c r="N812" s="2">
        <f t="shared" si="101"/>
        <v>27.7</v>
      </c>
      <c r="O812" s="2">
        <f t="shared" si="102"/>
        <v>88.36</v>
      </c>
      <c r="P812">
        <v>17.2</v>
      </c>
      <c r="Q812">
        <v>18.3</v>
      </c>
    </row>
    <row r="813" spans="1:17">
      <c r="A813" s="52">
        <v>44528.4173611111</v>
      </c>
      <c r="B813">
        <v>5317</v>
      </c>
      <c r="C813" s="1">
        <f t="shared" si="96"/>
        <v>531.7</v>
      </c>
      <c r="D813">
        <f t="shared" si="103"/>
        <v>6.65639999999962</v>
      </c>
      <c r="E813">
        <v>534.28</v>
      </c>
      <c r="F813" s="53">
        <v>5413</v>
      </c>
      <c r="G813" s="53">
        <f t="shared" si="97"/>
        <v>541.3</v>
      </c>
      <c r="H813" s="53">
        <f t="shared" si="98"/>
        <v>15.8404000000001</v>
      </c>
      <c r="I813">
        <v>545.28</v>
      </c>
      <c r="J813">
        <v>150</v>
      </c>
      <c r="K813" s="2">
        <f t="shared" si="99"/>
        <v>15</v>
      </c>
      <c r="L813" s="2">
        <f t="shared" si="100"/>
        <v>4.84</v>
      </c>
      <c r="M813">
        <v>121</v>
      </c>
      <c r="N813" s="2">
        <f t="shared" si="101"/>
        <v>12.1</v>
      </c>
      <c r="O813" s="2">
        <f t="shared" si="102"/>
        <v>38.44</v>
      </c>
      <c r="P813">
        <v>17.2</v>
      </c>
      <c r="Q813">
        <v>18.3</v>
      </c>
    </row>
    <row r="814" spans="1:17">
      <c r="A814" s="52">
        <v>44528.4243055556</v>
      </c>
      <c r="B814">
        <v>5341</v>
      </c>
      <c r="C814" s="1">
        <f t="shared" si="96"/>
        <v>534.1</v>
      </c>
      <c r="D814">
        <f t="shared" si="103"/>
        <v>0.032399999999982</v>
      </c>
      <c r="E814">
        <v>534.28</v>
      </c>
      <c r="F814" s="53">
        <v>5445</v>
      </c>
      <c r="G814" s="53">
        <f t="shared" si="97"/>
        <v>544.5</v>
      </c>
      <c r="H814" s="53">
        <f t="shared" si="98"/>
        <v>0.608399999999957</v>
      </c>
      <c r="I814">
        <v>545.28</v>
      </c>
      <c r="J814">
        <v>176</v>
      </c>
      <c r="K814" s="2">
        <f t="shared" si="99"/>
        <v>17.6</v>
      </c>
      <c r="L814" s="2">
        <f t="shared" si="100"/>
        <v>0.160000000000002</v>
      </c>
      <c r="M814">
        <v>248</v>
      </c>
      <c r="N814" s="2">
        <f t="shared" si="101"/>
        <v>24.8</v>
      </c>
      <c r="O814" s="2">
        <f t="shared" si="102"/>
        <v>42.25</v>
      </c>
      <c r="P814">
        <v>17.2</v>
      </c>
      <c r="Q814">
        <v>18.3</v>
      </c>
    </row>
    <row r="815" spans="1:17">
      <c r="A815" s="52">
        <v>44528.43125</v>
      </c>
      <c r="B815">
        <v>5328</v>
      </c>
      <c r="C815" s="1">
        <f t="shared" si="96"/>
        <v>532.8</v>
      </c>
      <c r="D815">
        <f t="shared" si="103"/>
        <v>2.19040000000005</v>
      </c>
      <c r="E815">
        <v>534.28</v>
      </c>
      <c r="F815" s="53">
        <v>5383</v>
      </c>
      <c r="G815" s="53">
        <f t="shared" si="97"/>
        <v>538.3</v>
      </c>
      <c r="H815" s="53">
        <f t="shared" si="98"/>
        <v>48.7204000000003</v>
      </c>
      <c r="I815">
        <v>545.28</v>
      </c>
      <c r="J815">
        <v>139</v>
      </c>
      <c r="K815" s="2">
        <f t="shared" si="99"/>
        <v>13.9</v>
      </c>
      <c r="L815" s="2">
        <f t="shared" si="100"/>
        <v>10.89</v>
      </c>
      <c r="M815">
        <v>245</v>
      </c>
      <c r="N815" s="2">
        <f t="shared" si="101"/>
        <v>24.5</v>
      </c>
      <c r="O815" s="2">
        <f t="shared" si="102"/>
        <v>38.44</v>
      </c>
      <c r="P815">
        <v>17.2</v>
      </c>
      <c r="Q815">
        <v>18.3</v>
      </c>
    </row>
    <row r="816" spans="1:17">
      <c r="A816" s="52">
        <v>44528.4381944444</v>
      </c>
      <c r="B816">
        <v>5338</v>
      </c>
      <c r="C816" s="1">
        <f t="shared" si="96"/>
        <v>533.8</v>
      </c>
      <c r="D816">
        <f t="shared" si="103"/>
        <v>0.230400000000017</v>
      </c>
      <c r="E816">
        <v>534.28</v>
      </c>
      <c r="F816" s="53">
        <v>5446</v>
      </c>
      <c r="G816" s="53">
        <f t="shared" si="97"/>
        <v>544.6</v>
      </c>
      <c r="H816" s="53">
        <f t="shared" si="98"/>
        <v>0.462399999999932</v>
      </c>
      <c r="I816">
        <v>545.28</v>
      </c>
      <c r="J816">
        <v>168</v>
      </c>
      <c r="K816" s="2">
        <f t="shared" si="99"/>
        <v>16.8</v>
      </c>
      <c r="L816" s="2">
        <f t="shared" si="100"/>
        <v>0.159999999999999</v>
      </c>
      <c r="M816">
        <v>339</v>
      </c>
      <c r="N816" s="2">
        <f t="shared" si="101"/>
        <v>33.9</v>
      </c>
      <c r="O816" s="2">
        <f t="shared" si="102"/>
        <v>243.36</v>
      </c>
      <c r="P816">
        <v>17.2</v>
      </c>
      <c r="Q816">
        <v>18.3</v>
      </c>
    </row>
    <row r="817" spans="1:17">
      <c r="A817" s="52">
        <v>44528.4451388889</v>
      </c>
      <c r="B817">
        <v>5351</v>
      </c>
      <c r="C817" s="1">
        <f t="shared" si="96"/>
        <v>535.1</v>
      </c>
      <c r="D817">
        <f t="shared" si="103"/>
        <v>0.672400000000082</v>
      </c>
      <c r="E817">
        <v>534.28</v>
      </c>
      <c r="F817" s="53">
        <v>5416</v>
      </c>
      <c r="G817" s="53">
        <f t="shared" si="97"/>
        <v>541.6</v>
      </c>
      <c r="H817" s="53">
        <f t="shared" si="98"/>
        <v>13.5423999999996</v>
      </c>
      <c r="I817">
        <v>545.28</v>
      </c>
      <c r="J817">
        <v>153</v>
      </c>
      <c r="K817" s="2">
        <f t="shared" si="99"/>
        <v>15.3</v>
      </c>
      <c r="L817" s="2">
        <f t="shared" si="100"/>
        <v>3.60999999999999</v>
      </c>
      <c r="M817">
        <v>58</v>
      </c>
      <c r="N817" s="2">
        <f t="shared" si="101"/>
        <v>5.8</v>
      </c>
      <c r="O817" s="2">
        <f t="shared" si="102"/>
        <v>156.25</v>
      </c>
      <c r="P817">
        <v>17.2</v>
      </c>
      <c r="Q817">
        <v>18.3</v>
      </c>
    </row>
    <row r="818" spans="1:17">
      <c r="A818" s="52">
        <v>44528.4520833333</v>
      </c>
      <c r="B818">
        <v>5383</v>
      </c>
      <c r="C818" s="1">
        <f t="shared" si="96"/>
        <v>538.3</v>
      </c>
      <c r="D818">
        <f t="shared" si="103"/>
        <v>16.1603999999999</v>
      </c>
      <c r="E818">
        <v>534.28</v>
      </c>
      <c r="F818" s="53">
        <v>5452</v>
      </c>
      <c r="G818" s="53">
        <f t="shared" si="97"/>
        <v>545.2</v>
      </c>
      <c r="H818" s="53">
        <f t="shared" si="98"/>
        <v>0.00639999999998836</v>
      </c>
      <c r="I818">
        <v>545.28</v>
      </c>
      <c r="J818">
        <v>169</v>
      </c>
      <c r="K818" s="2">
        <f t="shared" si="99"/>
        <v>16.9</v>
      </c>
      <c r="L818" s="2">
        <f t="shared" si="100"/>
        <v>0.0900000000000004</v>
      </c>
      <c r="M818">
        <v>205</v>
      </c>
      <c r="N818" s="2">
        <f t="shared" si="101"/>
        <v>20.5</v>
      </c>
      <c r="O818" s="2">
        <f t="shared" si="102"/>
        <v>4.84</v>
      </c>
      <c r="P818">
        <v>17.2</v>
      </c>
      <c r="Q818">
        <v>18.3</v>
      </c>
    </row>
    <row r="819" spans="1:17">
      <c r="A819" s="52">
        <v>44528.4590277778</v>
      </c>
      <c r="B819">
        <v>5316</v>
      </c>
      <c r="C819" s="1">
        <f t="shared" si="96"/>
        <v>531.6</v>
      </c>
      <c r="D819">
        <f t="shared" si="103"/>
        <v>7.18239999999973</v>
      </c>
      <c r="E819">
        <v>534.28</v>
      </c>
      <c r="F819" s="53">
        <v>5397</v>
      </c>
      <c r="G819" s="53">
        <f t="shared" si="97"/>
        <v>539.7</v>
      </c>
      <c r="H819" s="53">
        <f t="shared" si="98"/>
        <v>31.1363999999992</v>
      </c>
      <c r="I819">
        <v>545.28</v>
      </c>
      <c r="J819">
        <v>155</v>
      </c>
      <c r="K819" s="2">
        <f t="shared" si="99"/>
        <v>15.5</v>
      </c>
      <c r="L819" s="2">
        <f t="shared" si="100"/>
        <v>2.89</v>
      </c>
      <c r="M819">
        <v>274</v>
      </c>
      <c r="N819" s="2">
        <f t="shared" si="101"/>
        <v>27.4</v>
      </c>
      <c r="O819" s="2">
        <f t="shared" si="102"/>
        <v>82.81</v>
      </c>
      <c r="P819">
        <v>17.2</v>
      </c>
      <c r="Q819">
        <v>18.3</v>
      </c>
    </row>
    <row r="820" spans="1:17">
      <c r="A820" s="52">
        <v>44528.4659722222</v>
      </c>
      <c r="B820">
        <v>5360</v>
      </c>
      <c r="C820" s="1">
        <f t="shared" si="96"/>
        <v>536</v>
      </c>
      <c r="D820">
        <f t="shared" si="103"/>
        <v>2.95840000000009</v>
      </c>
      <c r="E820">
        <v>534.28</v>
      </c>
      <c r="F820" s="53">
        <v>5439</v>
      </c>
      <c r="G820" s="53">
        <f t="shared" si="97"/>
        <v>543.9</v>
      </c>
      <c r="H820" s="53">
        <f t="shared" si="98"/>
        <v>1.90439999999999</v>
      </c>
      <c r="I820">
        <v>545.28</v>
      </c>
      <c r="J820">
        <v>168</v>
      </c>
      <c r="K820" s="2">
        <f t="shared" si="99"/>
        <v>16.8</v>
      </c>
      <c r="L820" s="2">
        <f t="shared" si="100"/>
        <v>0.159999999999999</v>
      </c>
      <c r="M820">
        <v>276</v>
      </c>
      <c r="N820" s="2">
        <f t="shared" si="101"/>
        <v>27.6</v>
      </c>
      <c r="O820" s="2">
        <f t="shared" si="102"/>
        <v>86.49</v>
      </c>
      <c r="P820">
        <v>17.2</v>
      </c>
      <c r="Q820">
        <v>18.3</v>
      </c>
    </row>
    <row r="821" spans="1:17">
      <c r="A821" s="52">
        <v>44528.4729166667</v>
      </c>
      <c r="B821">
        <v>5316</v>
      </c>
      <c r="C821" s="1">
        <f t="shared" si="96"/>
        <v>531.6</v>
      </c>
      <c r="D821">
        <f t="shared" si="103"/>
        <v>7.18239999999973</v>
      </c>
      <c r="E821">
        <v>534.28</v>
      </c>
      <c r="F821" s="53">
        <v>5488</v>
      </c>
      <c r="G821" s="53">
        <f t="shared" si="97"/>
        <v>548.8</v>
      </c>
      <c r="H821" s="53">
        <f t="shared" si="98"/>
        <v>12.3903999999999</v>
      </c>
      <c r="I821">
        <v>545.28</v>
      </c>
      <c r="J821">
        <v>146</v>
      </c>
      <c r="K821" s="2">
        <f t="shared" si="99"/>
        <v>14.6</v>
      </c>
      <c r="L821" s="2">
        <f t="shared" si="100"/>
        <v>6.76</v>
      </c>
      <c r="M821">
        <v>180</v>
      </c>
      <c r="N821" s="2">
        <f t="shared" si="101"/>
        <v>18</v>
      </c>
      <c r="O821" s="2">
        <f t="shared" si="102"/>
        <v>0.0900000000000004</v>
      </c>
      <c r="P821">
        <v>17.2</v>
      </c>
      <c r="Q821">
        <v>18.3</v>
      </c>
    </row>
    <row r="822" spans="1:17">
      <c r="A822" s="52">
        <v>44528.4798611111</v>
      </c>
      <c r="B822">
        <v>5338</v>
      </c>
      <c r="C822" s="1">
        <f t="shared" si="96"/>
        <v>533.8</v>
      </c>
      <c r="D822">
        <f t="shared" si="103"/>
        <v>0.230400000000017</v>
      </c>
      <c r="E822">
        <v>534.28</v>
      </c>
      <c r="F822" s="53">
        <v>5422</v>
      </c>
      <c r="G822" s="53">
        <f t="shared" si="97"/>
        <v>542.2</v>
      </c>
      <c r="H822" s="53">
        <f t="shared" si="98"/>
        <v>9.48639999999955</v>
      </c>
      <c r="I822">
        <v>545.28</v>
      </c>
      <c r="J822">
        <v>186</v>
      </c>
      <c r="K822" s="2">
        <f t="shared" si="99"/>
        <v>18.6</v>
      </c>
      <c r="L822" s="2">
        <f t="shared" si="100"/>
        <v>1.96000000000001</v>
      </c>
      <c r="M822">
        <v>184</v>
      </c>
      <c r="N822" s="2">
        <f t="shared" si="101"/>
        <v>18.4</v>
      </c>
      <c r="O822" s="2">
        <f t="shared" si="102"/>
        <v>0.00999999999999957</v>
      </c>
      <c r="P822">
        <v>17.2</v>
      </c>
      <c r="Q822">
        <v>18.3</v>
      </c>
    </row>
    <row r="823" spans="1:17">
      <c r="A823" s="52">
        <v>44528.4868055556</v>
      </c>
      <c r="B823">
        <v>5408</v>
      </c>
      <c r="C823" s="1">
        <f t="shared" si="96"/>
        <v>540.8</v>
      </c>
      <c r="D823">
        <f t="shared" si="103"/>
        <v>42.5103999999998</v>
      </c>
      <c r="E823">
        <v>534.28</v>
      </c>
      <c r="F823" s="53">
        <v>5459</v>
      </c>
      <c r="G823" s="53">
        <f t="shared" si="97"/>
        <v>545.9</v>
      </c>
      <c r="H823" s="53">
        <f t="shared" si="98"/>
        <v>0.384400000000006</v>
      </c>
      <c r="I823">
        <v>545.28</v>
      </c>
      <c r="J823">
        <v>144</v>
      </c>
      <c r="K823" s="2">
        <f t="shared" si="99"/>
        <v>14.4</v>
      </c>
      <c r="L823" s="2">
        <f t="shared" si="100"/>
        <v>7.83999999999999</v>
      </c>
      <c r="M823">
        <v>170</v>
      </c>
      <c r="N823" s="2">
        <f t="shared" si="101"/>
        <v>17</v>
      </c>
      <c r="O823" s="2">
        <f t="shared" si="102"/>
        <v>1.69</v>
      </c>
      <c r="P823">
        <v>17.2</v>
      </c>
      <c r="Q823">
        <v>18.3</v>
      </c>
    </row>
    <row r="824" spans="1:17">
      <c r="A824" s="52">
        <v>44528.49375</v>
      </c>
      <c r="B824">
        <v>5333</v>
      </c>
      <c r="C824" s="1">
        <f t="shared" si="96"/>
        <v>533.3</v>
      </c>
      <c r="D824">
        <f t="shared" si="103"/>
        <v>0.960400000000036</v>
      </c>
      <c r="E824">
        <v>534.28</v>
      </c>
      <c r="F824" s="53">
        <v>5540</v>
      </c>
      <c r="G824" s="53">
        <f t="shared" si="97"/>
        <v>554</v>
      </c>
      <c r="H824" s="53">
        <f t="shared" si="98"/>
        <v>76.0384000000005</v>
      </c>
      <c r="I824">
        <v>545.28</v>
      </c>
      <c r="J824">
        <v>156</v>
      </c>
      <c r="K824" s="2">
        <f t="shared" si="99"/>
        <v>15.6</v>
      </c>
      <c r="L824" s="2">
        <f t="shared" si="100"/>
        <v>2.56</v>
      </c>
      <c r="M824">
        <v>169</v>
      </c>
      <c r="N824" s="2">
        <f t="shared" si="101"/>
        <v>16.9</v>
      </c>
      <c r="O824" s="2">
        <f t="shared" si="102"/>
        <v>1.96000000000001</v>
      </c>
      <c r="P824">
        <v>17.2</v>
      </c>
      <c r="Q824">
        <v>18.3</v>
      </c>
    </row>
    <row r="825" spans="1:17">
      <c r="A825" s="52">
        <v>44528.5006944444</v>
      </c>
      <c r="B825">
        <v>5324</v>
      </c>
      <c r="C825" s="1">
        <f t="shared" si="96"/>
        <v>532.4</v>
      </c>
      <c r="D825">
        <f t="shared" si="103"/>
        <v>3.53439999999998</v>
      </c>
      <c r="E825">
        <v>534.28</v>
      </c>
      <c r="F825" s="53">
        <v>5391</v>
      </c>
      <c r="G825" s="53">
        <f t="shared" si="97"/>
        <v>539.1</v>
      </c>
      <c r="H825" s="53">
        <f t="shared" si="98"/>
        <v>38.1923999999994</v>
      </c>
      <c r="I825">
        <v>545.28</v>
      </c>
      <c r="J825">
        <v>167</v>
      </c>
      <c r="K825" s="2">
        <f t="shared" si="99"/>
        <v>16.7</v>
      </c>
      <c r="L825" s="2">
        <f t="shared" si="100"/>
        <v>0.25</v>
      </c>
      <c r="M825">
        <v>173</v>
      </c>
      <c r="N825" s="2">
        <f t="shared" si="101"/>
        <v>17.3</v>
      </c>
      <c r="O825" s="2">
        <f t="shared" si="102"/>
        <v>1</v>
      </c>
      <c r="P825">
        <v>17.2</v>
      </c>
      <c r="Q825">
        <v>18.3</v>
      </c>
    </row>
    <row r="826" spans="1:17">
      <c r="A826" s="52">
        <v>44528.5076388889</v>
      </c>
      <c r="B826">
        <v>5317</v>
      </c>
      <c r="C826" s="1">
        <f t="shared" si="96"/>
        <v>531.7</v>
      </c>
      <c r="D826">
        <f t="shared" si="103"/>
        <v>6.65639999999962</v>
      </c>
      <c r="E826">
        <v>534.28</v>
      </c>
      <c r="F826" s="53">
        <v>5360</v>
      </c>
      <c r="G826" s="53">
        <f t="shared" si="97"/>
        <v>536</v>
      </c>
      <c r="H826" s="53">
        <f t="shared" si="98"/>
        <v>86.1183999999995</v>
      </c>
      <c r="I826">
        <v>545.28</v>
      </c>
      <c r="J826">
        <v>150</v>
      </c>
      <c r="K826" s="2">
        <f t="shared" si="99"/>
        <v>15</v>
      </c>
      <c r="L826" s="2">
        <f t="shared" si="100"/>
        <v>4.84</v>
      </c>
      <c r="M826">
        <v>227</v>
      </c>
      <c r="N826" s="2">
        <f t="shared" si="101"/>
        <v>22.7</v>
      </c>
      <c r="O826" s="2">
        <f t="shared" si="102"/>
        <v>19.36</v>
      </c>
      <c r="P826">
        <v>17.2</v>
      </c>
      <c r="Q826">
        <v>18.3</v>
      </c>
    </row>
    <row r="827" spans="1:17">
      <c r="A827" s="52">
        <v>44528.5145833333</v>
      </c>
      <c r="B827">
        <v>5367</v>
      </c>
      <c r="C827" s="1">
        <f t="shared" si="96"/>
        <v>536.7</v>
      </c>
      <c r="D827">
        <f t="shared" si="103"/>
        <v>5.85640000000035</v>
      </c>
      <c r="E827">
        <v>534.28</v>
      </c>
      <c r="F827" s="53">
        <v>5334</v>
      </c>
      <c r="G827" s="53">
        <f t="shared" si="97"/>
        <v>533.4</v>
      </c>
      <c r="H827" s="53">
        <f t="shared" si="98"/>
        <v>141.1344</v>
      </c>
      <c r="I827">
        <v>545.28</v>
      </c>
      <c r="J827">
        <v>160</v>
      </c>
      <c r="K827" s="2">
        <f t="shared" si="99"/>
        <v>16</v>
      </c>
      <c r="L827" s="2">
        <f t="shared" si="100"/>
        <v>1.44</v>
      </c>
      <c r="M827">
        <v>106</v>
      </c>
      <c r="N827" s="2">
        <f t="shared" si="101"/>
        <v>10.6</v>
      </c>
      <c r="O827" s="2">
        <f t="shared" si="102"/>
        <v>59.29</v>
      </c>
      <c r="P827">
        <v>17.2</v>
      </c>
      <c r="Q827">
        <v>18.3</v>
      </c>
    </row>
    <row r="828" spans="1:17">
      <c r="A828" s="52">
        <v>44528.5215277778</v>
      </c>
      <c r="B828">
        <v>5330</v>
      </c>
      <c r="C828" s="1">
        <f t="shared" si="96"/>
        <v>533</v>
      </c>
      <c r="D828">
        <f t="shared" si="103"/>
        <v>1.63839999999993</v>
      </c>
      <c r="E828">
        <v>534.28</v>
      </c>
      <c r="F828" s="53">
        <v>5405</v>
      </c>
      <c r="G828" s="53">
        <f t="shared" si="97"/>
        <v>540.5</v>
      </c>
      <c r="H828" s="53">
        <f t="shared" si="98"/>
        <v>22.8483999999997</v>
      </c>
      <c r="I828">
        <v>545.28</v>
      </c>
      <c r="J828">
        <v>137</v>
      </c>
      <c r="K828" s="2">
        <f t="shared" si="99"/>
        <v>13.7</v>
      </c>
      <c r="L828" s="2">
        <f t="shared" si="100"/>
        <v>12.25</v>
      </c>
      <c r="M828">
        <v>161</v>
      </c>
      <c r="N828" s="2">
        <f t="shared" si="101"/>
        <v>16.1</v>
      </c>
      <c r="O828" s="2">
        <f t="shared" si="102"/>
        <v>4.84</v>
      </c>
      <c r="P828">
        <v>17.2</v>
      </c>
      <c r="Q828">
        <v>18.3</v>
      </c>
    </row>
    <row r="829" spans="1:17">
      <c r="A829" s="52">
        <v>44528.5284722222</v>
      </c>
      <c r="B829">
        <v>5338</v>
      </c>
      <c r="C829" s="1">
        <f t="shared" si="96"/>
        <v>533.8</v>
      </c>
      <c r="D829">
        <f t="shared" si="103"/>
        <v>0.230400000000017</v>
      </c>
      <c r="E829">
        <v>534.28</v>
      </c>
      <c r="F829" s="53">
        <v>5300</v>
      </c>
      <c r="G829" s="53">
        <f t="shared" si="97"/>
        <v>530</v>
      </c>
      <c r="H829" s="53">
        <f t="shared" si="98"/>
        <v>233.478399999999</v>
      </c>
      <c r="I829">
        <v>545.28</v>
      </c>
      <c r="J829">
        <v>139</v>
      </c>
      <c r="K829" s="2">
        <f t="shared" si="99"/>
        <v>13.9</v>
      </c>
      <c r="L829" s="2">
        <f t="shared" si="100"/>
        <v>10.89</v>
      </c>
      <c r="M829">
        <v>74</v>
      </c>
      <c r="N829" s="2">
        <f t="shared" si="101"/>
        <v>7.4</v>
      </c>
      <c r="O829" s="2">
        <f t="shared" si="102"/>
        <v>118.81</v>
      </c>
      <c r="P829">
        <v>17.2</v>
      </c>
      <c r="Q829">
        <v>18.3</v>
      </c>
    </row>
    <row r="830" spans="1:17">
      <c r="A830" s="52">
        <v>44528.5354166667</v>
      </c>
      <c r="B830">
        <v>5311</v>
      </c>
      <c r="C830" s="1">
        <f t="shared" si="96"/>
        <v>531.1</v>
      </c>
      <c r="D830">
        <f t="shared" si="103"/>
        <v>10.1123999999997</v>
      </c>
      <c r="E830">
        <v>534.28</v>
      </c>
      <c r="F830" s="53">
        <v>5280</v>
      </c>
      <c r="G830" s="53">
        <f t="shared" si="97"/>
        <v>528</v>
      </c>
      <c r="H830" s="53">
        <f t="shared" si="98"/>
        <v>298.598399999999</v>
      </c>
      <c r="I830">
        <v>545.28</v>
      </c>
      <c r="J830">
        <v>175</v>
      </c>
      <c r="K830" s="2">
        <f t="shared" si="99"/>
        <v>17.5</v>
      </c>
      <c r="L830" s="2">
        <f t="shared" si="100"/>
        <v>0.0900000000000004</v>
      </c>
      <c r="M830">
        <v>62</v>
      </c>
      <c r="N830" s="2">
        <f t="shared" si="101"/>
        <v>6.2</v>
      </c>
      <c r="O830" s="2">
        <f t="shared" si="102"/>
        <v>146.41</v>
      </c>
      <c r="P830">
        <v>17.2</v>
      </c>
      <c r="Q830">
        <v>18.3</v>
      </c>
    </row>
    <row r="831" spans="1:17">
      <c r="A831" s="52">
        <v>44528.5423611111</v>
      </c>
      <c r="B831">
        <v>5343</v>
      </c>
      <c r="C831" s="1">
        <f t="shared" si="96"/>
        <v>534.3</v>
      </c>
      <c r="D831">
        <f t="shared" si="103"/>
        <v>0.000399999999999272</v>
      </c>
      <c r="E831">
        <v>534.28</v>
      </c>
      <c r="F831" s="53">
        <v>5369</v>
      </c>
      <c r="G831" s="53">
        <f t="shared" si="97"/>
        <v>536.9</v>
      </c>
      <c r="H831" s="53">
        <f t="shared" si="98"/>
        <v>70.2243999999999</v>
      </c>
      <c r="I831">
        <v>545.28</v>
      </c>
      <c r="J831">
        <v>151</v>
      </c>
      <c r="K831" s="2">
        <f t="shared" si="99"/>
        <v>15.1</v>
      </c>
      <c r="L831" s="2">
        <f t="shared" si="100"/>
        <v>4.41</v>
      </c>
      <c r="M831">
        <v>68</v>
      </c>
      <c r="N831" s="2">
        <f t="shared" si="101"/>
        <v>6.8</v>
      </c>
      <c r="O831" s="2">
        <f t="shared" si="102"/>
        <v>132.25</v>
      </c>
      <c r="P831">
        <v>17.2</v>
      </c>
      <c r="Q831">
        <v>18.3</v>
      </c>
    </row>
    <row r="832" spans="1:17">
      <c r="A832" s="52">
        <v>44528.5493055556</v>
      </c>
      <c r="B832">
        <v>5317</v>
      </c>
      <c r="C832" s="1">
        <f t="shared" si="96"/>
        <v>531.7</v>
      </c>
      <c r="D832">
        <f t="shared" si="103"/>
        <v>6.65639999999962</v>
      </c>
      <c r="E832">
        <v>534.28</v>
      </c>
      <c r="F832" s="53">
        <v>5366</v>
      </c>
      <c r="G832" s="53">
        <f t="shared" si="97"/>
        <v>536.6</v>
      </c>
      <c r="H832" s="53">
        <f t="shared" si="98"/>
        <v>75.3423999999991</v>
      </c>
      <c r="I832">
        <v>545.28</v>
      </c>
      <c r="J832">
        <v>134</v>
      </c>
      <c r="K832" s="2">
        <f t="shared" si="99"/>
        <v>13.4</v>
      </c>
      <c r="L832" s="2">
        <f t="shared" si="100"/>
        <v>14.44</v>
      </c>
      <c r="M832">
        <v>95</v>
      </c>
      <c r="N832" s="2">
        <f t="shared" si="101"/>
        <v>9.5</v>
      </c>
      <c r="O832" s="2">
        <f t="shared" si="102"/>
        <v>77.44</v>
      </c>
      <c r="P832">
        <v>17.2</v>
      </c>
      <c r="Q832">
        <v>18.3</v>
      </c>
    </row>
    <row r="833" spans="1:17">
      <c r="A833" s="52">
        <v>44528.55625</v>
      </c>
      <c r="B833">
        <v>5329</v>
      </c>
      <c r="C833" s="1">
        <f t="shared" si="96"/>
        <v>532.9</v>
      </c>
      <c r="D833">
        <f t="shared" si="103"/>
        <v>1.90439999999999</v>
      </c>
      <c r="E833">
        <v>534.28</v>
      </c>
      <c r="F833" s="53">
        <v>5214</v>
      </c>
      <c r="G833" s="53">
        <f t="shared" si="97"/>
        <v>521.4</v>
      </c>
      <c r="H833" s="53">
        <f t="shared" si="98"/>
        <v>570.2544</v>
      </c>
      <c r="I833">
        <v>545.28</v>
      </c>
      <c r="J833">
        <v>182</v>
      </c>
      <c r="K833" s="2">
        <f t="shared" si="99"/>
        <v>18.2</v>
      </c>
      <c r="L833" s="2">
        <f t="shared" si="100"/>
        <v>1</v>
      </c>
      <c r="M833">
        <v>171</v>
      </c>
      <c r="N833" s="2">
        <f t="shared" si="101"/>
        <v>17.1</v>
      </c>
      <c r="O833" s="2">
        <f t="shared" si="102"/>
        <v>1.44</v>
      </c>
      <c r="P833">
        <v>17.2</v>
      </c>
      <c r="Q833">
        <v>18.3</v>
      </c>
    </row>
    <row r="834" spans="1:17">
      <c r="A834" s="52">
        <v>44528.5631944444</v>
      </c>
      <c r="B834">
        <v>5357</v>
      </c>
      <c r="C834" s="1">
        <f t="shared" si="96"/>
        <v>535.7</v>
      </c>
      <c r="D834">
        <f t="shared" si="103"/>
        <v>2.01640000000021</v>
      </c>
      <c r="E834">
        <v>534.28</v>
      </c>
      <c r="F834" s="53">
        <v>5363</v>
      </c>
      <c r="G834" s="53">
        <f t="shared" si="97"/>
        <v>536.3</v>
      </c>
      <c r="H834" s="53">
        <f t="shared" si="98"/>
        <v>80.6404000000003</v>
      </c>
      <c r="I834">
        <v>545.28</v>
      </c>
      <c r="J834">
        <v>142</v>
      </c>
      <c r="K834" s="2">
        <f t="shared" si="99"/>
        <v>14.2</v>
      </c>
      <c r="L834" s="2">
        <f t="shared" si="100"/>
        <v>9</v>
      </c>
      <c r="M834">
        <v>71</v>
      </c>
      <c r="N834" s="2">
        <f t="shared" si="101"/>
        <v>7.1</v>
      </c>
      <c r="O834" s="2">
        <f t="shared" si="102"/>
        <v>125.44</v>
      </c>
      <c r="P834">
        <v>17.2</v>
      </c>
      <c r="Q834">
        <v>18.3</v>
      </c>
    </row>
    <row r="835" spans="1:17">
      <c r="A835" s="52">
        <v>44528.5701388889</v>
      </c>
      <c r="B835">
        <v>5351</v>
      </c>
      <c r="C835" s="1">
        <f t="shared" ref="C835:C898" si="104">B835/10</f>
        <v>535.1</v>
      </c>
      <c r="D835">
        <f t="shared" si="103"/>
        <v>0.672400000000082</v>
      </c>
      <c r="E835">
        <v>534.28</v>
      </c>
      <c r="F835" s="53">
        <v>5210</v>
      </c>
      <c r="G835" s="53">
        <f t="shared" ref="G835:G898" si="105">F835/10</f>
        <v>521</v>
      </c>
      <c r="H835" s="53">
        <f t="shared" ref="H835:H898" si="106">(G835-545.28)^2</f>
        <v>589.518399999999</v>
      </c>
      <c r="I835">
        <v>545.28</v>
      </c>
      <c r="J835">
        <v>145</v>
      </c>
      <c r="K835" s="2">
        <f t="shared" ref="K835:K898" si="107">J835/10</f>
        <v>14.5</v>
      </c>
      <c r="L835" s="2">
        <f t="shared" ref="L835:L898" si="108">(K835-17.2)^2</f>
        <v>7.29</v>
      </c>
      <c r="M835">
        <v>57</v>
      </c>
      <c r="N835" s="2">
        <f t="shared" ref="N835:N898" si="109">M835/10</f>
        <v>5.7</v>
      </c>
      <c r="O835" s="2">
        <f t="shared" ref="O835:O898" si="110">(N835-18.3)^2</f>
        <v>158.76</v>
      </c>
      <c r="P835">
        <v>17.2</v>
      </c>
      <c r="Q835">
        <v>18.3</v>
      </c>
    </row>
    <row r="836" spans="1:17">
      <c r="A836" s="52">
        <v>44528.5770833333</v>
      </c>
      <c r="B836">
        <v>5340</v>
      </c>
      <c r="C836" s="1">
        <f t="shared" si="104"/>
        <v>534</v>
      </c>
      <c r="D836">
        <f t="shared" ref="D836:D899" si="111">(C836-534.28)^2</f>
        <v>0.0783999999999847</v>
      </c>
      <c r="E836">
        <v>534.28</v>
      </c>
      <c r="F836" s="53">
        <v>5281</v>
      </c>
      <c r="G836" s="53">
        <f t="shared" si="105"/>
        <v>528.1</v>
      </c>
      <c r="H836" s="53">
        <f t="shared" si="106"/>
        <v>295.152399999998</v>
      </c>
      <c r="I836">
        <v>545.28</v>
      </c>
      <c r="J836">
        <v>144</v>
      </c>
      <c r="K836" s="2">
        <f t="shared" si="107"/>
        <v>14.4</v>
      </c>
      <c r="L836" s="2">
        <f t="shared" si="108"/>
        <v>7.83999999999999</v>
      </c>
      <c r="M836">
        <v>86</v>
      </c>
      <c r="N836" s="2">
        <f t="shared" si="109"/>
        <v>8.6</v>
      </c>
      <c r="O836" s="2">
        <f t="shared" si="110"/>
        <v>94.09</v>
      </c>
      <c r="P836">
        <v>17.2</v>
      </c>
      <c r="Q836">
        <v>18.3</v>
      </c>
    </row>
    <row r="837" spans="1:17">
      <c r="A837" s="52">
        <v>44528.5840277778</v>
      </c>
      <c r="B837">
        <v>5326</v>
      </c>
      <c r="C837" s="1">
        <f t="shared" si="104"/>
        <v>532.6</v>
      </c>
      <c r="D837">
        <f t="shared" si="111"/>
        <v>2.82239999999983</v>
      </c>
      <c r="E837">
        <v>534.28</v>
      </c>
      <c r="F837" s="53">
        <v>5212</v>
      </c>
      <c r="G837" s="53">
        <f t="shared" si="105"/>
        <v>521.2</v>
      </c>
      <c r="H837" s="53">
        <f t="shared" si="106"/>
        <v>579.846399999996</v>
      </c>
      <c r="I837">
        <v>545.28</v>
      </c>
      <c r="J837">
        <v>155</v>
      </c>
      <c r="K837" s="2">
        <f t="shared" si="107"/>
        <v>15.5</v>
      </c>
      <c r="L837" s="2">
        <f t="shared" si="108"/>
        <v>2.89</v>
      </c>
      <c r="M837">
        <v>116</v>
      </c>
      <c r="N837" s="2">
        <f t="shared" si="109"/>
        <v>11.6</v>
      </c>
      <c r="O837" s="2">
        <f t="shared" si="110"/>
        <v>44.89</v>
      </c>
      <c r="P837">
        <v>17.2</v>
      </c>
      <c r="Q837">
        <v>18.3</v>
      </c>
    </row>
    <row r="838" spans="1:17">
      <c r="A838" s="52">
        <v>44528.5909722222</v>
      </c>
      <c r="B838">
        <v>5359</v>
      </c>
      <c r="C838" s="1">
        <f t="shared" si="104"/>
        <v>535.9</v>
      </c>
      <c r="D838">
        <f t="shared" si="111"/>
        <v>2.62440000000001</v>
      </c>
      <c r="E838">
        <v>534.28</v>
      </c>
      <c r="F838" s="53">
        <v>5292</v>
      </c>
      <c r="G838" s="53">
        <f t="shared" si="105"/>
        <v>529.2</v>
      </c>
      <c r="H838" s="53">
        <f t="shared" si="106"/>
        <v>258.566399999998</v>
      </c>
      <c r="I838">
        <v>545.28</v>
      </c>
      <c r="J838">
        <v>155</v>
      </c>
      <c r="K838" s="2">
        <f t="shared" si="107"/>
        <v>15.5</v>
      </c>
      <c r="L838" s="2">
        <f t="shared" si="108"/>
        <v>2.89</v>
      </c>
      <c r="M838">
        <v>99</v>
      </c>
      <c r="N838" s="2">
        <f t="shared" si="109"/>
        <v>9.9</v>
      </c>
      <c r="O838" s="2">
        <f t="shared" si="110"/>
        <v>70.56</v>
      </c>
      <c r="P838">
        <v>17.2</v>
      </c>
      <c r="Q838">
        <v>18.3</v>
      </c>
    </row>
    <row r="839" spans="1:17">
      <c r="A839" s="52">
        <v>44528.5979166667</v>
      </c>
      <c r="B839">
        <v>5312</v>
      </c>
      <c r="C839" s="1">
        <f t="shared" si="104"/>
        <v>531.2</v>
      </c>
      <c r="D839">
        <f t="shared" si="111"/>
        <v>9.48639999999955</v>
      </c>
      <c r="E839">
        <v>534.28</v>
      </c>
      <c r="F839" s="53">
        <v>5276</v>
      </c>
      <c r="G839" s="53">
        <f t="shared" si="105"/>
        <v>527.6</v>
      </c>
      <c r="H839" s="53">
        <f t="shared" si="106"/>
        <v>312.582399999998</v>
      </c>
      <c r="I839">
        <v>545.28</v>
      </c>
      <c r="J839">
        <v>157</v>
      </c>
      <c r="K839" s="2">
        <f t="shared" si="107"/>
        <v>15.7</v>
      </c>
      <c r="L839" s="2">
        <f t="shared" si="108"/>
        <v>2.25</v>
      </c>
      <c r="M839">
        <v>61</v>
      </c>
      <c r="N839" s="2">
        <f t="shared" si="109"/>
        <v>6.1</v>
      </c>
      <c r="O839" s="2">
        <f t="shared" si="110"/>
        <v>148.84</v>
      </c>
      <c r="P839">
        <v>17.2</v>
      </c>
      <c r="Q839">
        <v>18.3</v>
      </c>
    </row>
    <row r="840" spans="1:17">
      <c r="A840" s="52">
        <v>44528.6048611111</v>
      </c>
      <c r="B840">
        <v>5342</v>
      </c>
      <c r="C840" s="1">
        <f t="shared" si="104"/>
        <v>534.2</v>
      </c>
      <c r="D840">
        <f t="shared" si="111"/>
        <v>0.00639999999998836</v>
      </c>
      <c r="E840">
        <v>534.28</v>
      </c>
      <c r="F840" s="53">
        <v>5252</v>
      </c>
      <c r="G840" s="53">
        <f t="shared" si="105"/>
        <v>525.2</v>
      </c>
      <c r="H840" s="53">
        <f t="shared" si="106"/>
        <v>403.206399999997</v>
      </c>
      <c r="I840">
        <v>545.28</v>
      </c>
      <c r="J840">
        <v>138</v>
      </c>
      <c r="K840" s="2">
        <f t="shared" si="107"/>
        <v>13.8</v>
      </c>
      <c r="L840" s="2">
        <f t="shared" si="108"/>
        <v>11.56</v>
      </c>
      <c r="M840">
        <v>121</v>
      </c>
      <c r="N840" s="2">
        <f t="shared" si="109"/>
        <v>12.1</v>
      </c>
      <c r="O840" s="2">
        <f t="shared" si="110"/>
        <v>38.44</v>
      </c>
      <c r="P840">
        <v>17.2</v>
      </c>
      <c r="Q840">
        <v>18.3</v>
      </c>
    </row>
    <row r="841" spans="1:17">
      <c r="A841" s="52">
        <v>44528.6118055556</v>
      </c>
      <c r="B841">
        <v>5329</v>
      </c>
      <c r="C841" s="1">
        <f t="shared" si="104"/>
        <v>532.9</v>
      </c>
      <c r="D841">
        <f t="shared" si="111"/>
        <v>1.90439999999999</v>
      </c>
      <c r="E841">
        <v>534.28</v>
      </c>
      <c r="F841" s="53">
        <v>5300</v>
      </c>
      <c r="G841" s="53">
        <f t="shared" si="105"/>
        <v>530</v>
      </c>
      <c r="H841" s="53">
        <f t="shared" si="106"/>
        <v>233.478399999999</v>
      </c>
      <c r="I841">
        <v>545.28</v>
      </c>
      <c r="J841">
        <v>146</v>
      </c>
      <c r="K841" s="2">
        <f t="shared" si="107"/>
        <v>14.6</v>
      </c>
      <c r="L841" s="2">
        <f t="shared" si="108"/>
        <v>6.76</v>
      </c>
      <c r="M841">
        <v>80</v>
      </c>
      <c r="N841" s="2">
        <f t="shared" si="109"/>
        <v>8</v>
      </c>
      <c r="O841" s="2">
        <f t="shared" si="110"/>
        <v>106.09</v>
      </c>
      <c r="P841">
        <v>17.2</v>
      </c>
      <c r="Q841">
        <v>18.3</v>
      </c>
    </row>
    <row r="842" spans="1:17">
      <c r="A842" s="52">
        <v>44528.61875</v>
      </c>
      <c r="B842">
        <v>5347</v>
      </c>
      <c r="C842" s="1">
        <f t="shared" si="104"/>
        <v>534.7</v>
      </c>
      <c r="D842">
        <f t="shared" si="111"/>
        <v>0.176400000000061</v>
      </c>
      <c r="E842">
        <v>534.28</v>
      </c>
      <c r="F842" s="53">
        <v>5325</v>
      </c>
      <c r="G842" s="53">
        <f t="shared" si="105"/>
        <v>532.5</v>
      </c>
      <c r="H842" s="53">
        <f t="shared" si="106"/>
        <v>163.328399999999</v>
      </c>
      <c r="I842">
        <v>545.28</v>
      </c>
      <c r="J842">
        <v>142</v>
      </c>
      <c r="K842" s="2">
        <f t="shared" si="107"/>
        <v>14.2</v>
      </c>
      <c r="L842" s="2">
        <f t="shared" si="108"/>
        <v>9</v>
      </c>
      <c r="M842">
        <v>64</v>
      </c>
      <c r="N842" s="2">
        <f t="shared" si="109"/>
        <v>6.4</v>
      </c>
      <c r="O842" s="2">
        <f t="shared" si="110"/>
        <v>141.61</v>
      </c>
      <c r="P842">
        <v>17.2</v>
      </c>
      <c r="Q842">
        <v>18.3</v>
      </c>
    </row>
    <row r="843" spans="1:17">
      <c r="A843" s="52">
        <v>44528.6256944444</v>
      </c>
      <c r="B843">
        <v>5326</v>
      </c>
      <c r="C843" s="1">
        <f t="shared" si="104"/>
        <v>532.6</v>
      </c>
      <c r="D843">
        <f t="shared" si="111"/>
        <v>2.82239999999983</v>
      </c>
      <c r="E843">
        <v>534.28</v>
      </c>
      <c r="F843" s="53">
        <v>5313</v>
      </c>
      <c r="G843" s="53">
        <f t="shared" si="105"/>
        <v>531.3</v>
      </c>
      <c r="H843" s="53">
        <f t="shared" si="106"/>
        <v>195.440400000001</v>
      </c>
      <c r="I843">
        <v>545.28</v>
      </c>
      <c r="J843">
        <v>161</v>
      </c>
      <c r="K843" s="2">
        <f t="shared" si="107"/>
        <v>16.1</v>
      </c>
      <c r="L843" s="2">
        <f t="shared" si="108"/>
        <v>1.21</v>
      </c>
      <c r="M843">
        <v>92</v>
      </c>
      <c r="N843" s="2">
        <f t="shared" si="109"/>
        <v>9.2</v>
      </c>
      <c r="O843" s="2">
        <f t="shared" si="110"/>
        <v>82.81</v>
      </c>
      <c r="P843">
        <v>17.2</v>
      </c>
      <c r="Q843">
        <v>18.3</v>
      </c>
    </row>
    <row r="844" spans="1:17">
      <c r="A844" s="52">
        <v>44528.6326388889</v>
      </c>
      <c r="B844">
        <v>5316</v>
      </c>
      <c r="C844" s="1">
        <f t="shared" si="104"/>
        <v>531.6</v>
      </c>
      <c r="D844">
        <f t="shared" si="111"/>
        <v>7.18239999999973</v>
      </c>
      <c r="E844">
        <v>534.28</v>
      </c>
      <c r="F844" s="53">
        <v>5414</v>
      </c>
      <c r="G844" s="53">
        <f t="shared" si="105"/>
        <v>541.4</v>
      </c>
      <c r="H844" s="53">
        <f t="shared" si="106"/>
        <v>15.0544</v>
      </c>
      <c r="I844">
        <v>545.28</v>
      </c>
      <c r="J844">
        <v>152</v>
      </c>
      <c r="K844" s="2">
        <f t="shared" si="107"/>
        <v>15.2</v>
      </c>
      <c r="L844" s="2">
        <f t="shared" si="108"/>
        <v>4</v>
      </c>
      <c r="M844">
        <v>146</v>
      </c>
      <c r="N844" s="2">
        <f t="shared" si="109"/>
        <v>14.6</v>
      </c>
      <c r="O844" s="2">
        <f t="shared" si="110"/>
        <v>13.69</v>
      </c>
      <c r="P844">
        <v>17.2</v>
      </c>
      <c r="Q844">
        <v>18.3</v>
      </c>
    </row>
    <row r="845" spans="1:17">
      <c r="A845" s="52">
        <v>44528.6395833333</v>
      </c>
      <c r="B845">
        <v>5356</v>
      </c>
      <c r="C845" s="1">
        <f t="shared" si="104"/>
        <v>535.6</v>
      </c>
      <c r="D845">
        <f t="shared" si="111"/>
        <v>1.74240000000013</v>
      </c>
      <c r="E845">
        <v>534.28</v>
      </c>
      <c r="F845" s="53">
        <v>5440</v>
      </c>
      <c r="G845" s="53">
        <f t="shared" si="105"/>
        <v>544</v>
      </c>
      <c r="H845" s="53">
        <f t="shared" si="106"/>
        <v>1.63839999999993</v>
      </c>
      <c r="I845">
        <v>545.28</v>
      </c>
      <c r="J845">
        <v>198</v>
      </c>
      <c r="K845" s="2">
        <f t="shared" si="107"/>
        <v>19.8</v>
      </c>
      <c r="L845" s="2">
        <f t="shared" si="108"/>
        <v>6.76000000000001</v>
      </c>
      <c r="M845">
        <v>72</v>
      </c>
      <c r="N845" s="2">
        <f t="shared" si="109"/>
        <v>7.2</v>
      </c>
      <c r="O845" s="2">
        <f t="shared" si="110"/>
        <v>123.21</v>
      </c>
      <c r="P845">
        <v>17.2</v>
      </c>
      <c r="Q845">
        <v>18.3</v>
      </c>
    </row>
    <row r="846" spans="1:17">
      <c r="A846" s="52">
        <v>44528.6465277778</v>
      </c>
      <c r="B846">
        <v>5386</v>
      </c>
      <c r="C846" s="1">
        <f t="shared" si="104"/>
        <v>538.6</v>
      </c>
      <c r="D846">
        <f t="shared" si="111"/>
        <v>18.6624000000004</v>
      </c>
      <c r="E846">
        <v>534.28</v>
      </c>
      <c r="F846" s="53">
        <v>5330</v>
      </c>
      <c r="G846" s="53">
        <f t="shared" si="105"/>
        <v>533</v>
      </c>
      <c r="H846" s="53">
        <f t="shared" si="106"/>
        <v>150.798399999999</v>
      </c>
      <c r="I846">
        <v>545.28</v>
      </c>
      <c r="J846">
        <v>153</v>
      </c>
      <c r="K846" s="2">
        <f t="shared" si="107"/>
        <v>15.3</v>
      </c>
      <c r="L846" s="2">
        <f t="shared" si="108"/>
        <v>3.60999999999999</v>
      </c>
      <c r="M846">
        <v>89</v>
      </c>
      <c r="N846" s="2">
        <f t="shared" si="109"/>
        <v>8.9</v>
      </c>
      <c r="O846" s="2">
        <f t="shared" si="110"/>
        <v>88.36</v>
      </c>
      <c r="P846">
        <v>17.2</v>
      </c>
      <c r="Q846">
        <v>18.3</v>
      </c>
    </row>
    <row r="847" spans="1:17">
      <c r="A847" s="52">
        <v>44528.6534722222</v>
      </c>
      <c r="B847">
        <v>5342</v>
      </c>
      <c r="C847" s="1">
        <f t="shared" si="104"/>
        <v>534.2</v>
      </c>
      <c r="D847">
        <f t="shared" si="111"/>
        <v>0.00639999999998836</v>
      </c>
      <c r="E847">
        <v>534.28</v>
      </c>
      <c r="F847" s="53">
        <v>5399</v>
      </c>
      <c r="G847" s="53">
        <f t="shared" si="105"/>
        <v>539.9</v>
      </c>
      <c r="H847" s="53">
        <f t="shared" si="106"/>
        <v>28.9444</v>
      </c>
      <c r="I847">
        <v>545.28</v>
      </c>
      <c r="J847">
        <v>164</v>
      </c>
      <c r="K847" s="2">
        <f t="shared" si="107"/>
        <v>16.4</v>
      </c>
      <c r="L847" s="2">
        <f t="shared" si="108"/>
        <v>0.640000000000001</v>
      </c>
      <c r="M847">
        <v>65</v>
      </c>
      <c r="N847" s="2">
        <f t="shared" si="109"/>
        <v>6.5</v>
      </c>
      <c r="O847" s="2">
        <f t="shared" si="110"/>
        <v>139.24</v>
      </c>
      <c r="P847">
        <v>17.2</v>
      </c>
      <c r="Q847">
        <v>18.3</v>
      </c>
    </row>
    <row r="848" spans="1:17">
      <c r="A848" s="52">
        <v>44528.6604166667</v>
      </c>
      <c r="B848">
        <v>5348</v>
      </c>
      <c r="C848" s="1">
        <f t="shared" si="104"/>
        <v>534.8</v>
      </c>
      <c r="D848">
        <f t="shared" si="111"/>
        <v>0.270399999999981</v>
      </c>
      <c r="E848">
        <v>534.28</v>
      </c>
      <c r="F848" s="53">
        <v>5398</v>
      </c>
      <c r="G848" s="53">
        <f t="shared" si="105"/>
        <v>539.8</v>
      </c>
      <c r="H848" s="53">
        <f t="shared" si="106"/>
        <v>30.0304000000002</v>
      </c>
      <c r="I848">
        <v>545.28</v>
      </c>
      <c r="J848">
        <v>177</v>
      </c>
      <c r="K848" s="2">
        <f t="shared" si="107"/>
        <v>17.7</v>
      </c>
      <c r="L848" s="2">
        <f t="shared" si="108"/>
        <v>0.25</v>
      </c>
      <c r="M848">
        <v>136</v>
      </c>
      <c r="N848" s="2">
        <f t="shared" si="109"/>
        <v>13.6</v>
      </c>
      <c r="O848" s="2">
        <f t="shared" si="110"/>
        <v>22.09</v>
      </c>
      <c r="P848">
        <v>17.2</v>
      </c>
      <c r="Q848">
        <v>18.3</v>
      </c>
    </row>
    <row r="849" spans="1:17">
      <c r="A849" s="52">
        <v>44528.6673611111</v>
      </c>
      <c r="B849">
        <v>5423</v>
      </c>
      <c r="C849" s="1">
        <f t="shared" si="104"/>
        <v>542.3</v>
      </c>
      <c r="D849">
        <f t="shared" si="111"/>
        <v>64.3203999999997</v>
      </c>
      <c r="E849">
        <v>534.28</v>
      </c>
      <c r="F849" s="53">
        <v>5421</v>
      </c>
      <c r="G849" s="53">
        <f t="shared" si="105"/>
        <v>542.1</v>
      </c>
      <c r="H849" s="53">
        <f t="shared" si="106"/>
        <v>10.1123999999997</v>
      </c>
      <c r="I849">
        <v>545.28</v>
      </c>
      <c r="J849">
        <v>197</v>
      </c>
      <c r="K849" s="2">
        <f t="shared" si="107"/>
        <v>19.7</v>
      </c>
      <c r="L849" s="2">
        <f t="shared" si="108"/>
        <v>6.25</v>
      </c>
      <c r="M849">
        <v>155</v>
      </c>
      <c r="N849" s="2">
        <f t="shared" si="109"/>
        <v>15.5</v>
      </c>
      <c r="O849" s="2">
        <f t="shared" si="110"/>
        <v>7.84</v>
      </c>
      <c r="P849">
        <v>17.2</v>
      </c>
      <c r="Q849">
        <v>18.3</v>
      </c>
    </row>
    <row r="850" spans="1:17">
      <c r="A850" s="52">
        <v>44528.6743055556</v>
      </c>
      <c r="B850">
        <v>5313</v>
      </c>
      <c r="C850" s="1">
        <f t="shared" si="104"/>
        <v>531.3</v>
      </c>
      <c r="D850">
        <f t="shared" si="111"/>
        <v>8.88040000000011</v>
      </c>
      <c r="E850">
        <v>534.28</v>
      </c>
      <c r="F850" s="53">
        <v>5327</v>
      </c>
      <c r="G850" s="53">
        <f t="shared" si="105"/>
        <v>532.7</v>
      </c>
      <c r="H850" s="53">
        <f t="shared" si="106"/>
        <v>158.256399999998</v>
      </c>
      <c r="I850">
        <v>545.28</v>
      </c>
      <c r="J850">
        <v>212</v>
      </c>
      <c r="K850" s="2">
        <f t="shared" si="107"/>
        <v>21.2</v>
      </c>
      <c r="L850" s="2">
        <f t="shared" si="108"/>
        <v>16</v>
      </c>
      <c r="M850">
        <v>79</v>
      </c>
      <c r="N850" s="2">
        <f t="shared" si="109"/>
        <v>7.9</v>
      </c>
      <c r="O850" s="2">
        <f t="shared" si="110"/>
        <v>108.16</v>
      </c>
      <c r="P850">
        <v>17.2</v>
      </c>
      <c r="Q850">
        <v>18.3</v>
      </c>
    </row>
    <row r="851" spans="1:17">
      <c r="A851" s="52">
        <v>44528.68125</v>
      </c>
      <c r="B851">
        <v>5391</v>
      </c>
      <c r="C851" s="1">
        <f t="shared" si="104"/>
        <v>539.1</v>
      </c>
      <c r="D851">
        <f t="shared" si="111"/>
        <v>23.2324000000005</v>
      </c>
      <c r="E851">
        <v>534.28</v>
      </c>
      <c r="F851" s="53">
        <v>5463</v>
      </c>
      <c r="G851" s="53">
        <f t="shared" si="105"/>
        <v>546.3</v>
      </c>
      <c r="H851" s="53">
        <f t="shared" si="106"/>
        <v>1.04039999999996</v>
      </c>
      <c r="I851">
        <v>545.28</v>
      </c>
      <c r="J851">
        <v>179</v>
      </c>
      <c r="K851" s="2">
        <f t="shared" si="107"/>
        <v>17.9</v>
      </c>
      <c r="L851" s="2">
        <f t="shared" si="108"/>
        <v>0.489999999999999</v>
      </c>
      <c r="M851">
        <v>54</v>
      </c>
      <c r="N851" s="2">
        <f t="shared" si="109"/>
        <v>5.4</v>
      </c>
      <c r="O851" s="2">
        <f t="shared" si="110"/>
        <v>166.41</v>
      </c>
      <c r="P851">
        <v>17.2</v>
      </c>
      <c r="Q851">
        <v>18.3</v>
      </c>
    </row>
    <row r="852" spans="1:17">
      <c r="A852" s="52">
        <v>44528.6881944444</v>
      </c>
      <c r="B852">
        <v>5346</v>
      </c>
      <c r="C852" s="1">
        <f t="shared" si="104"/>
        <v>534.6</v>
      </c>
      <c r="D852">
        <f t="shared" si="111"/>
        <v>0.102400000000032</v>
      </c>
      <c r="E852">
        <v>534.28</v>
      </c>
      <c r="F852" s="53">
        <v>5459</v>
      </c>
      <c r="G852" s="53">
        <f t="shared" si="105"/>
        <v>545.9</v>
      </c>
      <c r="H852" s="53">
        <f t="shared" si="106"/>
        <v>0.384400000000006</v>
      </c>
      <c r="I852">
        <v>545.28</v>
      </c>
      <c r="J852">
        <v>192</v>
      </c>
      <c r="K852" s="2">
        <f t="shared" si="107"/>
        <v>19.2</v>
      </c>
      <c r="L852" s="2">
        <f t="shared" si="108"/>
        <v>4</v>
      </c>
      <c r="M852">
        <v>111</v>
      </c>
      <c r="N852" s="2">
        <f t="shared" si="109"/>
        <v>11.1</v>
      </c>
      <c r="O852" s="2">
        <f t="shared" si="110"/>
        <v>51.84</v>
      </c>
      <c r="P852">
        <v>17.2</v>
      </c>
      <c r="Q852">
        <v>18.3</v>
      </c>
    </row>
    <row r="853" spans="1:17">
      <c r="A853" s="52">
        <v>44528.6951388889</v>
      </c>
      <c r="B853">
        <v>5351</v>
      </c>
      <c r="C853" s="1">
        <f t="shared" si="104"/>
        <v>535.1</v>
      </c>
      <c r="D853">
        <f t="shared" si="111"/>
        <v>0.672400000000082</v>
      </c>
      <c r="E853">
        <v>534.28</v>
      </c>
      <c r="F853" s="53">
        <v>5381</v>
      </c>
      <c r="G853" s="53">
        <f t="shared" si="105"/>
        <v>538.1</v>
      </c>
      <c r="H853" s="53">
        <f t="shared" si="106"/>
        <v>51.5523999999993</v>
      </c>
      <c r="I853">
        <v>545.28</v>
      </c>
      <c r="J853">
        <v>201</v>
      </c>
      <c r="K853" s="2">
        <f t="shared" si="107"/>
        <v>20.1</v>
      </c>
      <c r="L853" s="2">
        <f t="shared" si="108"/>
        <v>8.41000000000001</v>
      </c>
      <c r="M853">
        <v>115</v>
      </c>
      <c r="N853" s="2">
        <f t="shared" si="109"/>
        <v>11.5</v>
      </c>
      <c r="O853" s="2">
        <f t="shared" si="110"/>
        <v>46.24</v>
      </c>
      <c r="P853">
        <v>17.2</v>
      </c>
      <c r="Q853">
        <v>18.3</v>
      </c>
    </row>
    <row r="854" spans="1:17">
      <c r="A854" s="52">
        <v>44528.7020833333</v>
      </c>
      <c r="B854">
        <v>5341</v>
      </c>
      <c r="C854" s="1">
        <f t="shared" si="104"/>
        <v>534.1</v>
      </c>
      <c r="D854">
        <f t="shared" si="111"/>
        <v>0.032399999999982</v>
      </c>
      <c r="E854">
        <v>534.28</v>
      </c>
      <c r="F854" s="53">
        <v>5418</v>
      </c>
      <c r="G854" s="53">
        <f t="shared" si="105"/>
        <v>541.8</v>
      </c>
      <c r="H854" s="53">
        <f t="shared" si="106"/>
        <v>12.1104000000001</v>
      </c>
      <c r="I854">
        <v>545.28</v>
      </c>
      <c r="J854">
        <v>155</v>
      </c>
      <c r="K854" s="2">
        <f t="shared" si="107"/>
        <v>15.5</v>
      </c>
      <c r="L854" s="2">
        <f t="shared" si="108"/>
        <v>2.89</v>
      </c>
      <c r="M854">
        <v>54</v>
      </c>
      <c r="N854" s="2">
        <f t="shared" si="109"/>
        <v>5.4</v>
      </c>
      <c r="O854" s="2">
        <f t="shared" si="110"/>
        <v>166.41</v>
      </c>
      <c r="P854">
        <v>17.2</v>
      </c>
      <c r="Q854">
        <v>18.3</v>
      </c>
    </row>
    <row r="855" spans="1:17">
      <c r="A855" s="52">
        <v>44528.7090277778</v>
      </c>
      <c r="B855">
        <v>5338</v>
      </c>
      <c r="C855" s="1">
        <f t="shared" si="104"/>
        <v>533.8</v>
      </c>
      <c r="D855">
        <f t="shared" si="111"/>
        <v>0.230400000000017</v>
      </c>
      <c r="E855">
        <v>534.28</v>
      </c>
      <c r="F855" s="53">
        <v>5406</v>
      </c>
      <c r="G855" s="53">
        <f t="shared" si="105"/>
        <v>540.6</v>
      </c>
      <c r="H855" s="53">
        <f t="shared" si="106"/>
        <v>21.9023999999995</v>
      </c>
      <c r="I855">
        <v>545.28</v>
      </c>
      <c r="J855">
        <v>173</v>
      </c>
      <c r="K855" s="2">
        <f t="shared" si="107"/>
        <v>17.3</v>
      </c>
      <c r="L855" s="2">
        <f t="shared" si="108"/>
        <v>0.0100000000000003</v>
      </c>
      <c r="M855">
        <v>193</v>
      </c>
      <c r="N855" s="2">
        <f t="shared" si="109"/>
        <v>19.3</v>
      </c>
      <c r="O855" s="2">
        <f t="shared" si="110"/>
        <v>1</v>
      </c>
      <c r="P855">
        <v>17.2</v>
      </c>
      <c r="Q855">
        <v>18.3</v>
      </c>
    </row>
    <row r="856" spans="1:17">
      <c r="A856" s="52">
        <v>44528.7159722222</v>
      </c>
      <c r="B856">
        <v>5359</v>
      </c>
      <c r="C856" s="1">
        <f t="shared" si="104"/>
        <v>535.9</v>
      </c>
      <c r="D856">
        <f t="shared" si="111"/>
        <v>2.62440000000001</v>
      </c>
      <c r="E856">
        <v>534.28</v>
      </c>
      <c r="F856" s="53">
        <v>5455</v>
      </c>
      <c r="G856" s="53">
        <f t="shared" si="105"/>
        <v>545.5</v>
      </c>
      <c r="H856" s="53">
        <f t="shared" si="106"/>
        <v>0.048400000000012</v>
      </c>
      <c r="I856">
        <v>545.28</v>
      </c>
      <c r="J856">
        <v>165</v>
      </c>
      <c r="K856" s="2">
        <f t="shared" si="107"/>
        <v>16.5</v>
      </c>
      <c r="L856" s="2">
        <f t="shared" si="108"/>
        <v>0.489999999999999</v>
      </c>
      <c r="M856">
        <v>85</v>
      </c>
      <c r="N856" s="2">
        <f t="shared" si="109"/>
        <v>8.5</v>
      </c>
      <c r="O856" s="2">
        <f t="shared" si="110"/>
        <v>96.04</v>
      </c>
      <c r="P856">
        <v>17.2</v>
      </c>
      <c r="Q856">
        <v>18.3</v>
      </c>
    </row>
    <row r="857" spans="1:17">
      <c r="A857" s="52">
        <v>44528.7229166667</v>
      </c>
      <c r="B857">
        <v>5361</v>
      </c>
      <c r="C857" s="1">
        <f t="shared" si="104"/>
        <v>536.1</v>
      </c>
      <c r="D857">
        <f t="shared" si="111"/>
        <v>3.31240000000018</v>
      </c>
      <c r="E857">
        <v>534.28</v>
      </c>
      <c r="F857" s="53">
        <v>5329</v>
      </c>
      <c r="G857" s="53">
        <f t="shared" si="105"/>
        <v>532.9</v>
      </c>
      <c r="H857" s="53">
        <f t="shared" si="106"/>
        <v>153.2644</v>
      </c>
      <c r="I857">
        <v>545.28</v>
      </c>
      <c r="J857">
        <v>174</v>
      </c>
      <c r="K857" s="2">
        <f t="shared" si="107"/>
        <v>17.4</v>
      </c>
      <c r="L857" s="2">
        <f t="shared" si="108"/>
        <v>0.0399999999999997</v>
      </c>
      <c r="M857">
        <v>207</v>
      </c>
      <c r="N857" s="2">
        <f t="shared" si="109"/>
        <v>20.7</v>
      </c>
      <c r="O857" s="2">
        <f t="shared" si="110"/>
        <v>5.75999999999999</v>
      </c>
      <c r="P857">
        <v>17.2</v>
      </c>
      <c r="Q857">
        <v>18.3</v>
      </c>
    </row>
    <row r="858" spans="1:17">
      <c r="A858" s="52">
        <v>44528.7298611111</v>
      </c>
      <c r="B858">
        <v>5365</v>
      </c>
      <c r="C858" s="1">
        <f t="shared" si="104"/>
        <v>536.5</v>
      </c>
      <c r="D858">
        <f t="shared" si="111"/>
        <v>4.92840000000012</v>
      </c>
      <c r="E858">
        <v>534.28</v>
      </c>
      <c r="F858" s="53">
        <v>5373</v>
      </c>
      <c r="G858" s="53">
        <f t="shared" si="105"/>
        <v>537.3</v>
      </c>
      <c r="H858" s="53">
        <f t="shared" si="106"/>
        <v>63.6804000000003</v>
      </c>
      <c r="I858">
        <v>545.28</v>
      </c>
      <c r="J858">
        <v>221</v>
      </c>
      <c r="K858" s="2">
        <f t="shared" si="107"/>
        <v>22.1</v>
      </c>
      <c r="L858" s="2">
        <f t="shared" si="108"/>
        <v>24.01</v>
      </c>
      <c r="M858">
        <v>121</v>
      </c>
      <c r="N858" s="2">
        <f t="shared" si="109"/>
        <v>12.1</v>
      </c>
      <c r="O858" s="2">
        <f t="shared" si="110"/>
        <v>38.44</v>
      </c>
      <c r="P858">
        <v>17.2</v>
      </c>
      <c r="Q858">
        <v>18.3</v>
      </c>
    </row>
    <row r="859" spans="1:17">
      <c r="A859" s="52">
        <v>44528.7368055556</v>
      </c>
      <c r="B859">
        <v>5316</v>
      </c>
      <c r="C859" s="1">
        <f t="shared" si="104"/>
        <v>531.6</v>
      </c>
      <c r="D859">
        <f t="shared" si="111"/>
        <v>7.18239999999973</v>
      </c>
      <c r="E859">
        <v>534.28</v>
      </c>
      <c r="F859" s="53">
        <v>5401</v>
      </c>
      <c r="G859" s="53">
        <f t="shared" si="105"/>
        <v>540.1</v>
      </c>
      <c r="H859" s="53">
        <f t="shared" si="106"/>
        <v>26.8323999999995</v>
      </c>
      <c r="I859">
        <v>545.28</v>
      </c>
      <c r="J859">
        <v>156</v>
      </c>
      <c r="K859" s="2">
        <f t="shared" si="107"/>
        <v>15.6</v>
      </c>
      <c r="L859" s="2">
        <f t="shared" si="108"/>
        <v>2.56</v>
      </c>
      <c r="M859">
        <v>184</v>
      </c>
      <c r="N859" s="2">
        <f t="shared" si="109"/>
        <v>18.4</v>
      </c>
      <c r="O859" s="2">
        <f t="shared" si="110"/>
        <v>0.00999999999999957</v>
      </c>
      <c r="P859">
        <v>17.2</v>
      </c>
      <c r="Q859">
        <v>18.3</v>
      </c>
    </row>
    <row r="860" spans="1:17">
      <c r="A860" s="52">
        <v>44528.74375</v>
      </c>
      <c r="B860">
        <v>5404</v>
      </c>
      <c r="C860" s="1">
        <f t="shared" si="104"/>
        <v>540.4</v>
      </c>
      <c r="D860">
        <f t="shared" si="111"/>
        <v>37.4544000000001</v>
      </c>
      <c r="E860">
        <v>534.28</v>
      </c>
      <c r="F860" s="53">
        <v>5359</v>
      </c>
      <c r="G860" s="53">
        <f t="shared" si="105"/>
        <v>535.9</v>
      </c>
      <c r="H860" s="53">
        <f t="shared" si="106"/>
        <v>87.9843999999999</v>
      </c>
      <c r="I860">
        <v>545.28</v>
      </c>
      <c r="J860">
        <v>162</v>
      </c>
      <c r="K860" s="2">
        <f t="shared" si="107"/>
        <v>16.2</v>
      </c>
      <c r="L860" s="2">
        <f t="shared" si="108"/>
        <v>1</v>
      </c>
      <c r="M860">
        <v>97</v>
      </c>
      <c r="N860" s="2">
        <f t="shared" si="109"/>
        <v>9.7</v>
      </c>
      <c r="O860" s="2">
        <f t="shared" si="110"/>
        <v>73.96</v>
      </c>
      <c r="P860">
        <v>17.2</v>
      </c>
      <c r="Q860">
        <v>18.3</v>
      </c>
    </row>
    <row r="861" spans="1:17">
      <c r="A861" s="52">
        <v>44528.7506944444</v>
      </c>
      <c r="B861">
        <v>5350</v>
      </c>
      <c r="C861" s="1">
        <f t="shared" si="104"/>
        <v>535</v>
      </c>
      <c r="D861">
        <f t="shared" si="111"/>
        <v>0.518400000000039</v>
      </c>
      <c r="E861">
        <v>534.28</v>
      </c>
      <c r="F861" s="53">
        <v>5356</v>
      </c>
      <c r="G861" s="53">
        <f t="shared" si="105"/>
        <v>535.6</v>
      </c>
      <c r="H861" s="53">
        <f t="shared" si="106"/>
        <v>93.702399999999</v>
      </c>
      <c r="I861">
        <v>545.28</v>
      </c>
      <c r="J861">
        <v>193</v>
      </c>
      <c r="K861" s="2">
        <f t="shared" si="107"/>
        <v>19.3</v>
      </c>
      <c r="L861" s="2">
        <f t="shared" si="108"/>
        <v>4.41000000000001</v>
      </c>
      <c r="M861">
        <v>212</v>
      </c>
      <c r="N861" s="2">
        <f t="shared" si="109"/>
        <v>21.2</v>
      </c>
      <c r="O861" s="2">
        <f t="shared" si="110"/>
        <v>8.40999999999999</v>
      </c>
      <c r="P861">
        <v>17.2</v>
      </c>
      <c r="Q861">
        <v>18.3</v>
      </c>
    </row>
    <row r="862" spans="1:17">
      <c r="A862" s="52">
        <v>44528.7576388889</v>
      </c>
      <c r="B862">
        <v>5339</v>
      </c>
      <c r="C862" s="1">
        <f t="shared" si="104"/>
        <v>533.9</v>
      </c>
      <c r="D862">
        <f t="shared" si="111"/>
        <v>0.144399999999997</v>
      </c>
      <c r="E862">
        <v>534.28</v>
      </c>
      <c r="F862" s="53">
        <v>5358</v>
      </c>
      <c r="G862" s="53">
        <f t="shared" si="105"/>
        <v>535.8</v>
      </c>
      <c r="H862" s="53">
        <f t="shared" si="106"/>
        <v>89.8704000000003</v>
      </c>
      <c r="I862">
        <v>545.28</v>
      </c>
      <c r="J862">
        <v>169</v>
      </c>
      <c r="K862" s="2">
        <f t="shared" si="107"/>
        <v>16.9</v>
      </c>
      <c r="L862" s="2">
        <f t="shared" si="108"/>
        <v>0.0900000000000004</v>
      </c>
      <c r="M862">
        <v>87</v>
      </c>
      <c r="N862" s="2">
        <f t="shared" si="109"/>
        <v>8.7</v>
      </c>
      <c r="O862" s="2">
        <f t="shared" si="110"/>
        <v>92.16</v>
      </c>
      <c r="P862">
        <v>17.2</v>
      </c>
      <c r="Q862">
        <v>18.3</v>
      </c>
    </row>
    <row r="863" spans="1:17">
      <c r="A863" s="52">
        <v>44528.7645833333</v>
      </c>
      <c r="B863">
        <v>5327</v>
      </c>
      <c r="C863" s="1">
        <f t="shared" si="104"/>
        <v>532.7</v>
      </c>
      <c r="D863">
        <f t="shared" si="111"/>
        <v>2.49639999999977</v>
      </c>
      <c r="E863">
        <v>534.28</v>
      </c>
      <c r="F863" s="53">
        <v>5325</v>
      </c>
      <c r="G863" s="53">
        <f t="shared" si="105"/>
        <v>532.5</v>
      </c>
      <c r="H863" s="53">
        <f t="shared" si="106"/>
        <v>163.328399999999</v>
      </c>
      <c r="I863">
        <v>545.28</v>
      </c>
      <c r="J863">
        <v>178</v>
      </c>
      <c r="K863" s="2">
        <f t="shared" si="107"/>
        <v>17.8</v>
      </c>
      <c r="L863" s="2">
        <f t="shared" si="108"/>
        <v>0.360000000000002</v>
      </c>
      <c r="M863">
        <v>230</v>
      </c>
      <c r="N863" s="2">
        <f t="shared" si="109"/>
        <v>23</v>
      </c>
      <c r="O863" s="2">
        <f t="shared" si="110"/>
        <v>22.09</v>
      </c>
      <c r="P863">
        <v>17.2</v>
      </c>
      <c r="Q863">
        <v>18.3</v>
      </c>
    </row>
    <row r="864" spans="1:17">
      <c r="A864" s="52">
        <v>44528.7715277778</v>
      </c>
      <c r="B864">
        <v>5373</v>
      </c>
      <c r="C864" s="1">
        <f t="shared" si="104"/>
        <v>537.3</v>
      </c>
      <c r="D864">
        <f t="shared" si="111"/>
        <v>9.12039999999989</v>
      </c>
      <c r="E864">
        <v>534.28</v>
      </c>
      <c r="F864" s="53">
        <v>5337</v>
      </c>
      <c r="G864" s="53">
        <f t="shared" si="105"/>
        <v>533.7</v>
      </c>
      <c r="H864" s="53">
        <f t="shared" si="106"/>
        <v>134.096399999998</v>
      </c>
      <c r="I864">
        <v>545.28</v>
      </c>
      <c r="J864">
        <v>188</v>
      </c>
      <c r="K864" s="2">
        <f t="shared" si="107"/>
        <v>18.8</v>
      </c>
      <c r="L864" s="2">
        <f t="shared" si="108"/>
        <v>2.56</v>
      </c>
      <c r="M864">
        <v>165</v>
      </c>
      <c r="N864" s="2">
        <f t="shared" si="109"/>
        <v>16.5</v>
      </c>
      <c r="O864" s="2">
        <f t="shared" si="110"/>
        <v>3.24</v>
      </c>
      <c r="P864">
        <v>17.2</v>
      </c>
      <c r="Q864">
        <v>18.3</v>
      </c>
    </row>
    <row r="865" spans="1:17">
      <c r="A865" s="52">
        <v>44528.7784722222</v>
      </c>
      <c r="B865">
        <v>5322</v>
      </c>
      <c r="C865" s="1">
        <f t="shared" si="104"/>
        <v>532.2</v>
      </c>
      <c r="D865">
        <f t="shared" si="111"/>
        <v>4.3263999999997</v>
      </c>
      <c r="E865">
        <v>534.28</v>
      </c>
      <c r="F865" s="53">
        <v>5321</v>
      </c>
      <c r="G865" s="53">
        <f t="shared" si="105"/>
        <v>532.1</v>
      </c>
      <c r="H865" s="53">
        <f t="shared" si="106"/>
        <v>173.712399999999</v>
      </c>
      <c r="I865">
        <v>545.28</v>
      </c>
      <c r="J865">
        <v>171</v>
      </c>
      <c r="K865" s="2">
        <f t="shared" si="107"/>
        <v>17.1</v>
      </c>
      <c r="L865" s="2">
        <f t="shared" si="108"/>
        <v>0.00999999999999957</v>
      </c>
      <c r="M865">
        <v>206</v>
      </c>
      <c r="N865" s="2">
        <f t="shared" si="109"/>
        <v>20.6</v>
      </c>
      <c r="O865" s="2">
        <f t="shared" si="110"/>
        <v>5.29</v>
      </c>
      <c r="P865">
        <v>17.2</v>
      </c>
      <c r="Q865">
        <v>18.3</v>
      </c>
    </row>
    <row r="866" spans="1:17">
      <c r="A866" s="52">
        <v>44528.7854166667</v>
      </c>
      <c r="B866">
        <v>5313</v>
      </c>
      <c r="C866" s="1">
        <f t="shared" si="104"/>
        <v>531.3</v>
      </c>
      <c r="D866">
        <f t="shared" si="111"/>
        <v>8.88040000000011</v>
      </c>
      <c r="E866">
        <v>534.28</v>
      </c>
      <c r="F866" s="53">
        <v>5322</v>
      </c>
      <c r="G866" s="53">
        <f t="shared" si="105"/>
        <v>532.2</v>
      </c>
      <c r="H866" s="53">
        <f t="shared" si="106"/>
        <v>171.086399999998</v>
      </c>
      <c r="I866">
        <v>545.28</v>
      </c>
      <c r="J866">
        <v>181</v>
      </c>
      <c r="K866" s="2">
        <f t="shared" si="107"/>
        <v>18.1</v>
      </c>
      <c r="L866" s="2">
        <f t="shared" si="108"/>
        <v>0.810000000000004</v>
      </c>
      <c r="M866">
        <v>106</v>
      </c>
      <c r="N866" s="2">
        <f t="shared" si="109"/>
        <v>10.6</v>
      </c>
      <c r="O866" s="2">
        <f t="shared" si="110"/>
        <v>59.29</v>
      </c>
      <c r="P866">
        <v>17.2</v>
      </c>
      <c r="Q866">
        <v>18.3</v>
      </c>
    </row>
    <row r="867" spans="1:17">
      <c r="A867" s="52">
        <v>44528.7923611111</v>
      </c>
      <c r="B867">
        <v>5349</v>
      </c>
      <c r="C867" s="1">
        <f t="shared" si="104"/>
        <v>534.9</v>
      </c>
      <c r="D867">
        <f t="shared" si="111"/>
        <v>0.384400000000006</v>
      </c>
      <c r="E867">
        <v>534.28</v>
      </c>
      <c r="F867" s="53">
        <v>5309</v>
      </c>
      <c r="G867" s="53">
        <f t="shared" si="105"/>
        <v>530.9</v>
      </c>
      <c r="H867" s="53">
        <f t="shared" si="106"/>
        <v>206.7844</v>
      </c>
      <c r="I867">
        <v>545.28</v>
      </c>
      <c r="J867">
        <v>177</v>
      </c>
      <c r="K867" s="2">
        <f t="shared" si="107"/>
        <v>17.7</v>
      </c>
      <c r="L867" s="2">
        <f t="shared" si="108"/>
        <v>0.25</v>
      </c>
      <c r="M867">
        <v>175</v>
      </c>
      <c r="N867" s="2">
        <f t="shared" si="109"/>
        <v>17.5</v>
      </c>
      <c r="O867" s="2">
        <f t="shared" si="110"/>
        <v>0.640000000000001</v>
      </c>
      <c r="P867">
        <v>17.2</v>
      </c>
      <c r="Q867">
        <v>18.3</v>
      </c>
    </row>
    <row r="868" spans="1:17">
      <c r="A868" s="52">
        <v>44528.7993055556</v>
      </c>
      <c r="B868">
        <v>5332</v>
      </c>
      <c r="C868" s="1">
        <f t="shared" si="104"/>
        <v>533.2</v>
      </c>
      <c r="D868">
        <f t="shared" si="111"/>
        <v>1.16639999999984</v>
      </c>
      <c r="E868">
        <v>534.28</v>
      </c>
      <c r="F868" s="53">
        <v>5243</v>
      </c>
      <c r="G868" s="53">
        <f t="shared" si="105"/>
        <v>524.3</v>
      </c>
      <c r="H868" s="53">
        <f t="shared" si="106"/>
        <v>440.160400000001</v>
      </c>
      <c r="I868">
        <v>545.28</v>
      </c>
      <c r="J868">
        <v>161</v>
      </c>
      <c r="K868" s="2">
        <f t="shared" si="107"/>
        <v>16.1</v>
      </c>
      <c r="L868" s="2">
        <f t="shared" si="108"/>
        <v>1.21</v>
      </c>
      <c r="M868">
        <v>121</v>
      </c>
      <c r="N868" s="2">
        <f t="shared" si="109"/>
        <v>12.1</v>
      </c>
      <c r="O868" s="2">
        <f t="shared" si="110"/>
        <v>38.44</v>
      </c>
      <c r="P868">
        <v>17.2</v>
      </c>
      <c r="Q868">
        <v>18.3</v>
      </c>
    </row>
    <row r="869" spans="1:17">
      <c r="A869" s="52">
        <v>44528.80625</v>
      </c>
      <c r="B869">
        <v>5366</v>
      </c>
      <c r="C869" s="1">
        <f t="shared" si="104"/>
        <v>536.6</v>
      </c>
      <c r="D869">
        <f t="shared" si="111"/>
        <v>5.38240000000023</v>
      </c>
      <c r="E869">
        <v>534.28</v>
      </c>
      <c r="F869" s="53">
        <v>5212</v>
      </c>
      <c r="G869" s="53">
        <f t="shared" si="105"/>
        <v>521.2</v>
      </c>
      <c r="H869" s="53">
        <f t="shared" si="106"/>
        <v>579.846399999996</v>
      </c>
      <c r="I869">
        <v>545.28</v>
      </c>
      <c r="J869">
        <v>170</v>
      </c>
      <c r="K869" s="2">
        <f t="shared" si="107"/>
        <v>17</v>
      </c>
      <c r="L869" s="2">
        <f t="shared" si="108"/>
        <v>0.0399999999999997</v>
      </c>
      <c r="M869">
        <v>349</v>
      </c>
      <c r="N869" s="2">
        <f t="shared" si="109"/>
        <v>34.9</v>
      </c>
      <c r="O869" s="2">
        <f t="shared" si="110"/>
        <v>275.56</v>
      </c>
      <c r="P869">
        <v>17.2</v>
      </c>
      <c r="Q869">
        <v>18.3</v>
      </c>
    </row>
    <row r="870" spans="1:17">
      <c r="A870" s="52">
        <v>44528.8131944444</v>
      </c>
      <c r="B870">
        <v>5317</v>
      </c>
      <c r="C870" s="1">
        <f t="shared" si="104"/>
        <v>531.7</v>
      </c>
      <c r="D870">
        <f t="shared" si="111"/>
        <v>6.65639999999962</v>
      </c>
      <c r="E870">
        <v>534.28</v>
      </c>
      <c r="F870" s="53">
        <v>5249</v>
      </c>
      <c r="G870" s="53">
        <f t="shared" si="105"/>
        <v>524.9</v>
      </c>
      <c r="H870" s="53">
        <f t="shared" si="106"/>
        <v>415.3444</v>
      </c>
      <c r="I870">
        <v>545.28</v>
      </c>
      <c r="J870">
        <v>200</v>
      </c>
      <c r="K870" s="2">
        <f t="shared" si="107"/>
        <v>20</v>
      </c>
      <c r="L870" s="2">
        <f t="shared" si="108"/>
        <v>7.84</v>
      </c>
      <c r="M870">
        <v>244</v>
      </c>
      <c r="N870" s="2">
        <f t="shared" si="109"/>
        <v>24.4</v>
      </c>
      <c r="O870" s="2">
        <f t="shared" si="110"/>
        <v>37.21</v>
      </c>
      <c r="P870">
        <v>17.2</v>
      </c>
      <c r="Q870">
        <v>18.3</v>
      </c>
    </row>
    <row r="871" spans="1:17">
      <c r="A871" s="52">
        <v>44528.8201388889</v>
      </c>
      <c r="B871">
        <v>5360</v>
      </c>
      <c r="C871" s="1">
        <f t="shared" si="104"/>
        <v>536</v>
      </c>
      <c r="D871">
        <f t="shared" si="111"/>
        <v>2.95840000000009</v>
      </c>
      <c r="E871">
        <v>534.28</v>
      </c>
      <c r="F871" s="53">
        <v>5202</v>
      </c>
      <c r="G871" s="53">
        <f t="shared" si="105"/>
        <v>520.2</v>
      </c>
      <c r="H871" s="53">
        <f t="shared" si="106"/>
        <v>629.006399999996</v>
      </c>
      <c r="I871">
        <v>545.28</v>
      </c>
      <c r="J871">
        <v>200</v>
      </c>
      <c r="K871" s="2">
        <f t="shared" si="107"/>
        <v>20</v>
      </c>
      <c r="L871" s="2">
        <f t="shared" si="108"/>
        <v>7.84</v>
      </c>
      <c r="M871">
        <v>241</v>
      </c>
      <c r="N871" s="2">
        <f t="shared" si="109"/>
        <v>24.1</v>
      </c>
      <c r="O871" s="2">
        <f t="shared" si="110"/>
        <v>33.64</v>
      </c>
      <c r="P871">
        <v>17.2</v>
      </c>
      <c r="Q871">
        <v>18.3</v>
      </c>
    </row>
    <row r="872" spans="1:17">
      <c r="A872" s="52">
        <v>44528.8270833333</v>
      </c>
      <c r="B872">
        <v>5320</v>
      </c>
      <c r="C872" s="1">
        <f t="shared" si="104"/>
        <v>532</v>
      </c>
      <c r="D872">
        <f t="shared" si="111"/>
        <v>5.19839999999988</v>
      </c>
      <c r="E872">
        <v>534.28</v>
      </c>
      <c r="F872" s="53">
        <v>5367</v>
      </c>
      <c r="G872" s="53">
        <f t="shared" si="105"/>
        <v>536.7</v>
      </c>
      <c r="H872" s="53">
        <f t="shared" si="106"/>
        <v>73.6163999999987</v>
      </c>
      <c r="I872">
        <v>545.28</v>
      </c>
      <c r="J872">
        <v>171</v>
      </c>
      <c r="K872" s="2">
        <f t="shared" si="107"/>
        <v>17.1</v>
      </c>
      <c r="L872" s="2">
        <f t="shared" si="108"/>
        <v>0.00999999999999957</v>
      </c>
      <c r="M872">
        <v>247</v>
      </c>
      <c r="N872" s="2">
        <f t="shared" si="109"/>
        <v>24.7</v>
      </c>
      <c r="O872" s="2">
        <f t="shared" si="110"/>
        <v>40.96</v>
      </c>
      <c r="P872">
        <v>17.2</v>
      </c>
      <c r="Q872">
        <v>18.3</v>
      </c>
    </row>
    <row r="873" spans="1:17">
      <c r="A873" s="52">
        <v>44528.8340277778</v>
      </c>
      <c r="B873">
        <v>5332</v>
      </c>
      <c r="C873" s="1">
        <f t="shared" si="104"/>
        <v>533.2</v>
      </c>
      <c r="D873">
        <f t="shared" si="111"/>
        <v>1.16639999999984</v>
      </c>
      <c r="E873">
        <v>534.28</v>
      </c>
      <c r="F873" s="53">
        <v>5276</v>
      </c>
      <c r="G873" s="53">
        <f t="shared" si="105"/>
        <v>527.6</v>
      </c>
      <c r="H873" s="53">
        <f t="shared" si="106"/>
        <v>312.582399999998</v>
      </c>
      <c r="I873">
        <v>545.28</v>
      </c>
      <c r="J873">
        <v>160</v>
      </c>
      <c r="K873" s="2">
        <f t="shared" si="107"/>
        <v>16</v>
      </c>
      <c r="L873" s="2">
        <f t="shared" si="108"/>
        <v>1.44</v>
      </c>
      <c r="M873">
        <v>318</v>
      </c>
      <c r="N873" s="2">
        <f t="shared" si="109"/>
        <v>31.8</v>
      </c>
      <c r="O873" s="2">
        <f t="shared" si="110"/>
        <v>182.25</v>
      </c>
      <c r="P873">
        <v>17.2</v>
      </c>
      <c r="Q873">
        <v>18.3</v>
      </c>
    </row>
    <row r="874" spans="1:17">
      <c r="A874" s="52">
        <v>44528.8409722222</v>
      </c>
      <c r="B874">
        <v>5354</v>
      </c>
      <c r="C874" s="1">
        <f t="shared" si="104"/>
        <v>535.4</v>
      </c>
      <c r="D874">
        <f t="shared" si="111"/>
        <v>1.25440000000001</v>
      </c>
      <c r="E874">
        <v>534.28</v>
      </c>
      <c r="F874" s="53">
        <v>5360</v>
      </c>
      <c r="G874" s="53">
        <f t="shared" si="105"/>
        <v>536</v>
      </c>
      <c r="H874" s="53">
        <f t="shared" si="106"/>
        <v>86.1183999999995</v>
      </c>
      <c r="I874">
        <v>545.28</v>
      </c>
      <c r="J874">
        <v>211</v>
      </c>
      <c r="K874" s="2">
        <f t="shared" si="107"/>
        <v>21.1</v>
      </c>
      <c r="L874" s="2">
        <f t="shared" si="108"/>
        <v>15.21</v>
      </c>
      <c r="M874">
        <v>264</v>
      </c>
      <c r="N874" s="2">
        <f t="shared" si="109"/>
        <v>26.4</v>
      </c>
      <c r="O874" s="2">
        <f t="shared" si="110"/>
        <v>65.61</v>
      </c>
      <c r="P874">
        <v>17.2</v>
      </c>
      <c r="Q874">
        <v>18.3</v>
      </c>
    </row>
    <row r="875" spans="1:17">
      <c r="A875" s="52">
        <v>44528.8479166667</v>
      </c>
      <c r="B875">
        <v>5352</v>
      </c>
      <c r="C875" s="1">
        <f t="shared" si="104"/>
        <v>535.2</v>
      </c>
      <c r="D875">
        <f t="shared" si="111"/>
        <v>0.846400000000134</v>
      </c>
      <c r="E875">
        <v>534.28</v>
      </c>
      <c r="F875" s="53">
        <v>5321</v>
      </c>
      <c r="G875" s="53">
        <f t="shared" si="105"/>
        <v>532.1</v>
      </c>
      <c r="H875" s="53">
        <f t="shared" si="106"/>
        <v>173.712399999999</v>
      </c>
      <c r="I875">
        <v>545.28</v>
      </c>
      <c r="J875">
        <v>175</v>
      </c>
      <c r="K875" s="2">
        <f t="shared" si="107"/>
        <v>17.5</v>
      </c>
      <c r="L875" s="2">
        <f t="shared" si="108"/>
        <v>0.0900000000000004</v>
      </c>
      <c r="M875">
        <v>120</v>
      </c>
      <c r="N875" s="2">
        <f t="shared" si="109"/>
        <v>12</v>
      </c>
      <c r="O875" s="2">
        <f t="shared" si="110"/>
        <v>39.69</v>
      </c>
      <c r="P875">
        <v>17.2</v>
      </c>
      <c r="Q875">
        <v>18.3</v>
      </c>
    </row>
    <row r="876" spans="1:17">
      <c r="A876" s="52">
        <v>44528.8548611111</v>
      </c>
      <c r="B876">
        <v>5322</v>
      </c>
      <c r="C876" s="1">
        <f t="shared" si="104"/>
        <v>532.2</v>
      </c>
      <c r="D876">
        <f t="shared" si="111"/>
        <v>4.3263999999997</v>
      </c>
      <c r="E876">
        <v>534.28</v>
      </c>
      <c r="F876" s="53">
        <v>5395</v>
      </c>
      <c r="G876" s="53">
        <f t="shared" si="105"/>
        <v>539.5</v>
      </c>
      <c r="H876" s="53">
        <f t="shared" si="106"/>
        <v>33.4083999999997</v>
      </c>
      <c r="I876">
        <v>545.28</v>
      </c>
      <c r="J876">
        <v>159</v>
      </c>
      <c r="K876" s="2">
        <f t="shared" si="107"/>
        <v>15.9</v>
      </c>
      <c r="L876" s="2">
        <f t="shared" si="108"/>
        <v>1.69</v>
      </c>
      <c r="M876">
        <v>276</v>
      </c>
      <c r="N876" s="2">
        <f t="shared" si="109"/>
        <v>27.6</v>
      </c>
      <c r="O876" s="2">
        <f t="shared" si="110"/>
        <v>86.49</v>
      </c>
      <c r="P876">
        <v>17.2</v>
      </c>
      <c r="Q876">
        <v>18.3</v>
      </c>
    </row>
    <row r="877" spans="1:17">
      <c r="A877" s="52">
        <v>44528.8618055556</v>
      </c>
      <c r="B877">
        <v>5311</v>
      </c>
      <c r="C877" s="1">
        <f t="shared" si="104"/>
        <v>531.1</v>
      </c>
      <c r="D877">
        <f t="shared" si="111"/>
        <v>10.1123999999997</v>
      </c>
      <c r="E877">
        <v>534.28</v>
      </c>
      <c r="F877" s="53">
        <v>5414</v>
      </c>
      <c r="G877" s="53">
        <f t="shared" si="105"/>
        <v>541.4</v>
      </c>
      <c r="H877" s="53">
        <f t="shared" si="106"/>
        <v>15.0544</v>
      </c>
      <c r="I877">
        <v>545.28</v>
      </c>
      <c r="J877">
        <v>191</v>
      </c>
      <c r="K877" s="2">
        <f t="shared" si="107"/>
        <v>19.1</v>
      </c>
      <c r="L877" s="2">
        <f t="shared" si="108"/>
        <v>3.61000000000001</v>
      </c>
      <c r="M877">
        <v>191</v>
      </c>
      <c r="N877" s="2">
        <f t="shared" si="109"/>
        <v>19.1</v>
      </c>
      <c r="O877" s="2">
        <f t="shared" si="110"/>
        <v>0.640000000000001</v>
      </c>
      <c r="P877">
        <v>17.2</v>
      </c>
      <c r="Q877">
        <v>18.3</v>
      </c>
    </row>
    <row r="878" spans="1:17">
      <c r="A878" s="52">
        <v>44528.86875</v>
      </c>
      <c r="B878">
        <v>5342</v>
      </c>
      <c r="C878" s="1">
        <f t="shared" si="104"/>
        <v>534.2</v>
      </c>
      <c r="D878">
        <f t="shared" si="111"/>
        <v>0.00639999999998836</v>
      </c>
      <c r="E878">
        <v>534.28</v>
      </c>
      <c r="F878" s="53">
        <v>5331</v>
      </c>
      <c r="G878" s="53">
        <f t="shared" si="105"/>
        <v>533.1</v>
      </c>
      <c r="H878" s="53">
        <f t="shared" si="106"/>
        <v>148.352399999999</v>
      </c>
      <c r="I878">
        <v>545.28</v>
      </c>
      <c r="J878">
        <v>156</v>
      </c>
      <c r="K878" s="2">
        <f t="shared" si="107"/>
        <v>15.6</v>
      </c>
      <c r="L878" s="2">
        <f t="shared" si="108"/>
        <v>2.56</v>
      </c>
      <c r="M878">
        <v>178</v>
      </c>
      <c r="N878" s="2">
        <f t="shared" si="109"/>
        <v>17.8</v>
      </c>
      <c r="O878" s="2">
        <f t="shared" si="110"/>
        <v>0.25</v>
      </c>
      <c r="P878">
        <v>17.2</v>
      </c>
      <c r="Q878">
        <v>18.3</v>
      </c>
    </row>
    <row r="879" spans="1:17">
      <c r="A879" s="52">
        <v>44528.8756944444</v>
      </c>
      <c r="B879">
        <v>5336</v>
      </c>
      <c r="C879" s="1">
        <f t="shared" si="104"/>
        <v>533.6</v>
      </c>
      <c r="D879">
        <f t="shared" si="111"/>
        <v>0.462399999999932</v>
      </c>
      <c r="E879">
        <v>534.28</v>
      </c>
      <c r="F879" s="53">
        <v>5403</v>
      </c>
      <c r="G879" s="53">
        <f t="shared" si="105"/>
        <v>540.3</v>
      </c>
      <c r="H879" s="53">
        <f t="shared" si="106"/>
        <v>24.8004000000002</v>
      </c>
      <c r="I879">
        <v>545.28</v>
      </c>
      <c r="J879">
        <v>173</v>
      </c>
      <c r="K879" s="2">
        <f t="shared" si="107"/>
        <v>17.3</v>
      </c>
      <c r="L879" s="2">
        <f t="shared" si="108"/>
        <v>0.0100000000000003</v>
      </c>
      <c r="M879">
        <v>92</v>
      </c>
      <c r="N879" s="2">
        <f t="shared" si="109"/>
        <v>9.2</v>
      </c>
      <c r="O879" s="2">
        <f t="shared" si="110"/>
        <v>82.81</v>
      </c>
      <c r="P879">
        <v>17.2</v>
      </c>
      <c r="Q879">
        <v>18.3</v>
      </c>
    </row>
    <row r="880" spans="1:17">
      <c r="A880" s="52">
        <v>44528.8826388889</v>
      </c>
      <c r="B880">
        <v>5340</v>
      </c>
      <c r="C880" s="1">
        <f t="shared" si="104"/>
        <v>534</v>
      </c>
      <c r="D880">
        <f t="shared" si="111"/>
        <v>0.0783999999999847</v>
      </c>
      <c r="E880">
        <v>534.28</v>
      </c>
      <c r="F880" s="53">
        <v>5433</v>
      </c>
      <c r="G880" s="53">
        <f t="shared" si="105"/>
        <v>543.3</v>
      </c>
      <c r="H880" s="53">
        <f t="shared" si="106"/>
        <v>3.92040000000007</v>
      </c>
      <c r="I880">
        <v>545.28</v>
      </c>
      <c r="J880">
        <v>161</v>
      </c>
      <c r="K880" s="2">
        <f t="shared" si="107"/>
        <v>16.1</v>
      </c>
      <c r="L880" s="2">
        <f t="shared" si="108"/>
        <v>1.21</v>
      </c>
      <c r="M880">
        <v>343</v>
      </c>
      <c r="N880" s="2">
        <f t="shared" si="109"/>
        <v>34.3</v>
      </c>
      <c r="O880" s="2">
        <f t="shared" si="110"/>
        <v>256</v>
      </c>
      <c r="P880">
        <v>17.2</v>
      </c>
      <c r="Q880">
        <v>18.3</v>
      </c>
    </row>
    <row r="881" spans="1:17">
      <c r="A881" s="52">
        <v>44528.8895833333</v>
      </c>
      <c r="B881">
        <v>5320</v>
      </c>
      <c r="C881" s="1">
        <f t="shared" si="104"/>
        <v>532</v>
      </c>
      <c r="D881">
        <f t="shared" si="111"/>
        <v>5.19839999999988</v>
      </c>
      <c r="E881">
        <v>534.28</v>
      </c>
      <c r="F881" s="53">
        <v>5460</v>
      </c>
      <c r="G881" s="53">
        <f t="shared" si="105"/>
        <v>546</v>
      </c>
      <c r="H881" s="53">
        <f t="shared" si="106"/>
        <v>0.518400000000039</v>
      </c>
      <c r="I881">
        <v>545.28</v>
      </c>
      <c r="J881">
        <v>138</v>
      </c>
      <c r="K881" s="2">
        <f t="shared" si="107"/>
        <v>13.8</v>
      </c>
      <c r="L881" s="2">
        <f t="shared" si="108"/>
        <v>11.56</v>
      </c>
      <c r="M881">
        <v>201</v>
      </c>
      <c r="N881" s="2">
        <f t="shared" si="109"/>
        <v>20.1</v>
      </c>
      <c r="O881" s="2">
        <f t="shared" si="110"/>
        <v>3.24</v>
      </c>
      <c r="P881">
        <v>17.2</v>
      </c>
      <c r="Q881">
        <v>18.3</v>
      </c>
    </row>
    <row r="882" spans="1:17">
      <c r="A882" s="52">
        <v>44528.8965277778</v>
      </c>
      <c r="B882">
        <v>5353</v>
      </c>
      <c r="C882" s="1">
        <f t="shared" si="104"/>
        <v>535.3</v>
      </c>
      <c r="D882">
        <f t="shared" si="111"/>
        <v>1.04039999999996</v>
      </c>
      <c r="E882">
        <v>534.28</v>
      </c>
      <c r="F882" s="53">
        <v>5385</v>
      </c>
      <c r="G882" s="53">
        <f t="shared" si="105"/>
        <v>538.5</v>
      </c>
      <c r="H882" s="53">
        <f t="shared" si="106"/>
        <v>45.9683999999996</v>
      </c>
      <c r="I882">
        <v>545.28</v>
      </c>
      <c r="J882">
        <v>191</v>
      </c>
      <c r="K882" s="2">
        <f t="shared" si="107"/>
        <v>19.1</v>
      </c>
      <c r="L882" s="2">
        <f t="shared" si="108"/>
        <v>3.61000000000001</v>
      </c>
      <c r="M882">
        <v>226</v>
      </c>
      <c r="N882" s="2">
        <f t="shared" si="109"/>
        <v>22.6</v>
      </c>
      <c r="O882" s="2">
        <f t="shared" si="110"/>
        <v>18.49</v>
      </c>
      <c r="P882">
        <v>17.2</v>
      </c>
      <c r="Q882">
        <v>18.3</v>
      </c>
    </row>
    <row r="883" spans="1:17">
      <c r="A883" s="52">
        <v>44528.9034722222</v>
      </c>
      <c r="B883">
        <v>5304</v>
      </c>
      <c r="C883" s="1">
        <f t="shared" si="104"/>
        <v>530.4</v>
      </c>
      <c r="D883">
        <f t="shared" si="111"/>
        <v>15.0544</v>
      </c>
      <c r="E883">
        <v>534.28</v>
      </c>
      <c r="F883" s="53">
        <v>5502</v>
      </c>
      <c r="G883" s="53">
        <f t="shared" si="105"/>
        <v>550.2</v>
      </c>
      <c r="H883" s="53">
        <f t="shared" si="106"/>
        <v>24.2064000000007</v>
      </c>
      <c r="I883">
        <v>545.28</v>
      </c>
      <c r="J883">
        <v>191</v>
      </c>
      <c r="K883" s="2">
        <f t="shared" si="107"/>
        <v>19.1</v>
      </c>
      <c r="L883" s="2">
        <f t="shared" si="108"/>
        <v>3.61000000000001</v>
      </c>
      <c r="M883">
        <v>148</v>
      </c>
      <c r="N883" s="2">
        <f t="shared" si="109"/>
        <v>14.8</v>
      </c>
      <c r="O883" s="2">
        <f t="shared" si="110"/>
        <v>12.25</v>
      </c>
      <c r="P883">
        <v>17.2</v>
      </c>
      <c r="Q883">
        <v>18.3</v>
      </c>
    </row>
    <row r="884" spans="1:17">
      <c r="A884" s="52">
        <v>44528.9104166667</v>
      </c>
      <c r="B884">
        <v>5330</v>
      </c>
      <c r="C884" s="1">
        <f t="shared" si="104"/>
        <v>533</v>
      </c>
      <c r="D884">
        <f t="shared" si="111"/>
        <v>1.63839999999993</v>
      </c>
      <c r="E884">
        <v>534.28</v>
      </c>
      <c r="F884" s="53">
        <v>5467</v>
      </c>
      <c r="G884" s="53">
        <f t="shared" si="105"/>
        <v>546.7</v>
      </c>
      <c r="H884" s="53">
        <f t="shared" si="106"/>
        <v>2.01640000000021</v>
      </c>
      <c r="I884">
        <v>545.28</v>
      </c>
      <c r="J884">
        <v>167</v>
      </c>
      <c r="K884" s="2">
        <f t="shared" si="107"/>
        <v>16.7</v>
      </c>
      <c r="L884" s="2">
        <f t="shared" si="108"/>
        <v>0.25</v>
      </c>
      <c r="M884">
        <v>303</v>
      </c>
      <c r="N884" s="2">
        <f t="shared" si="109"/>
        <v>30.3</v>
      </c>
      <c r="O884" s="2">
        <f t="shared" si="110"/>
        <v>144</v>
      </c>
      <c r="P884">
        <v>17.2</v>
      </c>
      <c r="Q884">
        <v>18.3</v>
      </c>
    </row>
    <row r="885" spans="1:17">
      <c r="A885" s="52">
        <v>44528.9173611111</v>
      </c>
      <c r="B885">
        <v>5310</v>
      </c>
      <c r="C885" s="1">
        <f t="shared" si="104"/>
        <v>531</v>
      </c>
      <c r="D885">
        <f t="shared" si="111"/>
        <v>10.7583999999998</v>
      </c>
      <c r="E885">
        <v>534.28</v>
      </c>
      <c r="F885" s="53">
        <v>5502</v>
      </c>
      <c r="G885" s="53">
        <f t="shared" si="105"/>
        <v>550.2</v>
      </c>
      <c r="H885" s="53">
        <f t="shared" si="106"/>
        <v>24.2064000000007</v>
      </c>
      <c r="I885">
        <v>545.28</v>
      </c>
      <c r="J885">
        <v>191</v>
      </c>
      <c r="K885" s="2">
        <f t="shared" si="107"/>
        <v>19.1</v>
      </c>
      <c r="L885" s="2">
        <f t="shared" si="108"/>
        <v>3.61000000000001</v>
      </c>
      <c r="M885">
        <v>96</v>
      </c>
      <c r="N885" s="2">
        <f t="shared" si="109"/>
        <v>9.6</v>
      </c>
      <c r="O885" s="2">
        <f t="shared" si="110"/>
        <v>75.69</v>
      </c>
      <c r="P885">
        <v>17.2</v>
      </c>
      <c r="Q885">
        <v>18.3</v>
      </c>
    </row>
    <row r="886" spans="1:17">
      <c r="A886" s="52">
        <v>44528.9243055556</v>
      </c>
      <c r="B886">
        <v>5339</v>
      </c>
      <c r="C886" s="1">
        <f t="shared" si="104"/>
        <v>533.9</v>
      </c>
      <c r="D886">
        <f t="shared" si="111"/>
        <v>0.144399999999997</v>
      </c>
      <c r="E886">
        <v>534.28</v>
      </c>
      <c r="F886" s="53">
        <v>5421</v>
      </c>
      <c r="G886" s="53">
        <f t="shared" si="105"/>
        <v>542.1</v>
      </c>
      <c r="H886" s="53">
        <f t="shared" si="106"/>
        <v>10.1123999999997</v>
      </c>
      <c r="I886">
        <v>545.28</v>
      </c>
      <c r="J886">
        <v>215</v>
      </c>
      <c r="K886" s="2">
        <f t="shared" si="107"/>
        <v>21.5</v>
      </c>
      <c r="L886" s="2">
        <f t="shared" si="108"/>
        <v>18.49</v>
      </c>
      <c r="M886">
        <v>338</v>
      </c>
      <c r="N886" s="2">
        <f t="shared" si="109"/>
        <v>33.8</v>
      </c>
      <c r="O886" s="2">
        <f t="shared" si="110"/>
        <v>240.25</v>
      </c>
      <c r="P886">
        <v>17.2</v>
      </c>
      <c r="Q886">
        <v>18.3</v>
      </c>
    </row>
    <row r="887" spans="1:17">
      <c r="A887" s="52">
        <v>44528.93125</v>
      </c>
      <c r="B887">
        <v>5332</v>
      </c>
      <c r="C887" s="1">
        <f t="shared" si="104"/>
        <v>533.2</v>
      </c>
      <c r="D887">
        <f t="shared" si="111"/>
        <v>1.16639999999984</v>
      </c>
      <c r="E887">
        <v>534.28</v>
      </c>
      <c r="F887" s="53">
        <v>5771</v>
      </c>
      <c r="G887" s="53">
        <f t="shared" si="105"/>
        <v>577.1</v>
      </c>
      <c r="H887" s="53">
        <f t="shared" si="106"/>
        <v>1012.5124</v>
      </c>
      <c r="I887">
        <v>545.28</v>
      </c>
      <c r="J887">
        <v>186</v>
      </c>
      <c r="K887" s="2">
        <f t="shared" si="107"/>
        <v>18.6</v>
      </c>
      <c r="L887" s="2">
        <f t="shared" si="108"/>
        <v>1.96000000000001</v>
      </c>
      <c r="M887">
        <v>231</v>
      </c>
      <c r="N887" s="2">
        <f t="shared" si="109"/>
        <v>23.1</v>
      </c>
      <c r="O887" s="2">
        <f t="shared" si="110"/>
        <v>23.04</v>
      </c>
      <c r="P887">
        <v>17.2</v>
      </c>
      <c r="Q887">
        <v>18.3</v>
      </c>
    </row>
    <row r="888" spans="1:17">
      <c r="A888" s="52">
        <v>44528.9381944444</v>
      </c>
      <c r="B888">
        <v>5314</v>
      </c>
      <c r="C888" s="1">
        <f t="shared" si="104"/>
        <v>531.4</v>
      </c>
      <c r="D888">
        <f t="shared" si="111"/>
        <v>8.29439999999997</v>
      </c>
      <c r="E888">
        <v>534.28</v>
      </c>
      <c r="F888" s="53">
        <v>5407</v>
      </c>
      <c r="G888" s="53">
        <f t="shared" si="105"/>
        <v>540.7</v>
      </c>
      <c r="H888" s="53">
        <f t="shared" si="106"/>
        <v>20.9763999999993</v>
      </c>
      <c r="I888">
        <v>545.28</v>
      </c>
      <c r="J888">
        <v>184</v>
      </c>
      <c r="K888" s="2">
        <f t="shared" si="107"/>
        <v>18.4</v>
      </c>
      <c r="L888" s="2">
        <f t="shared" si="108"/>
        <v>1.44</v>
      </c>
      <c r="M888">
        <v>371</v>
      </c>
      <c r="N888" s="2">
        <f t="shared" si="109"/>
        <v>37.1</v>
      </c>
      <c r="O888" s="2">
        <f t="shared" si="110"/>
        <v>353.44</v>
      </c>
      <c r="P888">
        <v>17.2</v>
      </c>
      <c r="Q888">
        <v>18.3</v>
      </c>
    </row>
    <row r="889" spans="1:17">
      <c r="A889" s="52">
        <v>44528.9451388889</v>
      </c>
      <c r="B889">
        <v>5342</v>
      </c>
      <c r="C889" s="1">
        <f t="shared" si="104"/>
        <v>534.2</v>
      </c>
      <c r="D889">
        <f t="shared" si="111"/>
        <v>0.00639999999998836</v>
      </c>
      <c r="E889">
        <v>534.28</v>
      </c>
      <c r="F889" s="53">
        <v>5457</v>
      </c>
      <c r="G889" s="53">
        <f t="shared" si="105"/>
        <v>545.7</v>
      </c>
      <c r="H889" s="53">
        <f t="shared" si="106"/>
        <v>0.176400000000061</v>
      </c>
      <c r="I889">
        <v>545.28</v>
      </c>
      <c r="J889">
        <v>183</v>
      </c>
      <c r="K889" s="2">
        <f t="shared" si="107"/>
        <v>18.3</v>
      </c>
      <c r="L889" s="2">
        <f t="shared" si="108"/>
        <v>1.21</v>
      </c>
      <c r="M889">
        <v>104</v>
      </c>
      <c r="N889" s="2">
        <f t="shared" si="109"/>
        <v>10.4</v>
      </c>
      <c r="O889" s="2">
        <f t="shared" si="110"/>
        <v>62.41</v>
      </c>
      <c r="P889">
        <v>17.2</v>
      </c>
      <c r="Q889">
        <v>18.3</v>
      </c>
    </row>
    <row r="890" spans="1:17">
      <c r="A890" s="52">
        <v>44528.9520833333</v>
      </c>
      <c r="B890">
        <v>5304</v>
      </c>
      <c r="C890" s="1">
        <f t="shared" si="104"/>
        <v>530.4</v>
      </c>
      <c r="D890">
        <f t="shared" si="111"/>
        <v>15.0544</v>
      </c>
      <c r="E890">
        <v>534.28</v>
      </c>
      <c r="F890" s="53">
        <v>5341</v>
      </c>
      <c r="G890" s="53">
        <f t="shared" si="105"/>
        <v>534.1</v>
      </c>
      <c r="H890" s="53">
        <f t="shared" si="106"/>
        <v>124.992399999999</v>
      </c>
      <c r="I890">
        <v>545.28</v>
      </c>
      <c r="J890">
        <v>214</v>
      </c>
      <c r="K890" s="2">
        <f t="shared" si="107"/>
        <v>21.4</v>
      </c>
      <c r="L890" s="2">
        <f t="shared" si="108"/>
        <v>17.64</v>
      </c>
      <c r="M890">
        <v>160</v>
      </c>
      <c r="N890" s="2">
        <f t="shared" si="109"/>
        <v>16</v>
      </c>
      <c r="O890" s="2">
        <f t="shared" si="110"/>
        <v>5.29</v>
      </c>
      <c r="P890">
        <v>17.2</v>
      </c>
      <c r="Q890">
        <v>18.3</v>
      </c>
    </row>
    <row r="891" spans="1:17">
      <c r="A891" s="52">
        <v>44528.9590277778</v>
      </c>
      <c r="B891">
        <v>5341</v>
      </c>
      <c r="C891" s="1">
        <f t="shared" si="104"/>
        <v>534.1</v>
      </c>
      <c r="D891">
        <f t="shared" si="111"/>
        <v>0.032399999999982</v>
      </c>
      <c r="E891">
        <v>534.28</v>
      </c>
      <c r="F891" s="53">
        <v>5444</v>
      </c>
      <c r="G891" s="53">
        <f t="shared" si="105"/>
        <v>544.4</v>
      </c>
      <c r="H891" s="53">
        <f t="shared" si="106"/>
        <v>0.774399999999992</v>
      </c>
      <c r="I891">
        <v>545.28</v>
      </c>
      <c r="J891">
        <v>191</v>
      </c>
      <c r="K891" s="2">
        <f t="shared" si="107"/>
        <v>19.1</v>
      </c>
      <c r="L891" s="2">
        <f t="shared" si="108"/>
        <v>3.61000000000001</v>
      </c>
      <c r="M891">
        <v>120</v>
      </c>
      <c r="N891" s="2">
        <f t="shared" si="109"/>
        <v>12</v>
      </c>
      <c r="O891" s="2">
        <f t="shared" si="110"/>
        <v>39.69</v>
      </c>
      <c r="P891">
        <v>17.2</v>
      </c>
      <c r="Q891">
        <v>18.3</v>
      </c>
    </row>
    <row r="892" spans="1:17">
      <c r="A892" s="52">
        <v>44528.9659722222</v>
      </c>
      <c r="B892">
        <v>5343</v>
      </c>
      <c r="C892" s="1">
        <f t="shared" si="104"/>
        <v>534.3</v>
      </c>
      <c r="D892">
        <f t="shared" si="111"/>
        <v>0.000399999999999272</v>
      </c>
      <c r="E892">
        <v>534.28</v>
      </c>
      <c r="F892" s="53">
        <v>5382</v>
      </c>
      <c r="G892" s="53">
        <f t="shared" si="105"/>
        <v>538.2</v>
      </c>
      <c r="H892" s="53">
        <f t="shared" si="106"/>
        <v>50.126399999999</v>
      </c>
      <c r="I892">
        <v>545.28</v>
      </c>
      <c r="J892">
        <v>148</v>
      </c>
      <c r="K892" s="2">
        <f t="shared" si="107"/>
        <v>14.8</v>
      </c>
      <c r="L892" s="2">
        <f t="shared" si="108"/>
        <v>5.75999999999999</v>
      </c>
      <c r="M892">
        <v>200</v>
      </c>
      <c r="N892" s="2">
        <f t="shared" si="109"/>
        <v>20</v>
      </c>
      <c r="O892" s="2">
        <f t="shared" si="110"/>
        <v>2.89</v>
      </c>
      <c r="P892">
        <v>17.2</v>
      </c>
      <c r="Q892">
        <v>18.3</v>
      </c>
    </row>
    <row r="893" spans="1:17">
      <c r="A893" s="52">
        <v>44528.9729166667</v>
      </c>
      <c r="B893">
        <v>5340</v>
      </c>
      <c r="C893" s="1">
        <f t="shared" si="104"/>
        <v>534</v>
      </c>
      <c r="D893">
        <f t="shared" si="111"/>
        <v>0.0783999999999847</v>
      </c>
      <c r="E893">
        <v>534.28</v>
      </c>
      <c r="F893" s="53">
        <v>5391</v>
      </c>
      <c r="G893" s="53">
        <f t="shared" si="105"/>
        <v>539.1</v>
      </c>
      <c r="H893" s="53">
        <f t="shared" si="106"/>
        <v>38.1923999999994</v>
      </c>
      <c r="I893">
        <v>545.28</v>
      </c>
      <c r="J893">
        <v>201</v>
      </c>
      <c r="K893" s="2">
        <f t="shared" si="107"/>
        <v>20.1</v>
      </c>
      <c r="L893" s="2">
        <f t="shared" si="108"/>
        <v>8.41000000000001</v>
      </c>
      <c r="M893">
        <v>150</v>
      </c>
      <c r="N893" s="2">
        <f t="shared" si="109"/>
        <v>15</v>
      </c>
      <c r="O893" s="2">
        <f t="shared" si="110"/>
        <v>10.89</v>
      </c>
      <c r="P893">
        <v>17.2</v>
      </c>
      <c r="Q893">
        <v>18.3</v>
      </c>
    </row>
    <row r="894" spans="1:17">
      <c r="A894" s="52">
        <v>44528.9798611111</v>
      </c>
      <c r="B894">
        <v>5319</v>
      </c>
      <c r="C894" s="1">
        <f t="shared" si="104"/>
        <v>531.9</v>
      </c>
      <c r="D894">
        <f t="shared" si="111"/>
        <v>5.66439999999998</v>
      </c>
      <c r="E894">
        <v>534.28</v>
      </c>
      <c r="F894" s="53">
        <v>5432</v>
      </c>
      <c r="G894" s="53">
        <f t="shared" si="105"/>
        <v>543.2</v>
      </c>
      <c r="H894" s="53">
        <f t="shared" si="106"/>
        <v>4.3263999999997</v>
      </c>
      <c r="I894">
        <v>545.28</v>
      </c>
      <c r="J894">
        <v>151</v>
      </c>
      <c r="K894" s="2">
        <f t="shared" si="107"/>
        <v>15.1</v>
      </c>
      <c r="L894" s="2">
        <f t="shared" si="108"/>
        <v>4.41</v>
      </c>
      <c r="M894">
        <v>310</v>
      </c>
      <c r="N894" s="2">
        <f t="shared" si="109"/>
        <v>31</v>
      </c>
      <c r="O894" s="2">
        <f t="shared" si="110"/>
        <v>161.29</v>
      </c>
      <c r="P894">
        <v>17.2</v>
      </c>
      <c r="Q894">
        <v>18.3</v>
      </c>
    </row>
    <row r="895" spans="1:17">
      <c r="A895" s="52">
        <v>44528.9868055556</v>
      </c>
      <c r="B895">
        <v>5342</v>
      </c>
      <c r="C895" s="1">
        <f t="shared" si="104"/>
        <v>534.2</v>
      </c>
      <c r="D895">
        <f t="shared" si="111"/>
        <v>0.00639999999998836</v>
      </c>
      <c r="E895">
        <v>534.28</v>
      </c>
      <c r="F895" s="53">
        <v>5398</v>
      </c>
      <c r="G895" s="53">
        <f t="shared" si="105"/>
        <v>539.8</v>
      </c>
      <c r="H895" s="53">
        <f t="shared" si="106"/>
        <v>30.0304000000002</v>
      </c>
      <c r="I895">
        <v>545.28</v>
      </c>
      <c r="J895">
        <v>144</v>
      </c>
      <c r="K895" s="2">
        <f t="shared" si="107"/>
        <v>14.4</v>
      </c>
      <c r="L895" s="2">
        <f t="shared" si="108"/>
        <v>7.83999999999999</v>
      </c>
      <c r="M895">
        <v>307</v>
      </c>
      <c r="N895" s="2">
        <f t="shared" si="109"/>
        <v>30.7</v>
      </c>
      <c r="O895" s="2">
        <f t="shared" si="110"/>
        <v>153.76</v>
      </c>
      <c r="P895">
        <v>17.2</v>
      </c>
      <c r="Q895">
        <v>18.3</v>
      </c>
    </row>
    <row r="896" spans="1:17">
      <c r="A896" s="52">
        <v>44528.99375</v>
      </c>
      <c r="B896">
        <v>5316</v>
      </c>
      <c r="C896" s="1">
        <f t="shared" si="104"/>
        <v>531.6</v>
      </c>
      <c r="D896">
        <f t="shared" si="111"/>
        <v>7.18239999999973</v>
      </c>
      <c r="E896">
        <v>534.28</v>
      </c>
      <c r="F896" s="53">
        <v>5351</v>
      </c>
      <c r="G896" s="53">
        <f t="shared" si="105"/>
        <v>535.1</v>
      </c>
      <c r="H896" s="53">
        <f t="shared" si="106"/>
        <v>103.632399999999</v>
      </c>
      <c r="I896">
        <v>545.28</v>
      </c>
      <c r="J896">
        <v>148</v>
      </c>
      <c r="K896" s="2">
        <f t="shared" si="107"/>
        <v>14.8</v>
      </c>
      <c r="L896" s="2">
        <f t="shared" si="108"/>
        <v>5.75999999999999</v>
      </c>
      <c r="M896">
        <v>137</v>
      </c>
      <c r="N896" s="2">
        <f t="shared" si="109"/>
        <v>13.7</v>
      </c>
      <c r="O896" s="2">
        <f t="shared" si="110"/>
        <v>21.16</v>
      </c>
      <c r="P896">
        <v>17.2</v>
      </c>
      <c r="Q896">
        <v>18.3</v>
      </c>
    </row>
    <row r="897" spans="1:17">
      <c r="A897" s="52">
        <v>44529.0006944444</v>
      </c>
      <c r="B897">
        <v>5374</v>
      </c>
      <c r="C897" s="1">
        <f t="shared" si="104"/>
        <v>537.4</v>
      </c>
      <c r="D897">
        <f t="shared" si="111"/>
        <v>9.73440000000003</v>
      </c>
      <c r="E897">
        <v>534.28</v>
      </c>
      <c r="F897" s="53">
        <v>5409</v>
      </c>
      <c r="G897" s="53">
        <f t="shared" si="105"/>
        <v>540.9</v>
      </c>
      <c r="H897" s="53">
        <f t="shared" si="106"/>
        <v>19.1844</v>
      </c>
      <c r="I897">
        <v>545.28</v>
      </c>
      <c r="J897">
        <v>177</v>
      </c>
      <c r="K897" s="2">
        <f t="shared" si="107"/>
        <v>17.7</v>
      </c>
      <c r="L897" s="2">
        <f t="shared" si="108"/>
        <v>0.25</v>
      </c>
      <c r="M897">
        <v>134</v>
      </c>
      <c r="N897" s="2">
        <f t="shared" si="109"/>
        <v>13.4</v>
      </c>
      <c r="O897" s="2">
        <f t="shared" si="110"/>
        <v>24.01</v>
      </c>
      <c r="P897">
        <v>17.2</v>
      </c>
      <c r="Q897">
        <v>18.3</v>
      </c>
    </row>
    <row r="898" spans="1:17">
      <c r="A898" s="52">
        <v>44529.0076388889</v>
      </c>
      <c r="B898">
        <v>5348</v>
      </c>
      <c r="C898" s="1">
        <f t="shared" si="104"/>
        <v>534.8</v>
      </c>
      <c r="D898">
        <f t="shared" si="111"/>
        <v>0.270399999999981</v>
      </c>
      <c r="E898">
        <v>534.28</v>
      </c>
      <c r="F898" s="53">
        <v>5309</v>
      </c>
      <c r="G898" s="53">
        <f t="shared" si="105"/>
        <v>530.9</v>
      </c>
      <c r="H898" s="53">
        <f t="shared" si="106"/>
        <v>206.7844</v>
      </c>
      <c r="I898">
        <v>545.28</v>
      </c>
      <c r="J898">
        <v>157</v>
      </c>
      <c r="K898" s="2">
        <f t="shared" si="107"/>
        <v>15.7</v>
      </c>
      <c r="L898" s="2">
        <f t="shared" si="108"/>
        <v>2.25</v>
      </c>
      <c r="M898">
        <v>244</v>
      </c>
      <c r="N898" s="2">
        <f t="shared" si="109"/>
        <v>24.4</v>
      </c>
      <c r="O898" s="2">
        <f t="shared" si="110"/>
        <v>37.21</v>
      </c>
      <c r="P898">
        <v>17.2</v>
      </c>
      <c r="Q898">
        <v>18.3</v>
      </c>
    </row>
    <row r="899" spans="1:17">
      <c r="A899" s="52">
        <v>44529.0145833333</v>
      </c>
      <c r="B899">
        <v>5302</v>
      </c>
      <c r="C899" s="1">
        <f t="shared" ref="C899:C962" si="112">B899/10</f>
        <v>530.2</v>
      </c>
      <c r="D899">
        <f t="shared" si="111"/>
        <v>16.6463999999994</v>
      </c>
      <c r="E899">
        <v>534.28</v>
      </c>
      <c r="F899" s="53">
        <v>5329</v>
      </c>
      <c r="G899" s="53">
        <f t="shared" ref="G899:G962" si="113">F899/10</f>
        <v>532.9</v>
      </c>
      <c r="H899" s="53">
        <f t="shared" ref="H899:H962" si="114">(G899-545.28)^2</f>
        <v>153.2644</v>
      </c>
      <c r="I899">
        <v>545.28</v>
      </c>
      <c r="J899">
        <v>198</v>
      </c>
      <c r="K899" s="2">
        <f t="shared" ref="K899:K962" si="115">J899/10</f>
        <v>19.8</v>
      </c>
      <c r="L899" s="2">
        <f t="shared" ref="L899:L962" si="116">(K899-17.2)^2</f>
        <v>6.76000000000001</v>
      </c>
      <c r="M899">
        <v>257</v>
      </c>
      <c r="N899" s="2">
        <f t="shared" ref="N899:N962" si="117">M899/10</f>
        <v>25.7</v>
      </c>
      <c r="O899" s="2">
        <f t="shared" ref="O899:O962" si="118">(N899-18.3)^2</f>
        <v>54.76</v>
      </c>
      <c r="P899">
        <v>17.2</v>
      </c>
      <c r="Q899">
        <v>18.3</v>
      </c>
    </row>
    <row r="900" spans="1:17">
      <c r="A900" s="52">
        <v>44529.0215277778</v>
      </c>
      <c r="B900">
        <v>5383</v>
      </c>
      <c r="C900" s="1">
        <f t="shared" si="112"/>
        <v>538.3</v>
      </c>
      <c r="D900">
        <f t="shared" ref="D900:D963" si="119">(C900-534.28)^2</f>
        <v>16.1603999999999</v>
      </c>
      <c r="E900">
        <v>534.28</v>
      </c>
      <c r="F900" s="53">
        <v>5330</v>
      </c>
      <c r="G900" s="53">
        <f t="shared" si="113"/>
        <v>533</v>
      </c>
      <c r="H900" s="53">
        <f t="shared" si="114"/>
        <v>150.798399999999</v>
      </c>
      <c r="I900">
        <v>545.28</v>
      </c>
      <c r="J900">
        <v>140</v>
      </c>
      <c r="K900" s="2">
        <f t="shared" si="115"/>
        <v>14</v>
      </c>
      <c r="L900" s="2">
        <f t="shared" si="116"/>
        <v>10.24</v>
      </c>
      <c r="M900">
        <v>219</v>
      </c>
      <c r="N900" s="2">
        <f t="shared" si="117"/>
        <v>21.9</v>
      </c>
      <c r="O900" s="2">
        <f t="shared" si="118"/>
        <v>12.96</v>
      </c>
      <c r="P900">
        <v>17.2</v>
      </c>
      <c r="Q900">
        <v>18.3</v>
      </c>
    </row>
    <row r="901" spans="1:17">
      <c r="A901" s="52">
        <v>44529.0284722222</v>
      </c>
      <c r="B901">
        <v>5351</v>
      </c>
      <c r="C901" s="1">
        <f t="shared" si="112"/>
        <v>535.1</v>
      </c>
      <c r="D901">
        <f t="shared" si="119"/>
        <v>0.672400000000082</v>
      </c>
      <c r="E901">
        <v>534.28</v>
      </c>
      <c r="F901" s="53">
        <v>5315</v>
      </c>
      <c r="G901" s="53">
        <f t="shared" si="113"/>
        <v>531.5</v>
      </c>
      <c r="H901" s="53">
        <f t="shared" si="114"/>
        <v>189.888399999999</v>
      </c>
      <c r="I901">
        <v>545.28</v>
      </c>
      <c r="J901">
        <v>186</v>
      </c>
      <c r="K901" s="2">
        <f t="shared" si="115"/>
        <v>18.6</v>
      </c>
      <c r="L901" s="2">
        <f t="shared" si="116"/>
        <v>1.96000000000001</v>
      </c>
      <c r="M901">
        <v>251</v>
      </c>
      <c r="N901" s="2">
        <f t="shared" si="117"/>
        <v>25.1</v>
      </c>
      <c r="O901" s="2">
        <f t="shared" si="118"/>
        <v>46.24</v>
      </c>
      <c r="P901">
        <v>17.2</v>
      </c>
      <c r="Q901">
        <v>18.3</v>
      </c>
    </row>
    <row r="902" spans="1:17">
      <c r="A902" s="52">
        <v>44529.0354166667</v>
      </c>
      <c r="B902">
        <v>5347</v>
      </c>
      <c r="C902" s="1">
        <f t="shared" si="112"/>
        <v>534.7</v>
      </c>
      <c r="D902">
        <f t="shared" si="119"/>
        <v>0.176400000000061</v>
      </c>
      <c r="E902">
        <v>534.28</v>
      </c>
      <c r="F902" s="53">
        <v>5240</v>
      </c>
      <c r="G902" s="53">
        <f t="shared" si="113"/>
        <v>524</v>
      </c>
      <c r="H902" s="53">
        <f t="shared" si="114"/>
        <v>452.838399999999</v>
      </c>
      <c r="I902">
        <v>545.28</v>
      </c>
      <c r="J902">
        <v>194</v>
      </c>
      <c r="K902" s="2">
        <f t="shared" si="115"/>
        <v>19.4</v>
      </c>
      <c r="L902" s="2">
        <f t="shared" si="116"/>
        <v>4.84</v>
      </c>
      <c r="M902">
        <v>157</v>
      </c>
      <c r="N902" s="2">
        <f t="shared" si="117"/>
        <v>15.7</v>
      </c>
      <c r="O902" s="2">
        <f t="shared" si="118"/>
        <v>6.76000000000001</v>
      </c>
      <c r="P902">
        <v>17.2</v>
      </c>
      <c r="Q902">
        <v>18.3</v>
      </c>
    </row>
    <row r="903" spans="1:17">
      <c r="A903" s="52">
        <v>44529.0423611111</v>
      </c>
      <c r="B903">
        <v>5334</v>
      </c>
      <c r="C903" s="1">
        <f t="shared" si="112"/>
        <v>533.4</v>
      </c>
      <c r="D903">
        <f t="shared" si="119"/>
        <v>0.774399999999992</v>
      </c>
      <c r="E903">
        <v>534.28</v>
      </c>
      <c r="F903" s="53">
        <v>5251</v>
      </c>
      <c r="G903" s="53">
        <f t="shared" si="113"/>
        <v>525.1</v>
      </c>
      <c r="H903" s="53">
        <f t="shared" si="114"/>
        <v>407.232399999998</v>
      </c>
      <c r="I903">
        <v>545.28</v>
      </c>
      <c r="J903">
        <v>183</v>
      </c>
      <c r="K903" s="2">
        <f t="shared" si="115"/>
        <v>18.3</v>
      </c>
      <c r="L903" s="2">
        <f t="shared" si="116"/>
        <v>1.21</v>
      </c>
      <c r="M903">
        <v>222</v>
      </c>
      <c r="N903" s="2">
        <f t="shared" si="117"/>
        <v>22.2</v>
      </c>
      <c r="O903" s="2">
        <f t="shared" si="118"/>
        <v>15.21</v>
      </c>
      <c r="P903">
        <v>17.2</v>
      </c>
      <c r="Q903">
        <v>18.3</v>
      </c>
    </row>
    <row r="904" spans="1:17">
      <c r="A904" s="52">
        <v>44529.0493055556</v>
      </c>
      <c r="B904">
        <v>5387</v>
      </c>
      <c r="C904" s="1">
        <f t="shared" si="112"/>
        <v>538.7</v>
      </c>
      <c r="D904">
        <f t="shared" si="119"/>
        <v>19.5364000000006</v>
      </c>
      <c r="E904">
        <v>534.28</v>
      </c>
      <c r="F904" s="53">
        <v>5284</v>
      </c>
      <c r="G904" s="53">
        <f t="shared" si="113"/>
        <v>528.4</v>
      </c>
      <c r="H904" s="53">
        <f t="shared" si="114"/>
        <v>284.9344</v>
      </c>
      <c r="I904">
        <v>545.28</v>
      </c>
      <c r="J904">
        <v>170</v>
      </c>
      <c r="K904" s="2">
        <f t="shared" si="115"/>
        <v>17</v>
      </c>
      <c r="L904" s="2">
        <f t="shared" si="116"/>
        <v>0.0399999999999997</v>
      </c>
      <c r="M904">
        <v>124</v>
      </c>
      <c r="N904" s="2">
        <f t="shared" si="117"/>
        <v>12.4</v>
      </c>
      <c r="O904" s="2">
        <f t="shared" si="118"/>
        <v>34.81</v>
      </c>
      <c r="P904">
        <v>17.2</v>
      </c>
      <c r="Q904">
        <v>18.3</v>
      </c>
    </row>
    <row r="905" spans="1:17">
      <c r="A905" s="52">
        <v>44529.05625</v>
      </c>
      <c r="B905">
        <v>5300</v>
      </c>
      <c r="C905" s="1">
        <f t="shared" si="112"/>
        <v>530</v>
      </c>
      <c r="D905">
        <f t="shared" si="119"/>
        <v>18.3183999999998</v>
      </c>
      <c r="E905">
        <v>534.28</v>
      </c>
      <c r="F905" s="53">
        <v>5335</v>
      </c>
      <c r="G905" s="53">
        <f t="shared" si="113"/>
        <v>533.5</v>
      </c>
      <c r="H905" s="53">
        <f t="shared" si="114"/>
        <v>138.768399999999</v>
      </c>
      <c r="I905">
        <v>545.28</v>
      </c>
      <c r="J905">
        <v>219</v>
      </c>
      <c r="K905" s="2">
        <f t="shared" si="115"/>
        <v>21.9</v>
      </c>
      <c r="L905" s="2">
        <f t="shared" si="116"/>
        <v>22.09</v>
      </c>
      <c r="M905">
        <v>247</v>
      </c>
      <c r="N905" s="2">
        <f t="shared" si="117"/>
        <v>24.7</v>
      </c>
      <c r="O905" s="2">
        <f t="shared" si="118"/>
        <v>40.96</v>
      </c>
      <c r="P905">
        <v>17.2</v>
      </c>
      <c r="Q905">
        <v>18.3</v>
      </c>
    </row>
    <row r="906" spans="1:17">
      <c r="A906" s="52">
        <v>44529.0631944444</v>
      </c>
      <c r="B906">
        <v>5353</v>
      </c>
      <c r="C906" s="1">
        <f t="shared" si="112"/>
        <v>535.3</v>
      </c>
      <c r="D906">
        <f t="shared" si="119"/>
        <v>1.04039999999996</v>
      </c>
      <c r="E906">
        <v>534.28</v>
      </c>
      <c r="F906" s="53">
        <v>5216</v>
      </c>
      <c r="G906" s="53">
        <f t="shared" si="113"/>
        <v>521.6</v>
      </c>
      <c r="H906" s="53">
        <f t="shared" si="114"/>
        <v>560.742399999998</v>
      </c>
      <c r="I906">
        <v>545.28</v>
      </c>
      <c r="J906">
        <v>185</v>
      </c>
      <c r="K906" s="2">
        <f t="shared" si="115"/>
        <v>18.5</v>
      </c>
      <c r="L906" s="2">
        <f t="shared" si="116"/>
        <v>1.69</v>
      </c>
      <c r="M906">
        <v>220</v>
      </c>
      <c r="N906" s="2">
        <f t="shared" si="117"/>
        <v>22</v>
      </c>
      <c r="O906" s="2">
        <f t="shared" si="118"/>
        <v>13.69</v>
      </c>
      <c r="P906">
        <v>17.2</v>
      </c>
      <c r="Q906">
        <v>18.3</v>
      </c>
    </row>
    <row r="907" spans="1:17">
      <c r="A907" s="52">
        <v>44529.0701388889</v>
      </c>
      <c r="B907">
        <v>5364</v>
      </c>
      <c r="C907" s="1">
        <f t="shared" si="112"/>
        <v>536.4</v>
      </c>
      <c r="D907">
        <f t="shared" si="119"/>
        <v>4.49440000000002</v>
      </c>
      <c r="E907">
        <v>534.28</v>
      </c>
      <c r="F907" s="53">
        <v>5385</v>
      </c>
      <c r="G907" s="53">
        <f t="shared" si="113"/>
        <v>538.5</v>
      </c>
      <c r="H907" s="53">
        <f t="shared" si="114"/>
        <v>45.9683999999996</v>
      </c>
      <c r="I907">
        <v>545.28</v>
      </c>
      <c r="J907">
        <v>199</v>
      </c>
      <c r="K907" s="2">
        <f t="shared" si="115"/>
        <v>19.9</v>
      </c>
      <c r="L907" s="2">
        <f t="shared" si="116"/>
        <v>7.29</v>
      </c>
      <c r="M907">
        <v>265</v>
      </c>
      <c r="N907" s="2">
        <f t="shared" si="117"/>
        <v>26.5</v>
      </c>
      <c r="O907" s="2">
        <f t="shared" si="118"/>
        <v>67.24</v>
      </c>
      <c r="P907">
        <v>17.2</v>
      </c>
      <c r="Q907">
        <v>18.3</v>
      </c>
    </row>
    <row r="908" spans="1:17">
      <c r="A908" s="52">
        <v>44529.0770833333</v>
      </c>
      <c r="B908">
        <v>5338</v>
      </c>
      <c r="C908" s="1">
        <f t="shared" si="112"/>
        <v>533.8</v>
      </c>
      <c r="D908">
        <f t="shared" si="119"/>
        <v>0.230400000000017</v>
      </c>
      <c r="E908">
        <v>534.28</v>
      </c>
      <c r="F908" s="53">
        <v>5428</v>
      </c>
      <c r="G908" s="53">
        <f t="shared" si="113"/>
        <v>542.8</v>
      </c>
      <c r="H908" s="53">
        <f t="shared" si="114"/>
        <v>6.15040000000009</v>
      </c>
      <c r="I908">
        <v>545.28</v>
      </c>
      <c r="J908">
        <v>155</v>
      </c>
      <c r="K908" s="2">
        <f t="shared" si="115"/>
        <v>15.5</v>
      </c>
      <c r="L908" s="2">
        <f t="shared" si="116"/>
        <v>2.89</v>
      </c>
      <c r="M908">
        <v>192</v>
      </c>
      <c r="N908" s="2">
        <f t="shared" si="117"/>
        <v>19.2</v>
      </c>
      <c r="O908" s="2">
        <f t="shared" si="118"/>
        <v>0.809999999999997</v>
      </c>
      <c r="P908">
        <v>17.2</v>
      </c>
      <c r="Q908">
        <v>18.3</v>
      </c>
    </row>
    <row r="909" spans="1:17">
      <c r="A909" s="52">
        <v>44529.0840277778</v>
      </c>
      <c r="B909">
        <v>5363</v>
      </c>
      <c r="C909" s="1">
        <f t="shared" si="112"/>
        <v>536.3</v>
      </c>
      <c r="D909">
        <f t="shared" si="119"/>
        <v>4.08039999999993</v>
      </c>
      <c r="E909">
        <v>534.28</v>
      </c>
      <c r="F909" s="53">
        <v>5326</v>
      </c>
      <c r="G909" s="53">
        <f t="shared" si="113"/>
        <v>532.6</v>
      </c>
      <c r="H909" s="53">
        <f t="shared" si="114"/>
        <v>160.782399999999</v>
      </c>
      <c r="I909">
        <v>545.28</v>
      </c>
      <c r="J909">
        <v>198</v>
      </c>
      <c r="K909" s="2">
        <f t="shared" si="115"/>
        <v>19.8</v>
      </c>
      <c r="L909" s="2">
        <f t="shared" si="116"/>
        <v>6.76000000000001</v>
      </c>
      <c r="M909">
        <v>293</v>
      </c>
      <c r="N909" s="2">
        <f t="shared" si="117"/>
        <v>29.3</v>
      </c>
      <c r="O909" s="2">
        <f t="shared" si="118"/>
        <v>121</v>
      </c>
      <c r="P909">
        <v>17.2</v>
      </c>
      <c r="Q909">
        <v>18.3</v>
      </c>
    </row>
    <row r="910" spans="1:17">
      <c r="A910" s="52">
        <v>44529.0909722222</v>
      </c>
      <c r="B910">
        <v>5320</v>
      </c>
      <c r="C910" s="1">
        <f t="shared" si="112"/>
        <v>532</v>
      </c>
      <c r="D910">
        <f t="shared" si="119"/>
        <v>5.19839999999988</v>
      </c>
      <c r="E910">
        <v>534.28</v>
      </c>
      <c r="F910" s="53">
        <v>5406</v>
      </c>
      <c r="G910" s="53">
        <f t="shared" si="113"/>
        <v>540.6</v>
      </c>
      <c r="H910" s="53">
        <f t="shared" si="114"/>
        <v>21.9023999999995</v>
      </c>
      <c r="I910">
        <v>545.28</v>
      </c>
      <c r="J910">
        <v>159</v>
      </c>
      <c r="K910" s="2">
        <f t="shared" si="115"/>
        <v>15.9</v>
      </c>
      <c r="L910" s="2">
        <f t="shared" si="116"/>
        <v>1.69</v>
      </c>
      <c r="M910">
        <v>218</v>
      </c>
      <c r="N910" s="2">
        <f t="shared" si="117"/>
        <v>21.8</v>
      </c>
      <c r="O910" s="2">
        <f t="shared" si="118"/>
        <v>12.25</v>
      </c>
      <c r="P910">
        <v>17.2</v>
      </c>
      <c r="Q910">
        <v>18.3</v>
      </c>
    </row>
    <row r="911" spans="1:17">
      <c r="A911" s="52">
        <v>44529.0979166667</v>
      </c>
      <c r="B911">
        <v>5358</v>
      </c>
      <c r="C911" s="1">
        <f t="shared" si="112"/>
        <v>535.8</v>
      </c>
      <c r="D911">
        <f t="shared" si="119"/>
        <v>2.31039999999994</v>
      </c>
      <c r="E911">
        <v>534.28</v>
      </c>
      <c r="F911" s="53">
        <v>5352</v>
      </c>
      <c r="G911" s="53">
        <f t="shared" si="113"/>
        <v>535.2</v>
      </c>
      <c r="H911" s="53">
        <f t="shared" si="114"/>
        <v>101.606399999999</v>
      </c>
      <c r="I911">
        <v>545.28</v>
      </c>
      <c r="J911">
        <v>179</v>
      </c>
      <c r="K911" s="2">
        <f t="shared" si="115"/>
        <v>17.9</v>
      </c>
      <c r="L911" s="2">
        <f t="shared" si="116"/>
        <v>0.489999999999999</v>
      </c>
      <c r="M911">
        <v>405</v>
      </c>
      <c r="N911" s="2">
        <f t="shared" si="117"/>
        <v>40.5</v>
      </c>
      <c r="O911" s="2">
        <f t="shared" si="118"/>
        <v>492.84</v>
      </c>
      <c r="P911">
        <v>17.2</v>
      </c>
      <c r="Q911">
        <v>18.3</v>
      </c>
    </row>
    <row r="912" spans="1:17">
      <c r="A912" s="52">
        <v>44529.1048611111</v>
      </c>
      <c r="B912">
        <v>5340</v>
      </c>
      <c r="C912" s="1">
        <f t="shared" si="112"/>
        <v>534</v>
      </c>
      <c r="D912">
        <f t="shared" si="119"/>
        <v>0.0783999999999847</v>
      </c>
      <c r="E912">
        <v>534.28</v>
      </c>
      <c r="F912" s="53">
        <v>5431</v>
      </c>
      <c r="G912" s="53">
        <f t="shared" si="113"/>
        <v>543.1</v>
      </c>
      <c r="H912" s="53">
        <f t="shared" si="114"/>
        <v>4.75239999999978</v>
      </c>
      <c r="I912">
        <v>545.28</v>
      </c>
      <c r="J912">
        <v>217</v>
      </c>
      <c r="K912" s="2">
        <f t="shared" si="115"/>
        <v>21.7</v>
      </c>
      <c r="L912" s="2">
        <f t="shared" si="116"/>
        <v>20.25</v>
      </c>
      <c r="M912">
        <v>209</v>
      </c>
      <c r="N912" s="2">
        <f t="shared" si="117"/>
        <v>20.9</v>
      </c>
      <c r="O912" s="2">
        <f t="shared" si="118"/>
        <v>6.75999999999999</v>
      </c>
      <c r="P912">
        <v>17.2</v>
      </c>
      <c r="Q912">
        <v>18.3</v>
      </c>
    </row>
    <row r="913" spans="1:17">
      <c r="A913" s="52">
        <v>44529.1118055556</v>
      </c>
      <c r="B913">
        <v>5355</v>
      </c>
      <c r="C913" s="1">
        <f t="shared" si="112"/>
        <v>535.5</v>
      </c>
      <c r="D913">
        <f t="shared" si="119"/>
        <v>1.48840000000007</v>
      </c>
      <c r="E913">
        <v>534.28</v>
      </c>
      <c r="F913" s="53">
        <v>5277</v>
      </c>
      <c r="G913" s="53">
        <f t="shared" si="113"/>
        <v>527.7</v>
      </c>
      <c r="H913" s="53">
        <f t="shared" si="114"/>
        <v>309.056399999997</v>
      </c>
      <c r="I913">
        <v>545.28</v>
      </c>
      <c r="J913">
        <v>151</v>
      </c>
      <c r="K913" s="2">
        <f t="shared" si="115"/>
        <v>15.1</v>
      </c>
      <c r="L913" s="2">
        <f t="shared" si="116"/>
        <v>4.41</v>
      </c>
      <c r="M913">
        <v>207</v>
      </c>
      <c r="N913" s="2">
        <f t="shared" si="117"/>
        <v>20.7</v>
      </c>
      <c r="O913" s="2">
        <f t="shared" si="118"/>
        <v>5.75999999999999</v>
      </c>
      <c r="P913">
        <v>17.2</v>
      </c>
      <c r="Q913">
        <v>18.3</v>
      </c>
    </row>
    <row r="914" spans="1:17">
      <c r="A914" s="52">
        <v>44529.11875</v>
      </c>
      <c r="B914">
        <v>5346</v>
      </c>
      <c r="C914" s="1">
        <f t="shared" si="112"/>
        <v>534.6</v>
      </c>
      <c r="D914">
        <f t="shared" si="119"/>
        <v>0.102400000000032</v>
      </c>
      <c r="E914">
        <v>534.28</v>
      </c>
      <c r="F914" s="53">
        <v>5430</v>
      </c>
      <c r="G914" s="53">
        <f t="shared" si="113"/>
        <v>543</v>
      </c>
      <c r="H914" s="53">
        <f t="shared" si="114"/>
        <v>5.19839999999988</v>
      </c>
      <c r="I914">
        <v>545.28</v>
      </c>
      <c r="J914">
        <v>169</v>
      </c>
      <c r="K914" s="2">
        <f t="shared" si="115"/>
        <v>16.9</v>
      </c>
      <c r="L914" s="2">
        <f t="shared" si="116"/>
        <v>0.0900000000000004</v>
      </c>
      <c r="M914">
        <v>144</v>
      </c>
      <c r="N914" s="2">
        <f t="shared" si="117"/>
        <v>14.4</v>
      </c>
      <c r="O914" s="2">
        <f t="shared" si="118"/>
        <v>15.21</v>
      </c>
      <c r="P914">
        <v>17.2</v>
      </c>
      <c r="Q914">
        <v>18.3</v>
      </c>
    </row>
    <row r="915" spans="1:17">
      <c r="A915" s="52">
        <v>44529.1256944444</v>
      </c>
      <c r="B915">
        <v>5405</v>
      </c>
      <c r="C915" s="1">
        <f t="shared" si="112"/>
        <v>540.5</v>
      </c>
      <c r="D915">
        <f t="shared" si="119"/>
        <v>38.6884000000003</v>
      </c>
      <c r="E915">
        <v>534.28</v>
      </c>
      <c r="F915" s="53">
        <v>5448</v>
      </c>
      <c r="G915" s="53">
        <f t="shared" si="113"/>
        <v>544.8</v>
      </c>
      <c r="H915" s="53">
        <f t="shared" si="114"/>
        <v>0.230400000000017</v>
      </c>
      <c r="I915">
        <v>545.28</v>
      </c>
      <c r="J915">
        <v>175</v>
      </c>
      <c r="K915" s="2">
        <f t="shared" si="115"/>
        <v>17.5</v>
      </c>
      <c r="L915" s="2">
        <f t="shared" si="116"/>
        <v>0.0900000000000004</v>
      </c>
      <c r="M915">
        <v>187</v>
      </c>
      <c r="N915" s="2">
        <f t="shared" si="117"/>
        <v>18.7</v>
      </c>
      <c r="O915" s="2">
        <f t="shared" si="118"/>
        <v>0.159999999999999</v>
      </c>
      <c r="P915">
        <v>17.2</v>
      </c>
      <c r="Q915">
        <v>18.3</v>
      </c>
    </row>
    <row r="916" spans="1:17">
      <c r="A916" s="52">
        <v>44529.1326388889</v>
      </c>
      <c r="B916">
        <v>5308</v>
      </c>
      <c r="C916" s="1">
        <f t="shared" si="112"/>
        <v>530.8</v>
      </c>
      <c r="D916">
        <f t="shared" si="119"/>
        <v>12.1104000000001</v>
      </c>
      <c r="E916">
        <v>534.28</v>
      </c>
      <c r="F916" s="53">
        <v>5461</v>
      </c>
      <c r="G916" s="53">
        <f t="shared" si="113"/>
        <v>546.1</v>
      </c>
      <c r="H916" s="53">
        <f t="shared" si="114"/>
        <v>0.672400000000082</v>
      </c>
      <c r="I916">
        <v>545.28</v>
      </c>
      <c r="J916">
        <v>182</v>
      </c>
      <c r="K916" s="2">
        <f t="shared" si="115"/>
        <v>18.2</v>
      </c>
      <c r="L916" s="2">
        <f t="shared" si="116"/>
        <v>1</v>
      </c>
      <c r="M916">
        <v>132</v>
      </c>
      <c r="N916" s="2">
        <f t="shared" si="117"/>
        <v>13.2</v>
      </c>
      <c r="O916" s="2">
        <f t="shared" si="118"/>
        <v>26.01</v>
      </c>
      <c r="P916">
        <v>17.2</v>
      </c>
      <c r="Q916">
        <v>18.3</v>
      </c>
    </row>
    <row r="917" spans="1:17">
      <c r="A917" s="52">
        <v>44529.1395833333</v>
      </c>
      <c r="B917">
        <v>5333</v>
      </c>
      <c r="C917" s="1">
        <f t="shared" si="112"/>
        <v>533.3</v>
      </c>
      <c r="D917">
        <f t="shared" si="119"/>
        <v>0.960400000000036</v>
      </c>
      <c r="E917">
        <v>534.28</v>
      </c>
      <c r="F917" s="53">
        <v>5460</v>
      </c>
      <c r="G917" s="53">
        <f t="shared" si="113"/>
        <v>546</v>
      </c>
      <c r="H917" s="53">
        <f t="shared" si="114"/>
        <v>0.518400000000039</v>
      </c>
      <c r="I917">
        <v>545.28</v>
      </c>
      <c r="J917">
        <v>160</v>
      </c>
      <c r="K917" s="2">
        <f t="shared" si="115"/>
        <v>16</v>
      </c>
      <c r="L917" s="2">
        <f t="shared" si="116"/>
        <v>1.44</v>
      </c>
      <c r="M917">
        <v>291</v>
      </c>
      <c r="N917" s="2">
        <f t="shared" si="117"/>
        <v>29.1</v>
      </c>
      <c r="O917" s="2">
        <f t="shared" si="118"/>
        <v>116.64</v>
      </c>
      <c r="P917">
        <v>17.2</v>
      </c>
      <c r="Q917">
        <v>18.3</v>
      </c>
    </row>
    <row r="918" spans="1:17">
      <c r="A918" s="52">
        <v>44529.1465277778</v>
      </c>
      <c r="B918">
        <v>5351</v>
      </c>
      <c r="C918" s="1">
        <f t="shared" si="112"/>
        <v>535.1</v>
      </c>
      <c r="D918">
        <f t="shared" si="119"/>
        <v>0.672400000000082</v>
      </c>
      <c r="E918">
        <v>534.28</v>
      </c>
      <c r="F918" s="53">
        <v>5463</v>
      </c>
      <c r="G918" s="53">
        <f t="shared" si="113"/>
        <v>546.3</v>
      </c>
      <c r="H918" s="53">
        <f t="shared" si="114"/>
        <v>1.04039999999996</v>
      </c>
      <c r="I918">
        <v>545.28</v>
      </c>
      <c r="J918">
        <v>199</v>
      </c>
      <c r="K918" s="2">
        <f t="shared" si="115"/>
        <v>19.9</v>
      </c>
      <c r="L918" s="2">
        <f t="shared" si="116"/>
        <v>7.29</v>
      </c>
      <c r="M918">
        <v>121</v>
      </c>
      <c r="N918" s="2">
        <f t="shared" si="117"/>
        <v>12.1</v>
      </c>
      <c r="O918" s="2">
        <f t="shared" si="118"/>
        <v>38.44</v>
      </c>
      <c r="P918">
        <v>17.2</v>
      </c>
      <c r="Q918">
        <v>18.3</v>
      </c>
    </row>
    <row r="919" spans="1:17">
      <c r="A919" s="52">
        <v>44529.1534722222</v>
      </c>
      <c r="B919">
        <v>5340</v>
      </c>
      <c r="C919" s="1">
        <f t="shared" si="112"/>
        <v>534</v>
      </c>
      <c r="D919">
        <f t="shared" si="119"/>
        <v>0.0783999999999847</v>
      </c>
      <c r="E919">
        <v>534.28</v>
      </c>
      <c r="F919" s="53">
        <v>5497</v>
      </c>
      <c r="G919" s="53">
        <f t="shared" si="113"/>
        <v>549.7</v>
      </c>
      <c r="H919" s="53">
        <f t="shared" si="114"/>
        <v>19.5364000000006</v>
      </c>
      <c r="I919">
        <v>545.28</v>
      </c>
      <c r="J919">
        <v>146</v>
      </c>
      <c r="K919" s="2">
        <f t="shared" si="115"/>
        <v>14.6</v>
      </c>
      <c r="L919" s="2">
        <f t="shared" si="116"/>
        <v>6.76</v>
      </c>
      <c r="M919">
        <v>296</v>
      </c>
      <c r="N919" s="2">
        <f t="shared" si="117"/>
        <v>29.6</v>
      </c>
      <c r="O919" s="2">
        <f t="shared" si="118"/>
        <v>127.69</v>
      </c>
      <c r="P919">
        <v>17.2</v>
      </c>
      <c r="Q919">
        <v>18.3</v>
      </c>
    </row>
    <row r="920" spans="1:17">
      <c r="A920" s="52">
        <v>44529.1604166667</v>
      </c>
      <c r="B920">
        <v>5360</v>
      </c>
      <c r="C920" s="1">
        <f t="shared" si="112"/>
        <v>536</v>
      </c>
      <c r="D920">
        <f t="shared" si="119"/>
        <v>2.95840000000009</v>
      </c>
      <c r="E920">
        <v>534.28</v>
      </c>
      <c r="F920" s="53">
        <v>5449</v>
      </c>
      <c r="G920" s="53">
        <f t="shared" si="113"/>
        <v>544.9</v>
      </c>
      <c r="H920" s="53">
        <f t="shared" si="114"/>
        <v>0.144399999999997</v>
      </c>
      <c r="I920">
        <v>545.28</v>
      </c>
      <c r="J920">
        <v>201</v>
      </c>
      <c r="K920" s="2">
        <f t="shared" si="115"/>
        <v>20.1</v>
      </c>
      <c r="L920" s="2">
        <f t="shared" si="116"/>
        <v>8.41000000000001</v>
      </c>
      <c r="M920">
        <v>224</v>
      </c>
      <c r="N920" s="2">
        <f t="shared" si="117"/>
        <v>22.4</v>
      </c>
      <c r="O920" s="2">
        <f t="shared" si="118"/>
        <v>16.81</v>
      </c>
      <c r="P920">
        <v>17.2</v>
      </c>
      <c r="Q920">
        <v>18.3</v>
      </c>
    </row>
    <row r="921" spans="1:17">
      <c r="A921" s="52">
        <v>44529.1673611111</v>
      </c>
      <c r="B921">
        <v>5322</v>
      </c>
      <c r="C921" s="1">
        <f t="shared" si="112"/>
        <v>532.2</v>
      </c>
      <c r="D921">
        <f t="shared" si="119"/>
        <v>4.3263999999997</v>
      </c>
      <c r="E921">
        <v>534.28</v>
      </c>
      <c r="F921" s="53">
        <v>5497</v>
      </c>
      <c r="G921" s="53">
        <f t="shared" si="113"/>
        <v>549.7</v>
      </c>
      <c r="H921" s="53">
        <f t="shared" si="114"/>
        <v>19.5364000000006</v>
      </c>
      <c r="I921">
        <v>545.28</v>
      </c>
      <c r="J921">
        <v>195</v>
      </c>
      <c r="K921" s="2">
        <f t="shared" si="115"/>
        <v>19.5</v>
      </c>
      <c r="L921" s="2">
        <f t="shared" si="116"/>
        <v>5.29</v>
      </c>
      <c r="M921">
        <v>162</v>
      </c>
      <c r="N921" s="2">
        <f t="shared" si="117"/>
        <v>16.2</v>
      </c>
      <c r="O921" s="2">
        <f t="shared" si="118"/>
        <v>4.41000000000001</v>
      </c>
      <c r="P921">
        <v>17.2</v>
      </c>
      <c r="Q921">
        <v>18.3</v>
      </c>
    </row>
    <row r="922" spans="1:17">
      <c r="A922" s="52">
        <v>44529.1743055556</v>
      </c>
      <c r="B922">
        <v>5359</v>
      </c>
      <c r="C922" s="1">
        <f t="shared" si="112"/>
        <v>535.9</v>
      </c>
      <c r="D922">
        <f t="shared" si="119"/>
        <v>2.62440000000001</v>
      </c>
      <c r="E922">
        <v>534.28</v>
      </c>
      <c r="F922" s="53">
        <v>5402</v>
      </c>
      <c r="G922" s="53">
        <f t="shared" si="113"/>
        <v>540.2</v>
      </c>
      <c r="H922" s="53">
        <f t="shared" si="114"/>
        <v>25.8063999999993</v>
      </c>
      <c r="I922">
        <v>545.28</v>
      </c>
      <c r="J922">
        <v>173</v>
      </c>
      <c r="K922" s="2">
        <f t="shared" si="115"/>
        <v>17.3</v>
      </c>
      <c r="L922" s="2">
        <f t="shared" si="116"/>
        <v>0.0100000000000003</v>
      </c>
      <c r="M922">
        <v>166</v>
      </c>
      <c r="N922" s="2">
        <f t="shared" si="117"/>
        <v>16.6</v>
      </c>
      <c r="O922" s="2">
        <f t="shared" si="118"/>
        <v>2.89</v>
      </c>
      <c r="P922">
        <v>17.2</v>
      </c>
      <c r="Q922">
        <v>18.3</v>
      </c>
    </row>
    <row r="923" spans="1:17">
      <c r="A923" s="52">
        <v>44529.18125</v>
      </c>
      <c r="B923">
        <v>5330</v>
      </c>
      <c r="C923" s="1">
        <f t="shared" si="112"/>
        <v>533</v>
      </c>
      <c r="D923">
        <f t="shared" si="119"/>
        <v>1.63839999999993</v>
      </c>
      <c r="E923">
        <v>534.28</v>
      </c>
      <c r="F923" s="53">
        <v>5437</v>
      </c>
      <c r="G923" s="53">
        <f t="shared" si="113"/>
        <v>543.7</v>
      </c>
      <c r="H923" s="53">
        <f t="shared" si="114"/>
        <v>2.49639999999977</v>
      </c>
      <c r="I923">
        <v>545.28</v>
      </c>
      <c r="J923">
        <v>147</v>
      </c>
      <c r="K923" s="2">
        <f t="shared" si="115"/>
        <v>14.7</v>
      </c>
      <c r="L923" s="2">
        <f t="shared" si="116"/>
        <v>6.25</v>
      </c>
      <c r="M923" s="43">
        <v>308</v>
      </c>
      <c r="N923" s="2">
        <f t="shared" si="117"/>
        <v>30.8</v>
      </c>
      <c r="O923" s="2">
        <f t="shared" si="118"/>
        <v>156.25</v>
      </c>
      <c r="P923">
        <v>17.2</v>
      </c>
      <c r="Q923">
        <v>18.3</v>
      </c>
    </row>
    <row r="924" spans="1:17">
      <c r="A924" s="52">
        <v>44529.1881944444</v>
      </c>
      <c r="B924">
        <v>5349</v>
      </c>
      <c r="C924" s="1">
        <f t="shared" si="112"/>
        <v>534.9</v>
      </c>
      <c r="D924">
        <f t="shared" si="119"/>
        <v>0.384400000000006</v>
      </c>
      <c r="E924">
        <v>534.28</v>
      </c>
      <c r="F924" s="53">
        <v>5344</v>
      </c>
      <c r="G924" s="53">
        <f t="shared" si="113"/>
        <v>534.4</v>
      </c>
      <c r="H924" s="53">
        <f t="shared" si="114"/>
        <v>118.3744</v>
      </c>
      <c r="I924">
        <v>545.28</v>
      </c>
      <c r="J924">
        <v>206</v>
      </c>
      <c r="K924" s="2">
        <f t="shared" si="115"/>
        <v>20.6</v>
      </c>
      <c r="L924" s="2">
        <f t="shared" si="116"/>
        <v>11.56</v>
      </c>
      <c r="M924">
        <v>268</v>
      </c>
      <c r="N924" s="2">
        <f t="shared" si="117"/>
        <v>26.8</v>
      </c>
      <c r="O924" s="2">
        <f t="shared" si="118"/>
        <v>72.25</v>
      </c>
      <c r="P924">
        <v>17.2</v>
      </c>
      <c r="Q924">
        <v>18.3</v>
      </c>
    </row>
    <row r="925" spans="1:17">
      <c r="A925" s="52">
        <v>44529.1951388889</v>
      </c>
      <c r="B925">
        <v>5335</v>
      </c>
      <c r="C925" s="1">
        <f t="shared" si="112"/>
        <v>533.5</v>
      </c>
      <c r="D925">
        <f t="shared" si="119"/>
        <v>0.608399999999957</v>
      </c>
      <c r="E925">
        <v>534.28</v>
      </c>
      <c r="F925" s="53">
        <v>5437</v>
      </c>
      <c r="G925" s="53">
        <f t="shared" si="113"/>
        <v>543.7</v>
      </c>
      <c r="H925" s="53">
        <f t="shared" si="114"/>
        <v>2.49639999999977</v>
      </c>
      <c r="I925">
        <v>545.28</v>
      </c>
      <c r="J925">
        <v>183</v>
      </c>
      <c r="K925" s="2">
        <f t="shared" si="115"/>
        <v>18.3</v>
      </c>
      <c r="L925" s="2">
        <f t="shared" si="116"/>
        <v>1.21</v>
      </c>
      <c r="M925">
        <v>155</v>
      </c>
      <c r="N925" s="2">
        <f t="shared" si="117"/>
        <v>15.5</v>
      </c>
      <c r="O925" s="2">
        <f t="shared" si="118"/>
        <v>7.84</v>
      </c>
      <c r="P925">
        <v>17.2</v>
      </c>
      <c r="Q925">
        <v>18.3</v>
      </c>
    </row>
    <row r="926" spans="1:17">
      <c r="A926" s="52">
        <v>44529.2020833333</v>
      </c>
      <c r="B926">
        <v>5374</v>
      </c>
      <c r="C926" s="1">
        <f t="shared" si="112"/>
        <v>537.4</v>
      </c>
      <c r="D926">
        <f t="shared" si="119"/>
        <v>9.73440000000003</v>
      </c>
      <c r="E926">
        <v>534.28</v>
      </c>
      <c r="F926" s="53">
        <v>5285</v>
      </c>
      <c r="G926" s="53">
        <f t="shared" si="113"/>
        <v>528.5</v>
      </c>
      <c r="H926" s="53">
        <f t="shared" si="114"/>
        <v>281.568399999999</v>
      </c>
      <c r="I926">
        <v>545.28</v>
      </c>
      <c r="J926">
        <v>203</v>
      </c>
      <c r="K926" s="2">
        <f t="shared" si="115"/>
        <v>20.3</v>
      </c>
      <c r="L926" s="2">
        <f t="shared" si="116"/>
        <v>9.61000000000001</v>
      </c>
      <c r="M926">
        <v>208</v>
      </c>
      <c r="N926" s="2">
        <f t="shared" si="117"/>
        <v>20.8</v>
      </c>
      <c r="O926" s="2">
        <f t="shared" si="118"/>
        <v>6.25</v>
      </c>
      <c r="P926">
        <v>17.2</v>
      </c>
      <c r="Q926">
        <v>18.3</v>
      </c>
    </row>
    <row r="927" spans="1:17">
      <c r="A927" s="52">
        <v>44529.2090277778</v>
      </c>
      <c r="B927">
        <v>5321</v>
      </c>
      <c r="C927" s="1">
        <f t="shared" si="112"/>
        <v>532.1</v>
      </c>
      <c r="D927">
        <f t="shared" si="119"/>
        <v>4.75239999999978</v>
      </c>
      <c r="E927">
        <v>534.28</v>
      </c>
      <c r="F927" s="53">
        <v>5422</v>
      </c>
      <c r="G927" s="53">
        <f t="shared" si="113"/>
        <v>542.2</v>
      </c>
      <c r="H927" s="53">
        <f t="shared" si="114"/>
        <v>9.48639999999955</v>
      </c>
      <c r="I927">
        <v>545.28</v>
      </c>
      <c r="J927">
        <v>165</v>
      </c>
      <c r="K927" s="2">
        <f t="shared" si="115"/>
        <v>16.5</v>
      </c>
      <c r="L927" s="2">
        <f t="shared" si="116"/>
        <v>0.489999999999999</v>
      </c>
      <c r="M927">
        <v>276</v>
      </c>
      <c r="N927" s="2">
        <f t="shared" si="117"/>
        <v>27.6</v>
      </c>
      <c r="O927" s="2">
        <f t="shared" si="118"/>
        <v>86.49</v>
      </c>
      <c r="P927">
        <v>17.2</v>
      </c>
      <c r="Q927">
        <v>18.3</v>
      </c>
    </row>
    <row r="928" spans="1:17">
      <c r="A928" s="52">
        <v>44529.2159722222</v>
      </c>
      <c r="B928">
        <v>5326</v>
      </c>
      <c r="C928" s="1">
        <f t="shared" si="112"/>
        <v>532.6</v>
      </c>
      <c r="D928">
        <f t="shared" si="119"/>
        <v>2.82239999999983</v>
      </c>
      <c r="E928">
        <v>534.28</v>
      </c>
      <c r="F928" s="53">
        <v>5352</v>
      </c>
      <c r="G928" s="53">
        <f t="shared" si="113"/>
        <v>535.2</v>
      </c>
      <c r="H928" s="53">
        <f t="shared" si="114"/>
        <v>101.606399999999</v>
      </c>
      <c r="I928">
        <v>545.28</v>
      </c>
      <c r="J928">
        <v>228</v>
      </c>
      <c r="K928" s="2">
        <f t="shared" si="115"/>
        <v>22.8</v>
      </c>
      <c r="L928" s="2">
        <f t="shared" si="116"/>
        <v>31.36</v>
      </c>
      <c r="M928">
        <v>227</v>
      </c>
      <c r="N928" s="2">
        <f t="shared" si="117"/>
        <v>22.7</v>
      </c>
      <c r="O928" s="2">
        <f t="shared" si="118"/>
        <v>19.36</v>
      </c>
      <c r="P928">
        <v>17.2</v>
      </c>
      <c r="Q928">
        <v>18.3</v>
      </c>
    </row>
    <row r="929" spans="1:17">
      <c r="A929" s="52">
        <v>44529.2229166667</v>
      </c>
      <c r="B929">
        <v>5362</v>
      </c>
      <c r="C929" s="1">
        <f t="shared" si="112"/>
        <v>536.2</v>
      </c>
      <c r="D929">
        <f t="shared" si="119"/>
        <v>3.68640000000028</v>
      </c>
      <c r="E929">
        <v>534.28</v>
      </c>
      <c r="F929" s="53">
        <v>5403</v>
      </c>
      <c r="G929" s="53">
        <f t="shared" si="113"/>
        <v>540.3</v>
      </c>
      <c r="H929" s="53">
        <f t="shared" si="114"/>
        <v>24.8004000000002</v>
      </c>
      <c r="I929">
        <v>545.28</v>
      </c>
      <c r="J929">
        <v>170</v>
      </c>
      <c r="K929" s="2">
        <f t="shared" si="115"/>
        <v>17</v>
      </c>
      <c r="L929" s="2">
        <f t="shared" si="116"/>
        <v>0.0399999999999997</v>
      </c>
      <c r="M929">
        <v>55</v>
      </c>
      <c r="N929" s="2">
        <f t="shared" si="117"/>
        <v>5.5</v>
      </c>
      <c r="O929" s="2">
        <f t="shared" si="118"/>
        <v>163.84</v>
      </c>
      <c r="P929">
        <v>17.2</v>
      </c>
      <c r="Q929">
        <v>18.3</v>
      </c>
    </row>
    <row r="930" spans="1:17">
      <c r="A930" s="52">
        <v>44529.2298611111</v>
      </c>
      <c r="B930">
        <v>5352</v>
      </c>
      <c r="C930" s="1">
        <f t="shared" si="112"/>
        <v>535.2</v>
      </c>
      <c r="D930">
        <f t="shared" si="119"/>
        <v>0.846400000000134</v>
      </c>
      <c r="E930">
        <v>534.28</v>
      </c>
      <c r="F930" s="53">
        <v>5336</v>
      </c>
      <c r="G930" s="53">
        <f t="shared" si="113"/>
        <v>533.6</v>
      </c>
      <c r="H930" s="53">
        <f t="shared" si="114"/>
        <v>136.422399999999</v>
      </c>
      <c r="I930">
        <v>545.28</v>
      </c>
      <c r="J930">
        <v>169</v>
      </c>
      <c r="K930" s="2">
        <f t="shared" si="115"/>
        <v>16.9</v>
      </c>
      <c r="L930" s="2">
        <f t="shared" si="116"/>
        <v>0.0900000000000004</v>
      </c>
      <c r="M930">
        <v>190</v>
      </c>
      <c r="N930" s="2">
        <f t="shared" si="117"/>
        <v>19</v>
      </c>
      <c r="O930" s="2">
        <f t="shared" si="118"/>
        <v>0.489999999999999</v>
      </c>
      <c r="P930">
        <v>17.2</v>
      </c>
      <c r="Q930">
        <v>18.3</v>
      </c>
    </row>
    <row r="931" spans="1:17">
      <c r="A931" s="52">
        <v>44529.2368055556</v>
      </c>
      <c r="B931">
        <v>5355</v>
      </c>
      <c r="C931" s="1">
        <f t="shared" si="112"/>
        <v>535.5</v>
      </c>
      <c r="D931">
        <f t="shared" si="119"/>
        <v>1.48840000000007</v>
      </c>
      <c r="E931">
        <v>534.28</v>
      </c>
      <c r="F931" s="53">
        <v>5276</v>
      </c>
      <c r="G931" s="53">
        <f t="shared" si="113"/>
        <v>527.6</v>
      </c>
      <c r="H931" s="53">
        <f t="shared" si="114"/>
        <v>312.582399999998</v>
      </c>
      <c r="I931">
        <v>545.28</v>
      </c>
      <c r="J931">
        <v>186</v>
      </c>
      <c r="K931" s="2">
        <f t="shared" si="115"/>
        <v>18.6</v>
      </c>
      <c r="L931" s="2">
        <f t="shared" si="116"/>
        <v>1.96000000000001</v>
      </c>
      <c r="M931">
        <v>218</v>
      </c>
      <c r="N931" s="2">
        <f t="shared" si="117"/>
        <v>21.8</v>
      </c>
      <c r="O931" s="2">
        <f t="shared" si="118"/>
        <v>12.25</v>
      </c>
      <c r="P931">
        <v>17.2</v>
      </c>
      <c r="Q931">
        <v>18.3</v>
      </c>
    </row>
    <row r="932" spans="1:17">
      <c r="A932" s="52">
        <v>44529.24375</v>
      </c>
      <c r="B932">
        <v>5341</v>
      </c>
      <c r="C932" s="1">
        <f t="shared" si="112"/>
        <v>534.1</v>
      </c>
      <c r="D932">
        <f t="shared" si="119"/>
        <v>0.032399999999982</v>
      </c>
      <c r="E932">
        <v>534.28</v>
      </c>
      <c r="F932" s="53">
        <v>5331</v>
      </c>
      <c r="G932" s="53">
        <f t="shared" si="113"/>
        <v>533.1</v>
      </c>
      <c r="H932" s="53">
        <f t="shared" si="114"/>
        <v>148.352399999999</v>
      </c>
      <c r="I932">
        <v>545.28</v>
      </c>
      <c r="J932">
        <v>167</v>
      </c>
      <c r="K932" s="2">
        <f t="shared" si="115"/>
        <v>16.7</v>
      </c>
      <c r="L932" s="2">
        <f t="shared" si="116"/>
        <v>0.25</v>
      </c>
      <c r="M932" s="43">
        <v>291</v>
      </c>
      <c r="N932" s="2">
        <f t="shared" si="117"/>
        <v>29.1</v>
      </c>
      <c r="O932" s="2">
        <f t="shared" si="118"/>
        <v>116.64</v>
      </c>
      <c r="P932">
        <v>17.2</v>
      </c>
      <c r="Q932">
        <v>18.3</v>
      </c>
    </row>
    <row r="933" spans="1:17">
      <c r="A933" s="52">
        <v>44529.2506944444</v>
      </c>
      <c r="B933">
        <v>5362</v>
      </c>
      <c r="C933" s="1">
        <f t="shared" si="112"/>
        <v>536.2</v>
      </c>
      <c r="D933">
        <f t="shared" si="119"/>
        <v>3.68640000000028</v>
      </c>
      <c r="E933">
        <v>534.28</v>
      </c>
      <c r="F933" s="53">
        <v>5269</v>
      </c>
      <c r="G933" s="53">
        <f t="shared" si="113"/>
        <v>526.9</v>
      </c>
      <c r="H933" s="53">
        <f t="shared" si="114"/>
        <v>337.8244</v>
      </c>
      <c r="I933">
        <v>545.28</v>
      </c>
      <c r="J933">
        <v>176</v>
      </c>
      <c r="K933" s="2">
        <f t="shared" si="115"/>
        <v>17.6</v>
      </c>
      <c r="L933" s="2">
        <f t="shared" si="116"/>
        <v>0.160000000000002</v>
      </c>
      <c r="M933">
        <v>188</v>
      </c>
      <c r="N933" s="2">
        <f t="shared" si="117"/>
        <v>18.8</v>
      </c>
      <c r="O933" s="2">
        <f t="shared" si="118"/>
        <v>0.25</v>
      </c>
      <c r="P933">
        <v>17.2</v>
      </c>
      <c r="Q933">
        <v>18.3</v>
      </c>
    </row>
    <row r="934" spans="1:17">
      <c r="A934" s="52">
        <v>44529.2576388889</v>
      </c>
      <c r="B934">
        <v>5347</v>
      </c>
      <c r="C934" s="1">
        <f t="shared" si="112"/>
        <v>534.7</v>
      </c>
      <c r="D934">
        <f t="shared" si="119"/>
        <v>0.176400000000061</v>
      </c>
      <c r="E934">
        <v>534.28</v>
      </c>
      <c r="F934" s="53">
        <v>5206</v>
      </c>
      <c r="G934" s="53">
        <f t="shared" si="113"/>
        <v>520.6</v>
      </c>
      <c r="H934" s="53">
        <f t="shared" si="114"/>
        <v>609.102399999997</v>
      </c>
      <c r="I934">
        <v>545.28</v>
      </c>
      <c r="J934">
        <v>188</v>
      </c>
      <c r="K934" s="2">
        <f t="shared" si="115"/>
        <v>18.8</v>
      </c>
      <c r="L934" s="2">
        <f t="shared" si="116"/>
        <v>2.56</v>
      </c>
      <c r="M934">
        <v>256</v>
      </c>
      <c r="N934" s="2">
        <f t="shared" si="117"/>
        <v>25.6</v>
      </c>
      <c r="O934" s="2">
        <f t="shared" si="118"/>
        <v>53.29</v>
      </c>
      <c r="P934">
        <v>17.2</v>
      </c>
      <c r="Q934">
        <v>18.3</v>
      </c>
    </row>
    <row r="935" spans="1:17">
      <c r="A935" s="52">
        <v>44529.2645833333</v>
      </c>
      <c r="B935">
        <v>5371</v>
      </c>
      <c r="C935" s="1">
        <f t="shared" si="112"/>
        <v>537.1</v>
      </c>
      <c r="D935">
        <f t="shared" si="119"/>
        <v>7.95240000000028</v>
      </c>
      <c r="E935">
        <v>534.28</v>
      </c>
      <c r="F935" s="53">
        <v>5298</v>
      </c>
      <c r="G935" s="53">
        <f t="shared" si="113"/>
        <v>529.8</v>
      </c>
      <c r="H935" s="53">
        <f t="shared" si="114"/>
        <v>239.630400000001</v>
      </c>
      <c r="I935">
        <v>545.28</v>
      </c>
      <c r="J935">
        <v>172</v>
      </c>
      <c r="K935" s="2">
        <f t="shared" si="115"/>
        <v>17.2</v>
      </c>
      <c r="L935" s="2">
        <f t="shared" si="116"/>
        <v>0</v>
      </c>
      <c r="M935">
        <v>203</v>
      </c>
      <c r="N935" s="2">
        <f t="shared" si="117"/>
        <v>20.3</v>
      </c>
      <c r="O935" s="2">
        <f t="shared" si="118"/>
        <v>4</v>
      </c>
      <c r="P935">
        <v>17.2</v>
      </c>
      <c r="Q935">
        <v>18.3</v>
      </c>
    </row>
    <row r="936" spans="1:17">
      <c r="A936" s="52">
        <v>44529.2715277778</v>
      </c>
      <c r="B936">
        <v>5325</v>
      </c>
      <c r="C936" s="1">
        <f t="shared" si="112"/>
        <v>532.5</v>
      </c>
      <c r="D936">
        <f t="shared" si="119"/>
        <v>3.1683999999999</v>
      </c>
      <c r="E936">
        <v>534.28</v>
      </c>
      <c r="F936" s="53">
        <v>5232</v>
      </c>
      <c r="G936" s="53">
        <f t="shared" si="113"/>
        <v>523.2</v>
      </c>
      <c r="H936" s="53">
        <f t="shared" si="114"/>
        <v>487.526399999997</v>
      </c>
      <c r="I936">
        <v>545.28</v>
      </c>
      <c r="J936">
        <v>141</v>
      </c>
      <c r="K936" s="2">
        <f t="shared" si="115"/>
        <v>14.1</v>
      </c>
      <c r="L936" s="2">
        <f t="shared" si="116"/>
        <v>9.61</v>
      </c>
      <c r="M936">
        <v>284</v>
      </c>
      <c r="N936" s="2">
        <f t="shared" si="117"/>
        <v>28.4</v>
      </c>
      <c r="O936" s="2">
        <f t="shared" si="118"/>
        <v>102.01</v>
      </c>
      <c r="P936">
        <v>17.2</v>
      </c>
      <c r="Q936">
        <v>18.3</v>
      </c>
    </row>
    <row r="937" spans="1:17">
      <c r="A937" s="52">
        <v>44529.2784722222</v>
      </c>
      <c r="B937">
        <v>5389</v>
      </c>
      <c r="C937" s="1">
        <f t="shared" si="112"/>
        <v>538.9</v>
      </c>
      <c r="D937">
        <f t="shared" si="119"/>
        <v>21.3444</v>
      </c>
      <c r="E937">
        <v>534.28</v>
      </c>
      <c r="F937" s="53">
        <v>5337</v>
      </c>
      <c r="G937" s="53">
        <f t="shared" si="113"/>
        <v>533.7</v>
      </c>
      <c r="H937" s="53">
        <f t="shared" si="114"/>
        <v>134.096399999998</v>
      </c>
      <c r="I937">
        <v>545.28</v>
      </c>
      <c r="J937">
        <v>176</v>
      </c>
      <c r="K937" s="2">
        <f t="shared" si="115"/>
        <v>17.6</v>
      </c>
      <c r="L937" s="2">
        <f t="shared" si="116"/>
        <v>0.160000000000002</v>
      </c>
      <c r="M937">
        <v>113</v>
      </c>
      <c r="N937" s="2">
        <f t="shared" si="117"/>
        <v>11.3</v>
      </c>
      <c r="O937" s="2">
        <f t="shared" si="118"/>
        <v>49</v>
      </c>
      <c r="P937">
        <v>17.2</v>
      </c>
      <c r="Q937">
        <v>18.3</v>
      </c>
    </row>
    <row r="938" spans="1:17">
      <c r="A938" s="52">
        <v>44529.2854166667</v>
      </c>
      <c r="B938">
        <v>5343</v>
      </c>
      <c r="C938" s="1">
        <f t="shared" si="112"/>
        <v>534.3</v>
      </c>
      <c r="D938">
        <f t="shared" si="119"/>
        <v>0.000399999999999272</v>
      </c>
      <c r="E938">
        <v>534.28</v>
      </c>
      <c r="F938" s="53">
        <v>5265</v>
      </c>
      <c r="G938" s="53">
        <f t="shared" si="113"/>
        <v>526.5</v>
      </c>
      <c r="H938" s="53">
        <f t="shared" si="114"/>
        <v>352.688399999999</v>
      </c>
      <c r="I938">
        <v>545.28</v>
      </c>
      <c r="J938">
        <v>173</v>
      </c>
      <c r="K938" s="2">
        <f t="shared" si="115"/>
        <v>17.3</v>
      </c>
      <c r="L938" s="2">
        <f t="shared" si="116"/>
        <v>0.0100000000000003</v>
      </c>
      <c r="M938">
        <v>302</v>
      </c>
      <c r="N938" s="2">
        <f t="shared" si="117"/>
        <v>30.2</v>
      </c>
      <c r="O938" s="2">
        <f t="shared" si="118"/>
        <v>141.61</v>
      </c>
      <c r="P938">
        <v>17.2</v>
      </c>
      <c r="Q938">
        <v>18.3</v>
      </c>
    </row>
    <row r="939" spans="1:17">
      <c r="A939" s="52">
        <v>44529.2923611111</v>
      </c>
      <c r="B939">
        <v>5333</v>
      </c>
      <c r="C939" s="1">
        <f t="shared" si="112"/>
        <v>533.3</v>
      </c>
      <c r="D939">
        <f t="shared" si="119"/>
        <v>0.960400000000036</v>
      </c>
      <c r="E939">
        <v>534.28</v>
      </c>
      <c r="F939" s="53">
        <v>5284</v>
      </c>
      <c r="G939" s="53">
        <f t="shared" si="113"/>
        <v>528.4</v>
      </c>
      <c r="H939" s="53">
        <f t="shared" si="114"/>
        <v>284.9344</v>
      </c>
      <c r="I939">
        <v>545.28</v>
      </c>
      <c r="J939">
        <v>190</v>
      </c>
      <c r="K939" s="2">
        <f t="shared" si="115"/>
        <v>19</v>
      </c>
      <c r="L939" s="2">
        <f t="shared" si="116"/>
        <v>3.24</v>
      </c>
      <c r="M939">
        <v>202</v>
      </c>
      <c r="N939" s="2">
        <f t="shared" si="117"/>
        <v>20.2</v>
      </c>
      <c r="O939" s="2">
        <f t="shared" si="118"/>
        <v>3.60999999999999</v>
      </c>
      <c r="P939">
        <v>17.2</v>
      </c>
      <c r="Q939">
        <v>18.3</v>
      </c>
    </row>
    <row r="940" spans="1:17">
      <c r="A940" s="52">
        <v>44529.2993055556</v>
      </c>
      <c r="B940">
        <v>5380</v>
      </c>
      <c r="C940" s="1">
        <f t="shared" si="112"/>
        <v>538</v>
      </c>
      <c r="D940">
        <f t="shared" si="119"/>
        <v>13.8384000000002</v>
      </c>
      <c r="E940">
        <v>534.28</v>
      </c>
      <c r="F940" s="53">
        <v>5371</v>
      </c>
      <c r="G940" s="53">
        <f t="shared" si="113"/>
        <v>537.1</v>
      </c>
      <c r="H940" s="53">
        <f t="shared" si="114"/>
        <v>66.9123999999992</v>
      </c>
      <c r="I940">
        <v>545.28</v>
      </c>
      <c r="J940">
        <v>170</v>
      </c>
      <c r="K940" s="2">
        <f t="shared" si="115"/>
        <v>17</v>
      </c>
      <c r="L940" s="2">
        <f t="shared" si="116"/>
        <v>0.0399999999999997</v>
      </c>
      <c r="M940">
        <v>251</v>
      </c>
      <c r="N940" s="2">
        <f t="shared" si="117"/>
        <v>25.1</v>
      </c>
      <c r="O940" s="2">
        <f t="shared" si="118"/>
        <v>46.24</v>
      </c>
      <c r="P940">
        <v>17.2</v>
      </c>
      <c r="Q940">
        <v>18.3</v>
      </c>
    </row>
    <row r="941" spans="1:17">
      <c r="A941" s="52">
        <v>44529.30625</v>
      </c>
      <c r="B941">
        <v>5351</v>
      </c>
      <c r="C941" s="1">
        <f t="shared" si="112"/>
        <v>535.1</v>
      </c>
      <c r="D941">
        <f t="shared" si="119"/>
        <v>0.672400000000082</v>
      </c>
      <c r="E941">
        <v>534.28</v>
      </c>
      <c r="F941" s="53">
        <v>5310</v>
      </c>
      <c r="G941" s="53">
        <f t="shared" si="113"/>
        <v>531</v>
      </c>
      <c r="H941" s="53">
        <f t="shared" si="114"/>
        <v>203.918399999999</v>
      </c>
      <c r="I941">
        <v>545.28</v>
      </c>
      <c r="J941">
        <v>202</v>
      </c>
      <c r="K941" s="2">
        <f t="shared" si="115"/>
        <v>20.2</v>
      </c>
      <c r="L941" s="2">
        <f t="shared" si="116"/>
        <v>9</v>
      </c>
      <c r="M941">
        <v>142</v>
      </c>
      <c r="N941" s="2">
        <f t="shared" si="117"/>
        <v>14.2</v>
      </c>
      <c r="O941" s="2">
        <f t="shared" si="118"/>
        <v>16.81</v>
      </c>
      <c r="P941">
        <v>17.2</v>
      </c>
      <c r="Q941">
        <v>18.3</v>
      </c>
    </row>
    <row r="942" spans="1:17">
      <c r="A942" s="52">
        <v>44529.3131944444</v>
      </c>
      <c r="B942">
        <v>5341</v>
      </c>
      <c r="C942" s="1">
        <f t="shared" si="112"/>
        <v>534.1</v>
      </c>
      <c r="D942">
        <f t="shared" si="119"/>
        <v>0.032399999999982</v>
      </c>
      <c r="E942">
        <v>534.28</v>
      </c>
      <c r="F942" s="53">
        <v>5337</v>
      </c>
      <c r="G942" s="53">
        <f t="shared" si="113"/>
        <v>533.7</v>
      </c>
      <c r="H942" s="53">
        <f t="shared" si="114"/>
        <v>134.096399999998</v>
      </c>
      <c r="I942">
        <v>545.28</v>
      </c>
      <c r="J942">
        <v>184</v>
      </c>
      <c r="K942" s="2">
        <f t="shared" si="115"/>
        <v>18.4</v>
      </c>
      <c r="L942" s="2">
        <f t="shared" si="116"/>
        <v>1.44</v>
      </c>
      <c r="M942">
        <v>256</v>
      </c>
      <c r="N942" s="2">
        <f t="shared" si="117"/>
        <v>25.6</v>
      </c>
      <c r="O942" s="2">
        <f t="shared" si="118"/>
        <v>53.29</v>
      </c>
      <c r="P942">
        <v>17.2</v>
      </c>
      <c r="Q942">
        <v>18.3</v>
      </c>
    </row>
    <row r="943" spans="1:17">
      <c r="A943" s="52">
        <v>44529.3201388889</v>
      </c>
      <c r="B943">
        <v>5353</v>
      </c>
      <c r="C943" s="1">
        <f t="shared" si="112"/>
        <v>535.3</v>
      </c>
      <c r="D943">
        <f t="shared" si="119"/>
        <v>1.04039999999996</v>
      </c>
      <c r="E943">
        <v>534.28</v>
      </c>
      <c r="F943" s="53">
        <v>5445</v>
      </c>
      <c r="G943" s="53">
        <f t="shared" si="113"/>
        <v>544.5</v>
      </c>
      <c r="H943" s="53">
        <f t="shared" si="114"/>
        <v>0.608399999999957</v>
      </c>
      <c r="I943">
        <v>545.28</v>
      </c>
      <c r="J943">
        <v>189</v>
      </c>
      <c r="K943" s="2">
        <f t="shared" si="115"/>
        <v>18.9</v>
      </c>
      <c r="L943" s="2">
        <f t="shared" si="116"/>
        <v>2.89</v>
      </c>
      <c r="M943">
        <v>222</v>
      </c>
      <c r="N943" s="2">
        <f t="shared" si="117"/>
        <v>22.2</v>
      </c>
      <c r="O943" s="2">
        <f t="shared" si="118"/>
        <v>15.21</v>
      </c>
      <c r="P943">
        <v>17.2</v>
      </c>
      <c r="Q943">
        <v>18.3</v>
      </c>
    </row>
    <row r="944" spans="1:17">
      <c r="A944" s="52">
        <v>44529.3270833333</v>
      </c>
      <c r="B944">
        <v>5381</v>
      </c>
      <c r="C944" s="1">
        <f t="shared" si="112"/>
        <v>538.1</v>
      </c>
      <c r="D944">
        <f t="shared" si="119"/>
        <v>14.5924000000004</v>
      </c>
      <c r="E944">
        <v>534.28</v>
      </c>
      <c r="F944" s="53">
        <v>5371</v>
      </c>
      <c r="G944" s="53">
        <f t="shared" si="113"/>
        <v>537.1</v>
      </c>
      <c r="H944" s="53">
        <f t="shared" si="114"/>
        <v>66.9123999999992</v>
      </c>
      <c r="I944">
        <v>545.28</v>
      </c>
      <c r="J944">
        <v>198</v>
      </c>
      <c r="K944" s="2">
        <f t="shared" si="115"/>
        <v>19.8</v>
      </c>
      <c r="L944" s="2">
        <f t="shared" si="116"/>
        <v>6.76000000000001</v>
      </c>
      <c r="M944">
        <v>254</v>
      </c>
      <c r="N944" s="2">
        <f t="shared" si="117"/>
        <v>25.4</v>
      </c>
      <c r="O944" s="2">
        <f t="shared" si="118"/>
        <v>50.41</v>
      </c>
      <c r="P944">
        <v>17.2</v>
      </c>
      <c r="Q944">
        <v>18.3</v>
      </c>
    </row>
    <row r="945" spans="1:17">
      <c r="A945" s="52">
        <v>44529.3340277778</v>
      </c>
      <c r="B945">
        <v>5319</v>
      </c>
      <c r="C945" s="1">
        <f t="shared" si="112"/>
        <v>531.9</v>
      </c>
      <c r="D945">
        <f t="shared" si="119"/>
        <v>5.66439999999998</v>
      </c>
      <c r="E945">
        <v>534.28</v>
      </c>
      <c r="F945" s="53">
        <v>5363</v>
      </c>
      <c r="G945" s="53">
        <f t="shared" si="113"/>
        <v>536.3</v>
      </c>
      <c r="H945" s="53">
        <f t="shared" si="114"/>
        <v>80.6404000000003</v>
      </c>
      <c r="I945">
        <v>545.28</v>
      </c>
      <c r="J945">
        <v>175</v>
      </c>
      <c r="K945" s="2">
        <f t="shared" si="115"/>
        <v>17.5</v>
      </c>
      <c r="L945" s="2">
        <f t="shared" si="116"/>
        <v>0.0900000000000004</v>
      </c>
      <c r="M945">
        <v>288</v>
      </c>
      <c r="N945" s="2">
        <f t="shared" si="117"/>
        <v>28.8</v>
      </c>
      <c r="O945" s="2">
        <f t="shared" si="118"/>
        <v>110.25</v>
      </c>
      <c r="P945">
        <v>17.2</v>
      </c>
      <c r="Q945">
        <v>18.3</v>
      </c>
    </row>
    <row r="946" spans="1:17">
      <c r="A946" s="52">
        <v>44529.3409722222</v>
      </c>
      <c r="B946">
        <v>5361</v>
      </c>
      <c r="C946" s="1">
        <f t="shared" si="112"/>
        <v>536.1</v>
      </c>
      <c r="D946">
        <f t="shared" si="119"/>
        <v>3.31240000000018</v>
      </c>
      <c r="E946">
        <v>534.28</v>
      </c>
      <c r="F946" s="53">
        <v>5383</v>
      </c>
      <c r="G946" s="53">
        <f t="shared" si="113"/>
        <v>538.3</v>
      </c>
      <c r="H946" s="53">
        <f t="shared" si="114"/>
        <v>48.7204000000003</v>
      </c>
      <c r="I946">
        <v>545.28</v>
      </c>
      <c r="J946">
        <v>203</v>
      </c>
      <c r="K946" s="2">
        <f t="shared" si="115"/>
        <v>20.3</v>
      </c>
      <c r="L946" s="2">
        <f t="shared" si="116"/>
        <v>9.61000000000001</v>
      </c>
      <c r="M946">
        <v>200</v>
      </c>
      <c r="N946" s="2">
        <f t="shared" si="117"/>
        <v>20</v>
      </c>
      <c r="O946" s="2">
        <f t="shared" si="118"/>
        <v>2.89</v>
      </c>
      <c r="P946">
        <v>17.2</v>
      </c>
      <c r="Q946">
        <v>18.3</v>
      </c>
    </row>
    <row r="947" spans="1:17">
      <c r="A947" s="52">
        <v>44529.3479166667</v>
      </c>
      <c r="B947">
        <v>5336</v>
      </c>
      <c r="C947" s="1">
        <f t="shared" si="112"/>
        <v>533.6</v>
      </c>
      <c r="D947">
        <f t="shared" si="119"/>
        <v>0.462399999999932</v>
      </c>
      <c r="E947">
        <v>534.28</v>
      </c>
      <c r="F947" s="53">
        <v>5430</v>
      </c>
      <c r="G947" s="53">
        <f t="shared" si="113"/>
        <v>543</v>
      </c>
      <c r="H947" s="53">
        <f t="shared" si="114"/>
        <v>5.19839999999988</v>
      </c>
      <c r="I947">
        <v>545.28</v>
      </c>
      <c r="J947">
        <v>182</v>
      </c>
      <c r="K947" s="2">
        <f t="shared" si="115"/>
        <v>18.2</v>
      </c>
      <c r="L947" s="2">
        <f t="shared" si="116"/>
        <v>1</v>
      </c>
      <c r="M947">
        <v>185</v>
      </c>
      <c r="N947" s="2">
        <f t="shared" si="117"/>
        <v>18.5</v>
      </c>
      <c r="O947" s="2">
        <f t="shared" si="118"/>
        <v>0.0399999999999997</v>
      </c>
      <c r="P947">
        <v>17.2</v>
      </c>
      <c r="Q947">
        <v>18.3</v>
      </c>
    </row>
    <row r="948" spans="1:17">
      <c r="A948" s="52">
        <v>44529.3548611111</v>
      </c>
      <c r="B948">
        <v>5410</v>
      </c>
      <c r="C948" s="1">
        <f t="shared" si="112"/>
        <v>541</v>
      </c>
      <c r="D948">
        <f t="shared" si="119"/>
        <v>45.1584000000004</v>
      </c>
      <c r="E948">
        <v>534.28</v>
      </c>
      <c r="F948" s="53">
        <v>5501</v>
      </c>
      <c r="G948" s="53">
        <f t="shared" si="113"/>
        <v>550.1</v>
      </c>
      <c r="H948" s="53">
        <f t="shared" si="114"/>
        <v>23.2324000000005</v>
      </c>
      <c r="I948">
        <v>545.28</v>
      </c>
      <c r="J948">
        <v>170</v>
      </c>
      <c r="K948" s="2">
        <f t="shared" si="115"/>
        <v>17</v>
      </c>
      <c r="L948" s="2">
        <f t="shared" si="116"/>
        <v>0.0399999999999997</v>
      </c>
      <c r="M948">
        <v>223</v>
      </c>
      <c r="N948" s="2">
        <f t="shared" si="117"/>
        <v>22.3</v>
      </c>
      <c r="O948" s="2">
        <f t="shared" si="118"/>
        <v>16</v>
      </c>
      <c r="P948">
        <v>17.2</v>
      </c>
      <c r="Q948">
        <v>18.3</v>
      </c>
    </row>
    <row r="949" spans="1:17">
      <c r="A949" s="52">
        <v>44529.3618055556</v>
      </c>
      <c r="B949">
        <v>5339</v>
      </c>
      <c r="C949" s="1">
        <f t="shared" si="112"/>
        <v>533.9</v>
      </c>
      <c r="D949">
        <f t="shared" si="119"/>
        <v>0.144399999999997</v>
      </c>
      <c r="E949">
        <v>534.28</v>
      </c>
      <c r="F949" s="53">
        <v>5428</v>
      </c>
      <c r="G949" s="53">
        <f t="shared" si="113"/>
        <v>542.8</v>
      </c>
      <c r="H949" s="53">
        <f t="shared" si="114"/>
        <v>6.15040000000009</v>
      </c>
      <c r="I949">
        <v>545.28</v>
      </c>
      <c r="J949">
        <v>162</v>
      </c>
      <c r="K949" s="2">
        <f t="shared" si="115"/>
        <v>16.2</v>
      </c>
      <c r="L949" s="2">
        <f t="shared" si="116"/>
        <v>1</v>
      </c>
      <c r="M949">
        <v>304</v>
      </c>
      <c r="N949" s="2">
        <f t="shared" si="117"/>
        <v>30.4</v>
      </c>
      <c r="O949" s="2">
        <f t="shared" si="118"/>
        <v>146.41</v>
      </c>
      <c r="P949">
        <v>17.2</v>
      </c>
      <c r="Q949">
        <v>18.3</v>
      </c>
    </row>
    <row r="950" spans="1:17">
      <c r="A950" s="52">
        <v>44529.36875</v>
      </c>
      <c r="B950">
        <v>5328</v>
      </c>
      <c r="C950" s="1">
        <f t="shared" si="112"/>
        <v>532.8</v>
      </c>
      <c r="D950">
        <f t="shared" si="119"/>
        <v>2.19040000000005</v>
      </c>
      <c r="E950">
        <v>534.28</v>
      </c>
      <c r="F950" s="53">
        <v>5489</v>
      </c>
      <c r="G950" s="53">
        <f t="shared" si="113"/>
        <v>548.9</v>
      </c>
      <c r="H950" s="53">
        <f t="shared" si="114"/>
        <v>13.1044</v>
      </c>
      <c r="I950">
        <v>545.28</v>
      </c>
      <c r="J950">
        <v>176</v>
      </c>
      <c r="K950" s="2">
        <f t="shared" si="115"/>
        <v>17.6</v>
      </c>
      <c r="L950" s="2">
        <f t="shared" si="116"/>
        <v>0.160000000000002</v>
      </c>
      <c r="M950">
        <v>108</v>
      </c>
      <c r="N950" s="2">
        <f t="shared" si="117"/>
        <v>10.8</v>
      </c>
      <c r="O950" s="2">
        <f t="shared" si="118"/>
        <v>56.25</v>
      </c>
      <c r="P950">
        <v>17.2</v>
      </c>
      <c r="Q950">
        <v>18.3</v>
      </c>
    </row>
    <row r="951" spans="1:17">
      <c r="A951" s="52">
        <v>44529.3756944444</v>
      </c>
      <c r="B951">
        <v>5354</v>
      </c>
      <c r="C951" s="1">
        <f t="shared" si="112"/>
        <v>535.4</v>
      </c>
      <c r="D951">
        <f t="shared" si="119"/>
        <v>1.25440000000001</v>
      </c>
      <c r="E951">
        <v>534.28</v>
      </c>
      <c r="F951" s="53">
        <v>5446</v>
      </c>
      <c r="G951" s="53">
        <f t="shared" si="113"/>
        <v>544.6</v>
      </c>
      <c r="H951" s="53">
        <f t="shared" si="114"/>
        <v>0.462399999999932</v>
      </c>
      <c r="I951">
        <v>545.28</v>
      </c>
      <c r="J951">
        <v>145</v>
      </c>
      <c r="K951" s="2">
        <f t="shared" si="115"/>
        <v>14.5</v>
      </c>
      <c r="L951" s="2">
        <f t="shared" si="116"/>
        <v>7.29</v>
      </c>
      <c r="M951">
        <v>204</v>
      </c>
      <c r="N951" s="2">
        <f t="shared" si="117"/>
        <v>20.4</v>
      </c>
      <c r="O951" s="2">
        <f t="shared" si="118"/>
        <v>4.40999999999999</v>
      </c>
      <c r="P951">
        <v>17.2</v>
      </c>
      <c r="Q951">
        <v>18.3</v>
      </c>
    </row>
    <row r="952" spans="1:17">
      <c r="A952" s="52">
        <v>44529.3826388889</v>
      </c>
      <c r="B952">
        <v>5348</v>
      </c>
      <c r="C952" s="1">
        <f t="shared" si="112"/>
        <v>534.8</v>
      </c>
      <c r="D952">
        <f t="shared" si="119"/>
        <v>0.270399999999981</v>
      </c>
      <c r="E952">
        <v>534.28</v>
      </c>
      <c r="F952" s="53">
        <v>5476</v>
      </c>
      <c r="G952" s="53">
        <f t="shared" si="113"/>
        <v>547.6</v>
      </c>
      <c r="H952" s="53">
        <f t="shared" si="114"/>
        <v>5.38240000000023</v>
      </c>
      <c r="I952">
        <v>545.28</v>
      </c>
      <c r="J952">
        <v>197</v>
      </c>
      <c r="K952" s="2">
        <f t="shared" si="115"/>
        <v>19.7</v>
      </c>
      <c r="L952" s="2">
        <f t="shared" si="116"/>
        <v>6.25</v>
      </c>
      <c r="M952">
        <v>253</v>
      </c>
      <c r="N952" s="2">
        <f t="shared" si="117"/>
        <v>25.3</v>
      </c>
      <c r="O952" s="2">
        <f t="shared" si="118"/>
        <v>49</v>
      </c>
      <c r="P952">
        <v>17.2</v>
      </c>
      <c r="Q952">
        <v>18.3</v>
      </c>
    </row>
    <row r="953" spans="1:17">
      <c r="A953" s="52">
        <v>44529.3895833333</v>
      </c>
      <c r="B953">
        <v>5389</v>
      </c>
      <c r="C953" s="1">
        <f t="shared" si="112"/>
        <v>538.9</v>
      </c>
      <c r="D953">
        <f t="shared" si="119"/>
        <v>21.3444</v>
      </c>
      <c r="E953">
        <v>534.28</v>
      </c>
      <c r="F953" s="53">
        <v>5433</v>
      </c>
      <c r="G953" s="53">
        <f t="shared" si="113"/>
        <v>543.3</v>
      </c>
      <c r="H953" s="53">
        <f t="shared" si="114"/>
        <v>3.92040000000007</v>
      </c>
      <c r="I953">
        <v>545.28</v>
      </c>
      <c r="J953">
        <v>200</v>
      </c>
      <c r="K953" s="2">
        <f t="shared" si="115"/>
        <v>20</v>
      </c>
      <c r="L953" s="2">
        <f t="shared" si="116"/>
        <v>7.84</v>
      </c>
      <c r="M953">
        <v>268</v>
      </c>
      <c r="N953" s="2">
        <f t="shared" si="117"/>
        <v>26.8</v>
      </c>
      <c r="O953" s="2">
        <f t="shared" si="118"/>
        <v>72.25</v>
      </c>
      <c r="P953">
        <v>17.2</v>
      </c>
      <c r="Q953">
        <v>18.3</v>
      </c>
    </row>
    <row r="954" spans="1:17">
      <c r="A954" s="52">
        <v>44529.3965277778</v>
      </c>
      <c r="B954">
        <v>5340</v>
      </c>
      <c r="C954" s="1">
        <f t="shared" si="112"/>
        <v>534</v>
      </c>
      <c r="D954">
        <f t="shared" si="119"/>
        <v>0.0783999999999847</v>
      </c>
      <c r="E954">
        <v>534.28</v>
      </c>
      <c r="F954" s="53">
        <v>5433</v>
      </c>
      <c r="G954" s="53">
        <f t="shared" si="113"/>
        <v>543.3</v>
      </c>
      <c r="H954" s="53">
        <f t="shared" si="114"/>
        <v>3.92040000000007</v>
      </c>
      <c r="I954">
        <v>545.28</v>
      </c>
      <c r="J954">
        <v>199</v>
      </c>
      <c r="K954" s="2">
        <f t="shared" si="115"/>
        <v>19.9</v>
      </c>
      <c r="L954" s="2">
        <f t="shared" si="116"/>
        <v>7.29</v>
      </c>
      <c r="M954">
        <v>60</v>
      </c>
      <c r="N954" s="2">
        <f t="shared" si="117"/>
        <v>6</v>
      </c>
      <c r="O954" s="2">
        <f t="shared" si="118"/>
        <v>151.29</v>
      </c>
      <c r="P954">
        <v>17.2</v>
      </c>
      <c r="Q954">
        <v>18.3</v>
      </c>
    </row>
    <row r="955" spans="1:17">
      <c r="A955" s="52">
        <v>44529.4034722222</v>
      </c>
      <c r="B955">
        <v>5383</v>
      </c>
      <c r="C955" s="1">
        <f t="shared" si="112"/>
        <v>538.3</v>
      </c>
      <c r="D955">
        <f t="shared" si="119"/>
        <v>16.1603999999999</v>
      </c>
      <c r="E955">
        <v>534.28</v>
      </c>
      <c r="F955" s="53">
        <v>5336</v>
      </c>
      <c r="G955" s="53">
        <f t="shared" si="113"/>
        <v>533.6</v>
      </c>
      <c r="H955" s="53">
        <f t="shared" si="114"/>
        <v>136.422399999999</v>
      </c>
      <c r="I955">
        <v>545.28</v>
      </c>
      <c r="J955">
        <v>183</v>
      </c>
      <c r="K955" s="2">
        <f t="shared" si="115"/>
        <v>18.3</v>
      </c>
      <c r="L955" s="2">
        <f t="shared" si="116"/>
        <v>1.21</v>
      </c>
      <c r="M955">
        <v>136</v>
      </c>
      <c r="N955" s="2">
        <f t="shared" si="117"/>
        <v>13.6</v>
      </c>
      <c r="O955" s="2">
        <f t="shared" si="118"/>
        <v>22.09</v>
      </c>
      <c r="P955">
        <v>17.2</v>
      </c>
      <c r="Q955">
        <v>18.3</v>
      </c>
    </row>
    <row r="956" spans="1:17">
      <c r="A956" s="52">
        <v>44529.4104166667</v>
      </c>
      <c r="B956">
        <v>5320</v>
      </c>
      <c r="C956" s="1">
        <f t="shared" si="112"/>
        <v>532</v>
      </c>
      <c r="D956">
        <f t="shared" si="119"/>
        <v>5.19839999999988</v>
      </c>
      <c r="E956">
        <v>534.28</v>
      </c>
      <c r="F956" s="53">
        <v>5410</v>
      </c>
      <c r="G956" s="53">
        <f t="shared" si="113"/>
        <v>541</v>
      </c>
      <c r="H956" s="53">
        <f t="shared" si="114"/>
        <v>18.3183999999998</v>
      </c>
      <c r="I956">
        <v>545.28</v>
      </c>
      <c r="J956">
        <v>205</v>
      </c>
      <c r="K956" s="2">
        <f t="shared" si="115"/>
        <v>20.5</v>
      </c>
      <c r="L956" s="2">
        <f t="shared" si="116"/>
        <v>10.89</v>
      </c>
      <c r="M956">
        <v>226</v>
      </c>
      <c r="N956" s="2">
        <f t="shared" si="117"/>
        <v>22.6</v>
      </c>
      <c r="O956" s="2">
        <f t="shared" si="118"/>
        <v>18.49</v>
      </c>
      <c r="P956">
        <v>17.2</v>
      </c>
      <c r="Q956">
        <v>18.3</v>
      </c>
    </row>
    <row r="957" spans="1:17">
      <c r="A957" s="52">
        <v>44529.4173611111</v>
      </c>
      <c r="B957">
        <v>5351</v>
      </c>
      <c r="C957" s="1">
        <f t="shared" si="112"/>
        <v>535.1</v>
      </c>
      <c r="D957">
        <f t="shared" si="119"/>
        <v>0.672400000000082</v>
      </c>
      <c r="E957">
        <v>534.28</v>
      </c>
      <c r="F957" s="53">
        <v>5387</v>
      </c>
      <c r="G957" s="53">
        <f t="shared" si="113"/>
        <v>538.7</v>
      </c>
      <c r="H957" s="53">
        <f t="shared" si="114"/>
        <v>43.296399999999</v>
      </c>
      <c r="I957">
        <v>545.28</v>
      </c>
      <c r="J957">
        <v>191</v>
      </c>
      <c r="K957" s="2">
        <f t="shared" si="115"/>
        <v>19.1</v>
      </c>
      <c r="L957" s="2">
        <f t="shared" si="116"/>
        <v>3.61000000000001</v>
      </c>
      <c r="M957">
        <v>307</v>
      </c>
      <c r="N957" s="2">
        <f t="shared" si="117"/>
        <v>30.7</v>
      </c>
      <c r="O957" s="2">
        <f t="shared" si="118"/>
        <v>153.76</v>
      </c>
      <c r="P957">
        <v>17.2</v>
      </c>
      <c r="Q957">
        <v>18.3</v>
      </c>
    </row>
    <row r="958" spans="1:17">
      <c r="A958" s="52">
        <v>44529.4243055556</v>
      </c>
      <c r="B958">
        <v>5342</v>
      </c>
      <c r="C958" s="1">
        <f t="shared" si="112"/>
        <v>534.2</v>
      </c>
      <c r="D958">
        <f t="shared" si="119"/>
        <v>0.00639999999998836</v>
      </c>
      <c r="E958">
        <v>534.28</v>
      </c>
      <c r="F958" s="53">
        <v>5387</v>
      </c>
      <c r="G958" s="53">
        <f t="shared" si="113"/>
        <v>538.7</v>
      </c>
      <c r="H958" s="53">
        <f t="shared" si="114"/>
        <v>43.296399999999</v>
      </c>
      <c r="I958">
        <v>545.28</v>
      </c>
      <c r="J958">
        <v>176</v>
      </c>
      <c r="K958" s="2">
        <f t="shared" si="115"/>
        <v>17.6</v>
      </c>
      <c r="L958" s="2">
        <f t="shared" si="116"/>
        <v>0.160000000000002</v>
      </c>
      <c r="M958">
        <v>159</v>
      </c>
      <c r="N958" s="2">
        <f t="shared" si="117"/>
        <v>15.9</v>
      </c>
      <c r="O958" s="2">
        <f t="shared" si="118"/>
        <v>5.76</v>
      </c>
      <c r="P958">
        <v>17.2</v>
      </c>
      <c r="Q958">
        <v>18.3</v>
      </c>
    </row>
    <row r="959" spans="1:17">
      <c r="A959" s="52">
        <v>44529.43125</v>
      </c>
      <c r="B959">
        <v>5372</v>
      </c>
      <c r="C959" s="1">
        <f t="shared" si="112"/>
        <v>537.2</v>
      </c>
      <c r="D959">
        <f t="shared" si="119"/>
        <v>8.52640000000043</v>
      </c>
      <c r="E959">
        <v>534.28</v>
      </c>
      <c r="F959" s="53">
        <v>5379</v>
      </c>
      <c r="G959" s="53">
        <f t="shared" si="113"/>
        <v>537.9</v>
      </c>
      <c r="H959" s="53">
        <f t="shared" si="114"/>
        <v>54.4643999999999</v>
      </c>
      <c r="I959">
        <v>545.28</v>
      </c>
      <c r="J959">
        <v>156</v>
      </c>
      <c r="K959" s="2">
        <f t="shared" si="115"/>
        <v>15.6</v>
      </c>
      <c r="L959" s="2">
        <f t="shared" si="116"/>
        <v>2.56</v>
      </c>
      <c r="M959">
        <v>289</v>
      </c>
      <c r="N959" s="2">
        <f t="shared" si="117"/>
        <v>28.9</v>
      </c>
      <c r="O959" s="2">
        <f t="shared" si="118"/>
        <v>112.36</v>
      </c>
      <c r="P959">
        <v>17.2</v>
      </c>
      <c r="Q959">
        <v>18.3</v>
      </c>
    </row>
    <row r="960" spans="1:17">
      <c r="A960" s="52">
        <v>44529.4381944444</v>
      </c>
      <c r="B960">
        <v>5323</v>
      </c>
      <c r="C960" s="1">
        <f t="shared" si="112"/>
        <v>532.3</v>
      </c>
      <c r="D960">
        <f t="shared" si="119"/>
        <v>3.92040000000007</v>
      </c>
      <c r="E960">
        <v>534.28</v>
      </c>
      <c r="F960" s="53">
        <v>5449</v>
      </c>
      <c r="G960" s="53">
        <f t="shared" si="113"/>
        <v>544.9</v>
      </c>
      <c r="H960" s="53">
        <f t="shared" si="114"/>
        <v>0.144399999999997</v>
      </c>
      <c r="I960">
        <v>545.28</v>
      </c>
      <c r="J960">
        <v>184</v>
      </c>
      <c r="K960" s="2">
        <f t="shared" si="115"/>
        <v>18.4</v>
      </c>
      <c r="L960" s="2">
        <f t="shared" si="116"/>
        <v>1.44</v>
      </c>
      <c r="M960">
        <v>128</v>
      </c>
      <c r="N960" s="2">
        <f t="shared" si="117"/>
        <v>12.8</v>
      </c>
      <c r="O960" s="2">
        <f t="shared" si="118"/>
        <v>30.25</v>
      </c>
      <c r="P960">
        <v>17.2</v>
      </c>
      <c r="Q960">
        <v>18.3</v>
      </c>
    </row>
    <row r="961" spans="1:17">
      <c r="A961" s="52">
        <v>44529.4451388889</v>
      </c>
      <c r="B961">
        <v>5322</v>
      </c>
      <c r="C961" s="1">
        <f t="shared" si="112"/>
        <v>532.2</v>
      </c>
      <c r="D961">
        <f t="shared" si="119"/>
        <v>4.3263999999997</v>
      </c>
      <c r="E961">
        <v>534.28</v>
      </c>
      <c r="F961" s="53">
        <v>5425</v>
      </c>
      <c r="G961" s="53">
        <f t="shared" si="113"/>
        <v>542.5</v>
      </c>
      <c r="H961" s="53">
        <f t="shared" si="114"/>
        <v>7.72839999999985</v>
      </c>
      <c r="I961">
        <v>545.28</v>
      </c>
      <c r="J961">
        <v>142</v>
      </c>
      <c r="K961" s="2">
        <f t="shared" si="115"/>
        <v>14.2</v>
      </c>
      <c r="L961" s="2">
        <f t="shared" si="116"/>
        <v>9</v>
      </c>
      <c r="M961">
        <v>261</v>
      </c>
      <c r="N961" s="2">
        <f t="shared" si="117"/>
        <v>26.1</v>
      </c>
      <c r="O961" s="2">
        <f t="shared" si="118"/>
        <v>60.84</v>
      </c>
      <c r="P961">
        <v>17.2</v>
      </c>
      <c r="Q961">
        <v>18.3</v>
      </c>
    </row>
    <row r="962" spans="1:17">
      <c r="A962" s="52">
        <v>44529.4520833333</v>
      </c>
      <c r="B962">
        <v>5345</v>
      </c>
      <c r="C962" s="1">
        <f t="shared" si="112"/>
        <v>534.5</v>
      </c>
      <c r="D962">
        <f t="shared" si="119"/>
        <v>0.048400000000012</v>
      </c>
      <c r="E962">
        <v>534.28</v>
      </c>
      <c r="F962" s="53">
        <v>5300</v>
      </c>
      <c r="G962" s="53">
        <f t="shared" si="113"/>
        <v>530</v>
      </c>
      <c r="H962" s="53">
        <f t="shared" si="114"/>
        <v>233.478399999999</v>
      </c>
      <c r="I962">
        <v>545.28</v>
      </c>
      <c r="J962">
        <v>147</v>
      </c>
      <c r="K962" s="2">
        <f t="shared" si="115"/>
        <v>14.7</v>
      </c>
      <c r="L962" s="2">
        <f t="shared" si="116"/>
        <v>6.25</v>
      </c>
      <c r="M962">
        <v>190</v>
      </c>
      <c r="N962" s="2">
        <f t="shared" si="117"/>
        <v>19</v>
      </c>
      <c r="O962" s="2">
        <f t="shared" si="118"/>
        <v>0.489999999999999</v>
      </c>
      <c r="P962">
        <v>17.2</v>
      </c>
      <c r="Q962">
        <v>18.3</v>
      </c>
    </row>
    <row r="963" spans="1:17">
      <c r="A963" s="52">
        <v>44529.4590277778</v>
      </c>
      <c r="B963">
        <v>5326</v>
      </c>
      <c r="C963" s="1">
        <f t="shared" ref="C963:C1002" si="120">B963/10</f>
        <v>532.6</v>
      </c>
      <c r="D963">
        <f t="shared" si="119"/>
        <v>2.82239999999983</v>
      </c>
      <c r="E963">
        <v>534.28</v>
      </c>
      <c r="F963" s="53">
        <v>5431</v>
      </c>
      <c r="G963" s="53">
        <f t="shared" ref="G963:G1002" si="121">F963/10</f>
        <v>543.1</v>
      </c>
      <c r="H963" s="53">
        <f t="shared" ref="H963:H1002" si="122">(G963-545.28)^2</f>
        <v>4.75239999999978</v>
      </c>
      <c r="I963">
        <v>545.28</v>
      </c>
      <c r="J963">
        <v>159</v>
      </c>
      <c r="K963" s="2">
        <f t="shared" ref="K963:K1002" si="123">J963/10</f>
        <v>15.9</v>
      </c>
      <c r="L963" s="2">
        <f t="shared" ref="L963:L1002" si="124">(K963-17.2)^2</f>
        <v>1.69</v>
      </c>
      <c r="M963">
        <v>228</v>
      </c>
      <c r="N963" s="2">
        <f t="shared" ref="N963:N1002" si="125">M963/10</f>
        <v>22.8</v>
      </c>
      <c r="O963" s="2">
        <f t="shared" ref="O963:O1002" si="126">(N963-18.3)^2</f>
        <v>20.25</v>
      </c>
      <c r="P963">
        <v>17.2</v>
      </c>
      <c r="Q963">
        <v>18.3</v>
      </c>
    </row>
    <row r="964" spans="1:17">
      <c r="A964" s="52">
        <v>44529.4659722222</v>
      </c>
      <c r="B964">
        <v>5336</v>
      </c>
      <c r="C964" s="1">
        <f t="shared" si="120"/>
        <v>533.6</v>
      </c>
      <c r="D964">
        <f t="shared" ref="D964:D1002" si="127">(C964-534.28)^2</f>
        <v>0.462399999999932</v>
      </c>
      <c r="E964">
        <v>534.28</v>
      </c>
      <c r="F964" s="53">
        <v>5336</v>
      </c>
      <c r="G964" s="53">
        <f t="shared" si="121"/>
        <v>533.6</v>
      </c>
      <c r="H964" s="53">
        <f t="shared" si="122"/>
        <v>136.422399999999</v>
      </c>
      <c r="I964">
        <v>545.28</v>
      </c>
      <c r="J964">
        <v>141</v>
      </c>
      <c r="K964" s="2">
        <f t="shared" si="123"/>
        <v>14.1</v>
      </c>
      <c r="L964" s="2">
        <f t="shared" si="124"/>
        <v>9.61</v>
      </c>
      <c r="M964">
        <v>214</v>
      </c>
      <c r="N964" s="2">
        <f t="shared" si="125"/>
        <v>21.4</v>
      </c>
      <c r="O964" s="2">
        <f t="shared" si="126"/>
        <v>9.60999999999999</v>
      </c>
      <c r="P964">
        <v>17.2</v>
      </c>
      <c r="Q964">
        <v>18.3</v>
      </c>
    </row>
    <row r="965" spans="1:17">
      <c r="A965" s="52">
        <v>44529.4729166667</v>
      </c>
      <c r="B965">
        <v>5337</v>
      </c>
      <c r="C965" s="1">
        <f t="shared" si="120"/>
        <v>533.7</v>
      </c>
      <c r="D965">
        <f t="shared" si="127"/>
        <v>0.336399999999916</v>
      </c>
      <c r="E965">
        <v>534.28</v>
      </c>
      <c r="F965" s="53">
        <v>5322</v>
      </c>
      <c r="G965" s="53">
        <f t="shared" si="121"/>
        <v>532.2</v>
      </c>
      <c r="H965" s="53">
        <f t="shared" si="122"/>
        <v>171.086399999998</v>
      </c>
      <c r="I965">
        <v>545.28</v>
      </c>
      <c r="J965">
        <v>162</v>
      </c>
      <c r="K965" s="2">
        <f t="shared" si="123"/>
        <v>16.2</v>
      </c>
      <c r="L965" s="2">
        <f t="shared" si="124"/>
        <v>1</v>
      </c>
      <c r="M965">
        <v>173</v>
      </c>
      <c r="N965" s="2">
        <f t="shared" si="125"/>
        <v>17.3</v>
      </c>
      <c r="O965" s="2">
        <f t="shared" si="126"/>
        <v>1</v>
      </c>
      <c r="P965">
        <v>17.2</v>
      </c>
      <c r="Q965">
        <v>18.3</v>
      </c>
    </row>
    <row r="966" spans="1:17">
      <c r="A966" s="52">
        <v>44529.4798611111</v>
      </c>
      <c r="B966">
        <v>5396</v>
      </c>
      <c r="C966" s="1">
        <f t="shared" si="120"/>
        <v>539.6</v>
      </c>
      <c r="D966">
        <f t="shared" si="127"/>
        <v>28.3024000000005</v>
      </c>
      <c r="E966">
        <v>534.28</v>
      </c>
      <c r="F966" s="53">
        <v>5192</v>
      </c>
      <c r="G966" s="53">
        <f t="shared" si="121"/>
        <v>519.2</v>
      </c>
      <c r="H966" s="53">
        <f t="shared" si="122"/>
        <v>680.166399999996</v>
      </c>
      <c r="I966">
        <v>545.28</v>
      </c>
      <c r="J966">
        <v>164</v>
      </c>
      <c r="K966" s="2">
        <f t="shared" si="123"/>
        <v>16.4</v>
      </c>
      <c r="L966" s="2">
        <f t="shared" si="124"/>
        <v>0.640000000000001</v>
      </c>
      <c r="M966">
        <v>126</v>
      </c>
      <c r="N966" s="2">
        <f t="shared" si="125"/>
        <v>12.6</v>
      </c>
      <c r="O966" s="2">
        <f t="shared" si="126"/>
        <v>32.49</v>
      </c>
      <c r="P966">
        <v>17.2</v>
      </c>
      <c r="Q966">
        <v>18.3</v>
      </c>
    </row>
    <row r="967" spans="1:17">
      <c r="A967" s="52">
        <v>44529.4868055556</v>
      </c>
      <c r="B967">
        <v>5313</v>
      </c>
      <c r="C967" s="1">
        <f t="shared" si="120"/>
        <v>531.3</v>
      </c>
      <c r="D967">
        <f t="shared" si="127"/>
        <v>8.88040000000011</v>
      </c>
      <c r="E967">
        <v>534.28</v>
      </c>
      <c r="F967" s="53">
        <v>5308</v>
      </c>
      <c r="G967" s="53">
        <f t="shared" si="121"/>
        <v>530.8</v>
      </c>
      <c r="H967" s="53">
        <f t="shared" si="122"/>
        <v>209.670400000001</v>
      </c>
      <c r="I967">
        <v>545.28</v>
      </c>
      <c r="J967">
        <v>171</v>
      </c>
      <c r="K967" s="2">
        <f t="shared" si="123"/>
        <v>17.1</v>
      </c>
      <c r="L967" s="2">
        <f t="shared" si="124"/>
        <v>0.00999999999999957</v>
      </c>
      <c r="M967">
        <v>248</v>
      </c>
      <c r="N967" s="2">
        <f t="shared" si="125"/>
        <v>24.8</v>
      </c>
      <c r="O967" s="2">
        <f t="shared" si="126"/>
        <v>42.25</v>
      </c>
      <c r="P967">
        <v>17.2</v>
      </c>
      <c r="Q967">
        <v>18.3</v>
      </c>
    </row>
    <row r="968" spans="1:17">
      <c r="A968" s="52">
        <v>44529.49375</v>
      </c>
      <c r="B968">
        <v>5342</v>
      </c>
      <c r="C968" s="1">
        <f t="shared" si="120"/>
        <v>534.2</v>
      </c>
      <c r="D968">
        <f t="shared" si="127"/>
        <v>0.00639999999998836</v>
      </c>
      <c r="E968">
        <v>534.28</v>
      </c>
      <c r="F968" s="53">
        <v>5305</v>
      </c>
      <c r="G968" s="53">
        <f t="shared" si="121"/>
        <v>530.5</v>
      </c>
      <c r="H968" s="53">
        <f t="shared" si="122"/>
        <v>218.448399999999</v>
      </c>
      <c r="I968">
        <v>545.28</v>
      </c>
      <c r="J968">
        <v>170</v>
      </c>
      <c r="K968" s="2">
        <f t="shared" si="123"/>
        <v>17</v>
      </c>
      <c r="L968" s="2">
        <f t="shared" si="124"/>
        <v>0.0399999999999997</v>
      </c>
      <c r="M968">
        <v>144</v>
      </c>
      <c r="N968" s="2">
        <f t="shared" si="125"/>
        <v>14.4</v>
      </c>
      <c r="O968" s="2">
        <f t="shared" si="126"/>
        <v>15.21</v>
      </c>
      <c r="P968">
        <v>17.2</v>
      </c>
      <c r="Q968">
        <v>18.3</v>
      </c>
    </row>
    <row r="969" spans="1:17">
      <c r="A969" s="52">
        <v>44529.5006944444</v>
      </c>
      <c r="B969">
        <v>5319</v>
      </c>
      <c r="C969" s="1">
        <f t="shared" si="120"/>
        <v>531.9</v>
      </c>
      <c r="D969">
        <f t="shared" si="127"/>
        <v>5.66439999999998</v>
      </c>
      <c r="E969">
        <v>534.28</v>
      </c>
      <c r="F969" s="53">
        <v>5221</v>
      </c>
      <c r="G969" s="53">
        <f t="shared" si="121"/>
        <v>522.1</v>
      </c>
      <c r="H969" s="53">
        <f t="shared" si="122"/>
        <v>537.312399999998</v>
      </c>
      <c r="I969">
        <v>545.28</v>
      </c>
      <c r="J969">
        <v>204</v>
      </c>
      <c r="K969" s="2">
        <f t="shared" si="123"/>
        <v>20.4</v>
      </c>
      <c r="L969" s="2">
        <f t="shared" si="124"/>
        <v>10.24</v>
      </c>
      <c r="M969">
        <v>140</v>
      </c>
      <c r="N969" s="2">
        <f t="shared" si="125"/>
        <v>14</v>
      </c>
      <c r="O969" s="2">
        <f t="shared" si="126"/>
        <v>18.49</v>
      </c>
      <c r="P969">
        <v>17.2</v>
      </c>
      <c r="Q969">
        <v>18.3</v>
      </c>
    </row>
    <row r="970" spans="1:17">
      <c r="A970" s="52">
        <v>44529.5076388889</v>
      </c>
      <c r="B970">
        <v>5352</v>
      </c>
      <c r="C970" s="1">
        <f t="shared" si="120"/>
        <v>535.2</v>
      </c>
      <c r="D970">
        <f t="shared" si="127"/>
        <v>0.846400000000134</v>
      </c>
      <c r="E970">
        <v>534.28</v>
      </c>
      <c r="F970" s="53">
        <v>5338</v>
      </c>
      <c r="G970" s="53">
        <f t="shared" si="121"/>
        <v>533.8</v>
      </c>
      <c r="H970" s="53">
        <f t="shared" si="122"/>
        <v>131.7904</v>
      </c>
      <c r="I970">
        <v>545.28</v>
      </c>
      <c r="J970">
        <v>165</v>
      </c>
      <c r="K970" s="2">
        <f t="shared" si="123"/>
        <v>16.5</v>
      </c>
      <c r="L970" s="2">
        <f t="shared" si="124"/>
        <v>0.489999999999999</v>
      </c>
      <c r="M970">
        <v>178</v>
      </c>
      <c r="N970" s="2">
        <f t="shared" si="125"/>
        <v>17.8</v>
      </c>
      <c r="O970" s="2">
        <f t="shared" si="126"/>
        <v>0.25</v>
      </c>
      <c r="P970">
        <v>17.2</v>
      </c>
      <c r="Q970">
        <v>18.3</v>
      </c>
    </row>
    <row r="971" spans="1:17">
      <c r="A971" s="52">
        <v>44529.5145833333</v>
      </c>
      <c r="B971">
        <v>5342</v>
      </c>
      <c r="C971" s="1">
        <f t="shared" si="120"/>
        <v>534.2</v>
      </c>
      <c r="D971">
        <f t="shared" si="127"/>
        <v>0.00639999999998836</v>
      </c>
      <c r="E971">
        <v>534.28</v>
      </c>
      <c r="F971" s="53">
        <v>5313</v>
      </c>
      <c r="G971" s="53">
        <f t="shared" si="121"/>
        <v>531.3</v>
      </c>
      <c r="H971" s="53">
        <f t="shared" si="122"/>
        <v>195.440400000001</v>
      </c>
      <c r="I971">
        <v>545.28</v>
      </c>
      <c r="J971">
        <v>184</v>
      </c>
      <c r="K971" s="2">
        <f t="shared" si="123"/>
        <v>18.4</v>
      </c>
      <c r="L971" s="2">
        <f t="shared" si="124"/>
        <v>1.44</v>
      </c>
      <c r="M971">
        <v>62</v>
      </c>
      <c r="N971" s="2">
        <f t="shared" si="125"/>
        <v>6.2</v>
      </c>
      <c r="O971" s="2">
        <f t="shared" si="126"/>
        <v>146.41</v>
      </c>
      <c r="P971">
        <v>17.2</v>
      </c>
      <c r="Q971">
        <v>18.3</v>
      </c>
    </row>
    <row r="972" spans="1:17">
      <c r="A972" s="52">
        <v>44529.5215277778</v>
      </c>
      <c r="B972">
        <v>5313</v>
      </c>
      <c r="C972" s="1">
        <f t="shared" si="120"/>
        <v>531.3</v>
      </c>
      <c r="D972">
        <f t="shared" si="127"/>
        <v>8.88040000000011</v>
      </c>
      <c r="E972">
        <v>534.28</v>
      </c>
      <c r="F972" s="53">
        <v>5323</v>
      </c>
      <c r="G972" s="53">
        <f t="shared" si="121"/>
        <v>532.3</v>
      </c>
      <c r="H972" s="53">
        <f t="shared" si="122"/>
        <v>168.4804</v>
      </c>
      <c r="I972">
        <v>545.28</v>
      </c>
      <c r="J972">
        <v>175</v>
      </c>
      <c r="K972" s="2">
        <f t="shared" si="123"/>
        <v>17.5</v>
      </c>
      <c r="L972" s="2">
        <f t="shared" si="124"/>
        <v>0.0900000000000004</v>
      </c>
      <c r="M972">
        <v>117</v>
      </c>
      <c r="N972" s="2">
        <f t="shared" si="125"/>
        <v>11.7</v>
      </c>
      <c r="O972" s="2">
        <f t="shared" si="126"/>
        <v>43.56</v>
      </c>
      <c r="P972">
        <v>17.2</v>
      </c>
      <c r="Q972">
        <v>18.3</v>
      </c>
    </row>
    <row r="973" spans="1:17">
      <c r="A973" s="52">
        <v>44529.5284722222</v>
      </c>
      <c r="B973">
        <v>5334</v>
      </c>
      <c r="C973" s="1">
        <f t="shared" si="120"/>
        <v>533.4</v>
      </c>
      <c r="D973">
        <f t="shared" si="127"/>
        <v>0.774399999999992</v>
      </c>
      <c r="E973">
        <v>534.28</v>
      </c>
      <c r="F973" s="53">
        <v>5330</v>
      </c>
      <c r="G973" s="53">
        <f t="shared" si="121"/>
        <v>533</v>
      </c>
      <c r="H973" s="53">
        <f t="shared" si="122"/>
        <v>150.798399999999</v>
      </c>
      <c r="I973">
        <v>545.28</v>
      </c>
      <c r="J973">
        <v>209</v>
      </c>
      <c r="K973" s="2">
        <f t="shared" si="123"/>
        <v>20.9</v>
      </c>
      <c r="L973" s="2">
        <f t="shared" si="124"/>
        <v>13.69</v>
      </c>
      <c r="M973">
        <v>166</v>
      </c>
      <c r="N973" s="2">
        <f t="shared" si="125"/>
        <v>16.6</v>
      </c>
      <c r="O973" s="2">
        <f t="shared" si="126"/>
        <v>2.89</v>
      </c>
      <c r="P973">
        <v>17.2</v>
      </c>
      <c r="Q973">
        <v>18.3</v>
      </c>
    </row>
    <row r="974" spans="1:17">
      <c r="A974" s="52">
        <v>44529.5354166667</v>
      </c>
      <c r="B974">
        <v>5335</v>
      </c>
      <c r="C974" s="1">
        <f t="shared" si="120"/>
        <v>533.5</v>
      </c>
      <c r="D974">
        <f t="shared" si="127"/>
        <v>0.608399999999957</v>
      </c>
      <c r="E974">
        <v>534.28</v>
      </c>
      <c r="F974" s="53">
        <v>5257</v>
      </c>
      <c r="G974" s="53">
        <f t="shared" si="121"/>
        <v>525.7</v>
      </c>
      <c r="H974" s="53">
        <f t="shared" si="122"/>
        <v>383.376399999997</v>
      </c>
      <c r="I974">
        <v>545.28</v>
      </c>
      <c r="J974">
        <v>161</v>
      </c>
      <c r="K974" s="2">
        <f t="shared" si="123"/>
        <v>16.1</v>
      </c>
      <c r="L974" s="2">
        <f t="shared" si="124"/>
        <v>1.21</v>
      </c>
      <c r="M974">
        <v>219</v>
      </c>
      <c r="N974" s="2">
        <f t="shared" si="125"/>
        <v>21.9</v>
      </c>
      <c r="O974" s="2">
        <f t="shared" si="126"/>
        <v>12.96</v>
      </c>
      <c r="P974">
        <v>17.2</v>
      </c>
      <c r="Q974">
        <v>18.3</v>
      </c>
    </row>
    <row r="975" spans="1:17">
      <c r="A975" s="52">
        <v>44529.5423611111</v>
      </c>
      <c r="B975">
        <v>5343</v>
      </c>
      <c r="C975" s="1">
        <f t="shared" si="120"/>
        <v>534.3</v>
      </c>
      <c r="D975">
        <f t="shared" si="127"/>
        <v>0.000399999999999272</v>
      </c>
      <c r="E975">
        <v>534.28</v>
      </c>
      <c r="F975" s="53">
        <v>5335</v>
      </c>
      <c r="G975" s="53">
        <f t="shared" si="121"/>
        <v>533.5</v>
      </c>
      <c r="H975" s="53">
        <f t="shared" si="122"/>
        <v>138.768399999999</v>
      </c>
      <c r="I975">
        <v>545.28</v>
      </c>
      <c r="J975">
        <v>171</v>
      </c>
      <c r="K975" s="2">
        <f t="shared" si="123"/>
        <v>17.1</v>
      </c>
      <c r="L975" s="2">
        <f t="shared" si="124"/>
        <v>0.00999999999999957</v>
      </c>
      <c r="M975">
        <v>57</v>
      </c>
      <c r="N975" s="2">
        <f t="shared" si="125"/>
        <v>5.7</v>
      </c>
      <c r="O975" s="2">
        <f t="shared" si="126"/>
        <v>158.76</v>
      </c>
      <c r="P975">
        <v>17.2</v>
      </c>
      <c r="Q975">
        <v>18.3</v>
      </c>
    </row>
    <row r="976" spans="1:17">
      <c r="A976" s="52">
        <v>44529.5493055556</v>
      </c>
      <c r="B976">
        <v>5348</v>
      </c>
      <c r="C976" s="1">
        <f t="shared" si="120"/>
        <v>534.8</v>
      </c>
      <c r="D976">
        <f t="shared" si="127"/>
        <v>0.270399999999981</v>
      </c>
      <c r="E976">
        <v>534.28</v>
      </c>
      <c r="F976" s="53">
        <v>5289</v>
      </c>
      <c r="G976" s="53">
        <f t="shared" si="121"/>
        <v>528.9</v>
      </c>
      <c r="H976" s="53">
        <f t="shared" si="122"/>
        <v>268.3044</v>
      </c>
      <c r="I976">
        <v>545.28</v>
      </c>
      <c r="J976">
        <v>165</v>
      </c>
      <c r="K976" s="2">
        <f t="shared" si="123"/>
        <v>16.5</v>
      </c>
      <c r="L976" s="2">
        <f t="shared" si="124"/>
        <v>0.489999999999999</v>
      </c>
      <c r="M976">
        <v>40</v>
      </c>
      <c r="N976" s="2">
        <f t="shared" si="125"/>
        <v>4</v>
      </c>
      <c r="O976" s="2">
        <f t="shared" si="126"/>
        <v>204.49</v>
      </c>
      <c r="P976">
        <v>17.2</v>
      </c>
      <c r="Q976">
        <v>18.3</v>
      </c>
    </row>
    <row r="977" spans="1:17">
      <c r="A977" s="52">
        <v>44529.55625</v>
      </c>
      <c r="B977">
        <v>5377</v>
      </c>
      <c r="C977" s="1">
        <f t="shared" si="120"/>
        <v>537.7</v>
      </c>
      <c r="D977">
        <f t="shared" si="127"/>
        <v>11.6964000000005</v>
      </c>
      <c r="E977">
        <v>534.28</v>
      </c>
      <c r="F977" s="53">
        <v>5325</v>
      </c>
      <c r="G977" s="53">
        <f t="shared" si="121"/>
        <v>532.5</v>
      </c>
      <c r="H977" s="53">
        <f t="shared" si="122"/>
        <v>163.328399999999</v>
      </c>
      <c r="I977">
        <v>545.28</v>
      </c>
      <c r="J977">
        <v>154</v>
      </c>
      <c r="K977" s="2">
        <f t="shared" si="123"/>
        <v>15.4</v>
      </c>
      <c r="L977" s="2">
        <f t="shared" si="124"/>
        <v>3.24</v>
      </c>
      <c r="M977">
        <v>76</v>
      </c>
      <c r="N977" s="2">
        <f t="shared" si="125"/>
        <v>7.6</v>
      </c>
      <c r="O977" s="2">
        <f t="shared" si="126"/>
        <v>114.49</v>
      </c>
      <c r="P977">
        <v>17.2</v>
      </c>
      <c r="Q977">
        <v>18.3</v>
      </c>
    </row>
    <row r="978" spans="1:17">
      <c r="A978" s="52">
        <v>44529.5631944444</v>
      </c>
      <c r="B978">
        <v>5333</v>
      </c>
      <c r="C978" s="1">
        <f t="shared" si="120"/>
        <v>533.3</v>
      </c>
      <c r="D978">
        <f t="shared" si="127"/>
        <v>0.960400000000036</v>
      </c>
      <c r="E978">
        <v>534.28</v>
      </c>
      <c r="F978" s="53">
        <v>5343</v>
      </c>
      <c r="G978" s="53">
        <f t="shared" si="121"/>
        <v>534.3</v>
      </c>
      <c r="H978" s="53">
        <f t="shared" si="122"/>
        <v>120.5604</v>
      </c>
      <c r="I978">
        <v>545.28</v>
      </c>
      <c r="J978">
        <v>146</v>
      </c>
      <c r="K978" s="2">
        <f t="shared" si="123"/>
        <v>14.6</v>
      </c>
      <c r="L978" s="2">
        <f t="shared" si="124"/>
        <v>6.76</v>
      </c>
      <c r="M978">
        <v>110</v>
      </c>
      <c r="N978" s="2">
        <f t="shared" si="125"/>
        <v>11</v>
      </c>
      <c r="O978" s="2">
        <f t="shared" si="126"/>
        <v>53.29</v>
      </c>
      <c r="P978">
        <v>17.2</v>
      </c>
      <c r="Q978">
        <v>18.3</v>
      </c>
    </row>
    <row r="979" spans="1:17">
      <c r="A979" s="52">
        <v>44529.5701388889</v>
      </c>
      <c r="B979">
        <v>5356</v>
      </c>
      <c r="C979" s="1">
        <f t="shared" si="120"/>
        <v>535.6</v>
      </c>
      <c r="D979">
        <f t="shared" si="127"/>
        <v>1.74240000000013</v>
      </c>
      <c r="E979">
        <v>534.28</v>
      </c>
      <c r="F979" s="53">
        <v>5368</v>
      </c>
      <c r="G979" s="53">
        <f t="shared" si="121"/>
        <v>536.8</v>
      </c>
      <c r="H979" s="53">
        <f t="shared" si="122"/>
        <v>71.9104000000003</v>
      </c>
      <c r="I979">
        <v>545.28</v>
      </c>
      <c r="J979">
        <v>210</v>
      </c>
      <c r="K979" s="2">
        <f t="shared" si="123"/>
        <v>21</v>
      </c>
      <c r="L979" s="2">
        <f t="shared" si="124"/>
        <v>14.44</v>
      </c>
      <c r="M979">
        <v>74</v>
      </c>
      <c r="N979" s="2">
        <f t="shared" si="125"/>
        <v>7.4</v>
      </c>
      <c r="O979" s="2">
        <f t="shared" si="126"/>
        <v>118.81</v>
      </c>
      <c r="P979">
        <v>17.2</v>
      </c>
      <c r="Q979">
        <v>18.3</v>
      </c>
    </row>
    <row r="980" spans="1:17">
      <c r="A980" s="52">
        <v>44529.5770833333</v>
      </c>
      <c r="B980">
        <v>5346</v>
      </c>
      <c r="C980" s="1">
        <f t="shared" si="120"/>
        <v>534.6</v>
      </c>
      <c r="D980">
        <f t="shared" si="127"/>
        <v>0.102400000000032</v>
      </c>
      <c r="E980">
        <v>534.28</v>
      </c>
      <c r="F980" s="53">
        <v>5449</v>
      </c>
      <c r="G980" s="53">
        <f t="shared" si="121"/>
        <v>544.9</v>
      </c>
      <c r="H980" s="53">
        <f t="shared" si="122"/>
        <v>0.144399999999997</v>
      </c>
      <c r="I980">
        <v>545.28</v>
      </c>
      <c r="J980">
        <v>151</v>
      </c>
      <c r="K980" s="2">
        <f t="shared" si="123"/>
        <v>15.1</v>
      </c>
      <c r="L980" s="2">
        <f t="shared" si="124"/>
        <v>4.41</v>
      </c>
      <c r="M980">
        <v>103</v>
      </c>
      <c r="N980" s="2">
        <f t="shared" si="125"/>
        <v>10.3</v>
      </c>
      <c r="O980" s="2">
        <f t="shared" si="126"/>
        <v>64</v>
      </c>
      <c r="P980">
        <v>17.2</v>
      </c>
      <c r="Q980">
        <v>18.3</v>
      </c>
    </row>
    <row r="981" spans="1:17">
      <c r="A981" s="52">
        <v>44529.5840277778</v>
      </c>
      <c r="B981">
        <v>5390</v>
      </c>
      <c r="C981" s="1">
        <f t="shared" si="120"/>
        <v>539</v>
      </c>
      <c r="D981">
        <f t="shared" si="127"/>
        <v>22.2784000000003</v>
      </c>
      <c r="E981">
        <v>534.28</v>
      </c>
      <c r="F981" s="53">
        <v>5496</v>
      </c>
      <c r="G981" s="53">
        <f t="shared" si="121"/>
        <v>549.6</v>
      </c>
      <c r="H981" s="53">
        <f t="shared" si="122"/>
        <v>18.6624000000004</v>
      </c>
      <c r="I981">
        <v>545.28</v>
      </c>
      <c r="J981">
        <v>155</v>
      </c>
      <c r="K981" s="2">
        <f t="shared" si="123"/>
        <v>15.5</v>
      </c>
      <c r="L981" s="2">
        <f t="shared" si="124"/>
        <v>2.89</v>
      </c>
      <c r="M981">
        <v>103</v>
      </c>
      <c r="N981" s="2">
        <f t="shared" si="125"/>
        <v>10.3</v>
      </c>
      <c r="O981" s="2">
        <f t="shared" si="126"/>
        <v>64</v>
      </c>
      <c r="P981">
        <v>17.2</v>
      </c>
      <c r="Q981">
        <v>18.3</v>
      </c>
    </row>
    <row r="982" spans="1:17">
      <c r="A982" s="52">
        <v>44529.5909722222</v>
      </c>
      <c r="B982">
        <v>5345</v>
      </c>
      <c r="C982" s="1">
        <f t="shared" si="120"/>
        <v>534.5</v>
      </c>
      <c r="D982">
        <f t="shared" si="127"/>
        <v>0.048400000000012</v>
      </c>
      <c r="E982">
        <v>534.28</v>
      </c>
      <c r="F982" s="53">
        <v>5470</v>
      </c>
      <c r="G982" s="53">
        <f t="shared" si="121"/>
        <v>547</v>
      </c>
      <c r="H982" s="53">
        <f t="shared" si="122"/>
        <v>2.95840000000009</v>
      </c>
      <c r="I982">
        <v>545.28</v>
      </c>
      <c r="J982">
        <v>161</v>
      </c>
      <c r="K982" s="2">
        <f t="shared" si="123"/>
        <v>16.1</v>
      </c>
      <c r="L982" s="2">
        <f t="shared" si="124"/>
        <v>1.21</v>
      </c>
      <c r="M982">
        <v>168</v>
      </c>
      <c r="N982" s="2">
        <f t="shared" si="125"/>
        <v>16.8</v>
      </c>
      <c r="O982" s="2">
        <f t="shared" si="126"/>
        <v>2.25</v>
      </c>
      <c r="P982">
        <v>17.2</v>
      </c>
      <c r="Q982">
        <v>18.3</v>
      </c>
    </row>
    <row r="983" spans="1:17">
      <c r="A983" s="52">
        <v>44529.5979166667</v>
      </c>
      <c r="B983">
        <v>5340</v>
      </c>
      <c r="C983" s="1">
        <f t="shared" si="120"/>
        <v>534</v>
      </c>
      <c r="D983">
        <f t="shared" si="127"/>
        <v>0.0783999999999847</v>
      </c>
      <c r="E983">
        <v>534.28</v>
      </c>
      <c r="F983" s="53">
        <v>5492</v>
      </c>
      <c r="G983" s="53">
        <f t="shared" si="121"/>
        <v>549.2</v>
      </c>
      <c r="H983" s="53">
        <f t="shared" si="122"/>
        <v>15.3664000000006</v>
      </c>
      <c r="I983">
        <v>545.28</v>
      </c>
      <c r="J983">
        <v>164</v>
      </c>
      <c r="K983" s="2">
        <f t="shared" si="123"/>
        <v>16.4</v>
      </c>
      <c r="L983" s="2">
        <f t="shared" si="124"/>
        <v>0.640000000000001</v>
      </c>
      <c r="M983">
        <v>66</v>
      </c>
      <c r="N983" s="2">
        <f t="shared" si="125"/>
        <v>6.6</v>
      </c>
      <c r="O983" s="2">
        <f t="shared" si="126"/>
        <v>136.89</v>
      </c>
      <c r="P983">
        <v>17.2</v>
      </c>
      <c r="Q983">
        <v>18.3</v>
      </c>
    </row>
    <row r="984" spans="1:17">
      <c r="A984" s="52">
        <v>44529.6048611111</v>
      </c>
      <c r="B984">
        <v>5363</v>
      </c>
      <c r="C984" s="1">
        <f t="shared" si="120"/>
        <v>536.3</v>
      </c>
      <c r="D984">
        <f t="shared" si="127"/>
        <v>4.08039999999993</v>
      </c>
      <c r="E984">
        <v>534.28</v>
      </c>
      <c r="F984" s="53">
        <v>5467</v>
      </c>
      <c r="G984" s="53">
        <f t="shared" si="121"/>
        <v>546.7</v>
      </c>
      <c r="H984" s="53">
        <f t="shared" si="122"/>
        <v>2.01640000000021</v>
      </c>
      <c r="I984">
        <v>545.28</v>
      </c>
      <c r="J984">
        <v>157</v>
      </c>
      <c r="K984" s="2">
        <f t="shared" si="123"/>
        <v>15.7</v>
      </c>
      <c r="L984" s="2">
        <f t="shared" si="124"/>
        <v>2.25</v>
      </c>
      <c r="M984">
        <v>109</v>
      </c>
      <c r="N984" s="2">
        <f t="shared" si="125"/>
        <v>10.9</v>
      </c>
      <c r="O984" s="2">
        <f t="shared" si="126"/>
        <v>54.76</v>
      </c>
      <c r="P984">
        <v>17.2</v>
      </c>
      <c r="Q984">
        <v>18.3</v>
      </c>
    </row>
    <row r="985" spans="1:17">
      <c r="A985" s="52">
        <v>44529.6118055556</v>
      </c>
      <c r="B985">
        <v>5334</v>
      </c>
      <c r="C985" s="1">
        <f t="shared" si="120"/>
        <v>533.4</v>
      </c>
      <c r="D985">
        <f t="shared" si="127"/>
        <v>0.774399999999992</v>
      </c>
      <c r="E985">
        <v>534.28</v>
      </c>
      <c r="F985" s="53">
        <v>5437</v>
      </c>
      <c r="G985" s="53">
        <f t="shared" si="121"/>
        <v>543.7</v>
      </c>
      <c r="H985" s="53">
        <f t="shared" si="122"/>
        <v>2.49639999999977</v>
      </c>
      <c r="I985">
        <v>545.28</v>
      </c>
      <c r="J985">
        <v>183</v>
      </c>
      <c r="K985" s="2">
        <f t="shared" si="123"/>
        <v>18.3</v>
      </c>
      <c r="L985" s="2">
        <f t="shared" si="124"/>
        <v>1.21</v>
      </c>
      <c r="M985">
        <v>108</v>
      </c>
      <c r="N985" s="2">
        <f t="shared" si="125"/>
        <v>10.8</v>
      </c>
      <c r="O985" s="2">
        <f t="shared" si="126"/>
        <v>56.25</v>
      </c>
      <c r="P985">
        <v>17.2</v>
      </c>
      <c r="Q985">
        <v>18.3</v>
      </c>
    </row>
    <row r="986" spans="1:17">
      <c r="A986" s="52">
        <v>44529.61875</v>
      </c>
      <c r="B986">
        <v>5352</v>
      </c>
      <c r="C986" s="1">
        <f t="shared" si="120"/>
        <v>535.2</v>
      </c>
      <c r="D986">
        <f t="shared" si="127"/>
        <v>0.846400000000134</v>
      </c>
      <c r="E986">
        <v>534.28</v>
      </c>
      <c r="F986" s="53">
        <v>5463</v>
      </c>
      <c r="G986" s="53">
        <f t="shared" si="121"/>
        <v>546.3</v>
      </c>
      <c r="H986" s="53">
        <f t="shared" si="122"/>
        <v>1.04039999999996</v>
      </c>
      <c r="I986">
        <v>545.28</v>
      </c>
      <c r="J986">
        <v>159</v>
      </c>
      <c r="K986" s="2">
        <f t="shared" si="123"/>
        <v>15.9</v>
      </c>
      <c r="L986" s="2">
        <f t="shared" si="124"/>
        <v>1.69</v>
      </c>
      <c r="M986">
        <v>132</v>
      </c>
      <c r="N986" s="2">
        <f t="shared" si="125"/>
        <v>13.2</v>
      </c>
      <c r="O986" s="2">
        <f t="shared" si="126"/>
        <v>26.01</v>
      </c>
      <c r="P986">
        <v>17.2</v>
      </c>
      <c r="Q986">
        <v>18.3</v>
      </c>
    </row>
    <row r="987" spans="1:17">
      <c r="A987" s="52">
        <v>44529.6256944444</v>
      </c>
      <c r="B987">
        <v>5332</v>
      </c>
      <c r="C987" s="1">
        <f t="shared" si="120"/>
        <v>533.2</v>
      </c>
      <c r="D987">
        <f t="shared" si="127"/>
        <v>1.16639999999984</v>
      </c>
      <c r="E987">
        <v>534.28</v>
      </c>
      <c r="F987" s="53">
        <v>5402</v>
      </c>
      <c r="G987" s="53">
        <f t="shared" si="121"/>
        <v>540.2</v>
      </c>
      <c r="H987" s="53">
        <f t="shared" si="122"/>
        <v>25.8063999999993</v>
      </c>
      <c r="I987">
        <v>545.28</v>
      </c>
      <c r="J987">
        <v>200</v>
      </c>
      <c r="K987" s="2">
        <f t="shared" si="123"/>
        <v>20</v>
      </c>
      <c r="L987" s="2">
        <f t="shared" si="124"/>
        <v>7.84</v>
      </c>
      <c r="M987">
        <v>66</v>
      </c>
      <c r="N987" s="2">
        <f t="shared" si="125"/>
        <v>6.6</v>
      </c>
      <c r="O987" s="2">
        <f t="shared" si="126"/>
        <v>136.89</v>
      </c>
      <c r="P987">
        <v>17.2</v>
      </c>
      <c r="Q987">
        <v>18.3</v>
      </c>
    </row>
    <row r="988" spans="1:17">
      <c r="A988" s="52">
        <v>44529.6326388889</v>
      </c>
      <c r="B988">
        <v>5367</v>
      </c>
      <c r="C988" s="1">
        <f t="shared" si="120"/>
        <v>536.7</v>
      </c>
      <c r="D988">
        <f t="shared" si="127"/>
        <v>5.85640000000035</v>
      </c>
      <c r="E988">
        <v>534.28</v>
      </c>
      <c r="F988" s="53">
        <v>5429</v>
      </c>
      <c r="G988" s="53">
        <f t="shared" si="121"/>
        <v>542.9</v>
      </c>
      <c r="H988" s="53">
        <f t="shared" si="122"/>
        <v>5.66439999999998</v>
      </c>
      <c r="I988">
        <v>545.28</v>
      </c>
      <c r="J988">
        <v>159</v>
      </c>
      <c r="K988" s="2">
        <f t="shared" si="123"/>
        <v>15.9</v>
      </c>
      <c r="L988" s="2">
        <f t="shared" si="124"/>
        <v>1.69</v>
      </c>
      <c r="M988">
        <v>88</v>
      </c>
      <c r="N988" s="2">
        <f t="shared" si="125"/>
        <v>8.8</v>
      </c>
      <c r="O988" s="2">
        <f t="shared" si="126"/>
        <v>90.25</v>
      </c>
      <c r="P988">
        <v>17.2</v>
      </c>
      <c r="Q988">
        <v>18.3</v>
      </c>
    </row>
    <row r="989" spans="1:17">
      <c r="A989" s="52">
        <v>44529.6395833333</v>
      </c>
      <c r="B989">
        <v>5340</v>
      </c>
      <c r="C989" s="1">
        <f t="shared" si="120"/>
        <v>534</v>
      </c>
      <c r="D989">
        <f t="shared" si="127"/>
        <v>0.0783999999999847</v>
      </c>
      <c r="E989">
        <v>534.28</v>
      </c>
      <c r="F989" s="53">
        <v>5368</v>
      </c>
      <c r="G989" s="53">
        <f t="shared" si="121"/>
        <v>536.8</v>
      </c>
      <c r="H989" s="53">
        <f t="shared" si="122"/>
        <v>71.9104000000003</v>
      </c>
      <c r="I989">
        <v>545.28</v>
      </c>
      <c r="J989">
        <v>156</v>
      </c>
      <c r="K989" s="2">
        <f t="shared" si="123"/>
        <v>15.6</v>
      </c>
      <c r="L989" s="2">
        <f t="shared" si="124"/>
        <v>2.56</v>
      </c>
      <c r="M989">
        <v>63</v>
      </c>
      <c r="N989" s="2">
        <f t="shared" si="125"/>
        <v>6.3</v>
      </c>
      <c r="O989" s="2">
        <f t="shared" si="126"/>
        <v>144</v>
      </c>
      <c r="P989">
        <v>17.2</v>
      </c>
      <c r="Q989">
        <v>18.3</v>
      </c>
    </row>
    <row r="990" spans="1:17">
      <c r="A990" s="52">
        <v>44529.6465277778</v>
      </c>
      <c r="B990">
        <v>5344</v>
      </c>
      <c r="C990" s="1">
        <f t="shared" si="120"/>
        <v>534.4</v>
      </c>
      <c r="D990">
        <f t="shared" si="127"/>
        <v>0.0144000000000011</v>
      </c>
      <c r="E990">
        <v>534.28</v>
      </c>
      <c r="F990" s="53">
        <v>5421</v>
      </c>
      <c r="G990" s="53">
        <f t="shared" si="121"/>
        <v>542.1</v>
      </c>
      <c r="H990" s="53">
        <f t="shared" si="122"/>
        <v>10.1123999999997</v>
      </c>
      <c r="I990">
        <v>545.28</v>
      </c>
      <c r="J990">
        <v>193</v>
      </c>
      <c r="K990" s="2">
        <f t="shared" si="123"/>
        <v>19.3</v>
      </c>
      <c r="L990" s="2">
        <f t="shared" si="124"/>
        <v>4.41000000000001</v>
      </c>
      <c r="M990">
        <v>81</v>
      </c>
      <c r="N990" s="2">
        <f t="shared" si="125"/>
        <v>8.1</v>
      </c>
      <c r="O990" s="2">
        <f t="shared" si="126"/>
        <v>104.04</v>
      </c>
      <c r="P990">
        <v>17.2</v>
      </c>
      <c r="Q990">
        <v>18.3</v>
      </c>
    </row>
    <row r="991" spans="1:17">
      <c r="A991" s="52">
        <v>44529.6534722222</v>
      </c>
      <c r="B991">
        <v>5343</v>
      </c>
      <c r="C991" s="1">
        <f t="shared" si="120"/>
        <v>534.3</v>
      </c>
      <c r="D991">
        <f t="shared" si="127"/>
        <v>0.000399999999999272</v>
      </c>
      <c r="E991">
        <v>534.28</v>
      </c>
      <c r="F991" s="53">
        <v>5382</v>
      </c>
      <c r="G991" s="53">
        <f t="shared" si="121"/>
        <v>538.2</v>
      </c>
      <c r="H991" s="53">
        <f t="shared" si="122"/>
        <v>50.126399999999</v>
      </c>
      <c r="I991">
        <v>545.28</v>
      </c>
      <c r="J991">
        <v>201</v>
      </c>
      <c r="K991" s="2">
        <f t="shared" si="123"/>
        <v>20.1</v>
      </c>
      <c r="L991" s="2">
        <f t="shared" si="124"/>
        <v>8.41000000000001</v>
      </c>
      <c r="M991">
        <v>92</v>
      </c>
      <c r="N991" s="2">
        <f t="shared" si="125"/>
        <v>9.2</v>
      </c>
      <c r="O991" s="2">
        <f t="shared" si="126"/>
        <v>82.81</v>
      </c>
      <c r="P991">
        <v>17.2</v>
      </c>
      <c r="Q991">
        <v>18.3</v>
      </c>
    </row>
    <row r="992" spans="1:17">
      <c r="A992" s="52">
        <v>44529.6604166667</v>
      </c>
      <c r="B992">
        <v>5371</v>
      </c>
      <c r="C992" s="1">
        <f t="shared" si="120"/>
        <v>537.1</v>
      </c>
      <c r="D992">
        <f t="shared" si="127"/>
        <v>7.95240000000028</v>
      </c>
      <c r="E992">
        <v>534.28</v>
      </c>
      <c r="F992" s="53">
        <v>5437</v>
      </c>
      <c r="G992" s="53">
        <f t="shared" si="121"/>
        <v>543.7</v>
      </c>
      <c r="H992" s="53">
        <f t="shared" si="122"/>
        <v>2.49639999999977</v>
      </c>
      <c r="I992">
        <v>545.28</v>
      </c>
      <c r="J992">
        <v>177</v>
      </c>
      <c r="K992" s="2">
        <f t="shared" si="123"/>
        <v>17.7</v>
      </c>
      <c r="L992" s="2">
        <f t="shared" si="124"/>
        <v>0.25</v>
      </c>
      <c r="M992">
        <v>104</v>
      </c>
      <c r="N992" s="2">
        <f t="shared" si="125"/>
        <v>10.4</v>
      </c>
      <c r="O992" s="2">
        <f t="shared" si="126"/>
        <v>62.41</v>
      </c>
      <c r="P992">
        <v>17.2</v>
      </c>
      <c r="Q992">
        <v>18.3</v>
      </c>
    </row>
    <row r="993" spans="1:17">
      <c r="A993" s="52">
        <v>44529.6673611111</v>
      </c>
      <c r="B993">
        <v>5353</v>
      </c>
      <c r="C993" s="1">
        <f t="shared" si="120"/>
        <v>535.3</v>
      </c>
      <c r="D993">
        <f t="shared" si="127"/>
        <v>1.04039999999996</v>
      </c>
      <c r="E993">
        <v>534.28</v>
      </c>
      <c r="F993" s="53">
        <v>5381</v>
      </c>
      <c r="G993" s="53">
        <f t="shared" si="121"/>
        <v>538.1</v>
      </c>
      <c r="H993" s="53">
        <f t="shared" si="122"/>
        <v>51.5523999999993</v>
      </c>
      <c r="I993">
        <v>545.28</v>
      </c>
      <c r="J993">
        <v>200</v>
      </c>
      <c r="K993" s="2">
        <f t="shared" si="123"/>
        <v>20</v>
      </c>
      <c r="L993" s="2">
        <f t="shared" si="124"/>
        <v>7.84</v>
      </c>
      <c r="M993">
        <v>99</v>
      </c>
      <c r="N993" s="2">
        <f t="shared" si="125"/>
        <v>9.9</v>
      </c>
      <c r="O993" s="2">
        <f t="shared" si="126"/>
        <v>70.56</v>
      </c>
      <c r="P993">
        <v>17.2</v>
      </c>
      <c r="Q993">
        <v>18.3</v>
      </c>
    </row>
    <row r="994" spans="1:17">
      <c r="A994" s="52">
        <v>44529.6743055556</v>
      </c>
      <c r="B994">
        <v>5345</v>
      </c>
      <c r="C994" s="1">
        <f t="shared" si="120"/>
        <v>534.5</v>
      </c>
      <c r="D994">
        <f t="shared" si="127"/>
        <v>0.048400000000012</v>
      </c>
      <c r="E994">
        <v>534.28</v>
      </c>
      <c r="F994" s="53">
        <v>5420</v>
      </c>
      <c r="G994" s="53">
        <f t="shared" si="121"/>
        <v>542</v>
      </c>
      <c r="H994" s="53">
        <f t="shared" si="122"/>
        <v>10.7583999999998</v>
      </c>
      <c r="I994">
        <v>545.28</v>
      </c>
      <c r="J994">
        <v>190</v>
      </c>
      <c r="K994" s="2">
        <f t="shared" si="123"/>
        <v>19</v>
      </c>
      <c r="L994" s="2">
        <f t="shared" si="124"/>
        <v>3.24</v>
      </c>
      <c r="M994">
        <v>157</v>
      </c>
      <c r="N994" s="2">
        <f t="shared" si="125"/>
        <v>15.7</v>
      </c>
      <c r="O994" s="2">
        <f t="shared" si="126"/>
        <v>6.76000000000001</v>
      </c>
      <c r="P994">
        <v>17.2</v>
      </c>
      <c r="Q994">
        <v>18.3</v>
      </c>
    </row>
    <row r="995" spans="1:17">
      <c r="A995" s="52">
        <v>44529.68125</v>
      </c>
      <c r="B995">
        <v>5361</v>
      </c>
      <c r="C995" s="1">
        <f t="shared" si="120"/>
        <v>536.1</v>
      </c>
      <c r="D995">
        <f t="shared" si="127"/>
        <v>3.31240000000018</v>
      </c>
      <c r="E995">
        <v>534.28</v>
      </c>
      <c r="F995" s="53">
        <v>5370</v>
      </c>
      <c r="G995" s="53">
        <f t="shared" si="121"/>
        <v>537</v>
      </c>
      <c r="H995" s="53">
        <f t="shared" si="122"/>
        <v>68.5583999999996</v>
      </c>
      <c r="I995">
        <v>545.28</v>
      </c>
      <c r="J995">
        <v>195</v>
      </c>
      <c r="K995" s="2">
        <f t="shared" si="123"/>
        <v>19.5</v>
      </c>
      <c r="L995" s="2">
        <f t="shared" si="124"/>
        <v>5.29</v>
      </c>
      <c r="M995">
        <v>146</v>
      </c>
      <c r="N995" s="2">
        <f t="shared" si="125"/>
        <v>14.6</v>
      </c>
      <c r="O995" s="2">
        <f t="shared" si="126"/>
        <v>13.69</v>
      </c>
      <c r="P995">
        <v>17.2</v>
      </c>
      <c r="Q995">
        <v>18.3</v>
      </c>
    </row>
    <row r="996" spans="1:17">
      <c r="A996" s="52">
        <v>44529.6881944444</v>
      </c>
      <c r="B996">
        <v>5348</v>
      </c>
      <c r="C996" s="1">
        <f t="shared" si="120"/>
        <v>534.8</v>
      </c>
      <c r="D996">
        <f t="shared" si="127"/>
        <v>0.270399999999981</v>
      </c>
      <c r="E996">
        <v>534.28</v>
      </c>
      <c r="F996" s="53">
        <v>5462</v>
      </c>
      <c r="G996" s="53">
        <f t="shared" si="121"/>
        <v>546.2</v>
      </c>
      <c r="H996" s="53">
        <f t="shared" si="122"/>
        <v>0.846400000000134</v>
      </c>
      <c r="I996">
        <v>545.28</v>
      </c>
      <c r="J996">
        <v>143</v>
      </c>
      <c r="K996" s="2">
        <f t="shared" si="123"/>
        <v>14.3</v>
      </c>
      <c r="L996" s="2">
        <f t="shared" si="124"/>
        <v>8.40999999999999</v>
      </c>
      <c r="M996">
        <v>127</v>
      </c>
      <c r="N996" s="2">
        <f t="shared" si="125"/>
        <v>12.7</v>
      </c>
      <c r="O996" s="2">
        <f t="shared" si="126"/>
        <v>31.36</v>
      </c>
      <c r="P996">
        <v>17.2</v>
      </c>
      <c r="Q996">
        <v>18.3</v>
      </c>
    </row>
    <row r="997" spans="1:17">
      <c r="A997" s="52">
        <v>44529.6951388889</v>
      </c>
      <c r="B997">
        <v>5337</v>
      </c>
      <c r="C997" s="1">
        <f t="shared" si="120"/>
        <v>533.7</v>
      </c>
      <c r="D997">
        <f t="shared" si="127"/>
        <v>0.336399999999916</v>
      </c>
      <c r="E997">
        <v>534.28</v>
      </c>
      <c r="F997" s="53">
        <v>5282</v>
      </c>
      <c r="G997" s="53">
        <f t="shared" si="121"/>
        <v>528.2</v>
      </c>
      <c r="H997" s="53">
        <f t="shared" si="122"/>
        <v>291.726399999998</v>
      </c>
      <c r="I997">
        <v>545.28</v>
      </c>
      <c r="J997">
        <v>188</v>
      </c>
      <c r="K997" s="2">
        <f t="shared" si="123"/>
        <v>18.8</v>
      </c>
      <c r="L997" s="2">
        <f t="shared" si="124"/>
        <v>2.56</v>
      </c>
      <c r="M997">
        <v>150</v>
      </c>
      <c r="N997" s="2">
        <f t="shared" si="125"/>
        <v>15</v>
      </c>
      <c r="O997" s="2">
        <f t="shared" si="126"/>
        <v>10.89</v>
      </c>
      <c r="P997">
        <v>17.2</v>
      </c>
      <c r="Q997">
        <v>18.3</v>
      </c>
    </row>
    <row r="998" spans="1:17">
      <c r="A998" s="52">
        <v>44529.7020833333</v>
      </c>
      <c r="B998">
        <v>5339</v>
      </c>
      <c r="C998" s="1">
        <f t="shared" si="120"/>
        <v>533.9</v>
      </c>
      <c r="D998">
        <f t="shared" si="127"/>
        <v>0.144399999999997</v>
      </c>
      <c r="E998">
        <v>534.28</v>
      </c>
      <c r="F998" s="53">
        <v>5319</v>
      </c>
      <c r="G998" s="53">
        <f t="shared" si="121"/>
        <v>531.9</v>
      </c>
      <c r="H998" s="53">
        <f t="shared" si="122"/>
        <v>179.0244</v>
      </c>
      <c r="I998">
        <v>545.28</v>
      </c>
      <c r="J998">
        <v>204</v>
      </c>
      <c r="K998" s="2">
        <f t="shared" si="123"/>
        <v>20.4</v>
      </c>
      <c r="L998" s="2">
        <f t="shared" si="124"/>
        <v>10.24</v>
      </c>
      <c r="M998">
        <v>173</v>
      </c>
      <c r="N998" s="2">
        <f t="shared" si="125"/>
        <v>17.3</v>
      </c>
      <c r="O998" s="2">
        <f t="shared" si="126"/>
        <v>1</v>
      </c>
      <c r="P998">
        <v>17.2</v>
      </c>
      <c r="Q998">
        <v>18.3</v>
      </c>
    </row>
    <row r="999" spans="1:17">
      <c r="A999" s="52">
        <v>44529.7090277778</v>
      </c>
      <c r="B999">
        <v>5429</v>
      </c>
      <c r="C999" s="1">
        <f t="shared" si="120"/>
        <v>542.9</v>
      </c>
      <c r="D999">
        <f t="shared" si="127"/>
        <v>74.3044000000001</v>
      </c>
      <c r="E999">
        <v>534.28</v>
      </c>
      <c r="F999" s="53">
        <v>5241</v>
      </c>
      <c r="G999" s="53">
        <f t="shared" si="121"/>
        <v>524.1</v>
      </c>
      <c r="H999" s="53">
        <f t="shared" si="122"/>
        <v>448.592399999998</v>
      </c>
      <c r="I999">
        <v>545.28</v>
      </c>
      <c r="J999">
        <v>175</v>
      </c>
      <c r="K999" s="2">
        <f t="shared" si="123"/>
        <v>17.5</v>
      </c>
      <c r="L999" s="2">
        <f t="shared" si="124"/>
        <v>0.0900000000000004</v>
      </c>
      <c r="M999">
        <v>129</v>
      </c>
      <c r="N999" s="2">
        <f t="shared" si="125"/>
        <v>12.9</v>
      </c>
      <c r="O999" s="2">
        <f t="shared" si="126"/>
        <v>29.16</v>
      </c>
      <c r="P999">
        <v>17.2</v>
      </c>
      <c r="Q999">
        <v>18.3</v>
      </c>
    </row>
    <row r="1000" spans="1:17">
      <c r="A1000" s="52">
        <v>44529.7159722222</v>
      </c>
      <c r="B1000">
        <v>5316</v>
      </c>
      <c r="C1000" s="1">
        <f t="shared" si="120"/>
        <v>531.6</v>
      </c>
      <c r="D1000">
        <f t="shared" si="127"/>
        <v>7.18239999999973</v>
      </c>
      <c r="E1000">
        <v>534.28</v>
      </c>
      <c r="F1000" s="53">
        <v>5301</v>
      </c>
      <c r="G1000" s="53">
        <f t="shared" si="121"/>
        <v>530.1</v>
      </c>
      <c r="H1000" s="53">
        <f t="shared" si="122"/>
        <v>230.432399999998</v>
      </c>
      <c r="I1000">
        <v>545.28</v>
      </c>
      <c r="J1000">
        <v>138</v>
      </c>
      <c r="K1000" s="2">
        <f t="shared" si="123"/>
        <v>13.8</v>
      </c>
      <c r="L1000" s="2">
        <f t="shared" si="124"/>
        <v>11.56</v>
      </c>
      <c r="M1000">
        <v>60</v>
      </c>
      <c r="N1000" s="2">
        <f t="shared" si="125"/>
        <v>6</v>
      </c>
      <c r="O1000" s="2">
        <f t="shared" si="126"/>
        <v>151.29</v>
      </c>
      <c r="P1000">
        <v>17.2</v>
      </c>
      <c r="Q1000">
        <v>18.3</v>
      </c>
    </row>
    <row r="1001" spans="1:17">
      <c r="A1001" s="52">
        <v>44529.7229166667</v>
      </c>
      <c r="B1001">
        <v>5358</v>
      </c>
      <c r="C1001" s="1">
        <f t="shared" si="120"/>
        <v>535.8</v>
      </c>
      <c r="D1001">
        <f t="shared" si="127"/>
        <v>2.31039999999994</v>
      </c>
      <c r="E1001">
        <v>534.28</v>
      </c>
      <c r="F1001" s="53">
        <v>5295</v>
      </c>
      <c r="G1001" s="53">
        <f t="shared" si="121"/>
        <v>529.5</v>
      </c>
      <c r="H1001" s="53">
        <f t="shared" si="122"/>
        <v>249.008399999999</v>
      </c>
      <c r="I1001">
        <v>545.28</v>
      </c>
      <c r="J1001">
        <v>174</v>
      </c>
      <c r="K1001" s="2">
        <f t="shared" si="123"/>
        <v>17.4</v>
      </c>
      <c r="L1001" s="2">
        <f t="shared" si="124"/>
        <v>0.0399999999999997</v>
      </c>
      <c r="M1001">
        <v>60</v>
      </c>
      <c r="N1001" s="2">
        <f t="shared" si="125"/>
        <v>6</v>
      </c>
      <c r="O1001" s="2">
        <f t="shared" si="126"/>
        <v>151.29</v>
      </c>
      <c r="P1001">
        <v>17.2</v>
      </c>
      <c r="Q1001">
        <v>18.3</v>
      </c>
    </row>
    <row r="1002" spans="1:17">
      <c r="A1002" s="52">
        <v>44529.7298611111</v>
      </c>
      <c r="B1002">
        <v>5342</v>
      </c>
      <c r="C1002" s="1">
        <f t="shared" si="120"/>
        <v>534.2</v>
      </c>
      <c r="D1002">
        <f t="shared" si="127"/>
        <v>0.00639999999998836</v>
      </c>
      <c r="E1002">
        <v>534.28</v>
      </c>
      <c r="F1002" s="53">
        <v>5265</v>
      </c>
      <c r="G1002" s="53">
        <f t="shared" si="121"/>
        <v>526.5</v>
      </c>
      <c r="H1002" s="53">
        <f t="shared" si="122"/>
        <v>352.688399999999</v>
      </c>
      <c r="I1002">
        <v>545.28</v>
      </c>
      <c r="J1002">
        <v>171</v>
      </c>
      <c r="K1002" s="2">
        <f t="shared" si="123"/>
        <v>17.1</v>
      </c>
      <c r="L1002" s="2">
        <f t="shared" si="124"/>
        <v>0.00999999999999957</v>
      </c>
      <c r="M1002">
        <v>132</v>
      </c>
      <c r="N1002" s="2">
        <f t="shared" si="125"/>
        <v>13.2</v>
      </c>
      <c r="O1002" s="2">
        <f t="shared" si="126"/>
        <v>26.01</v>
      </c>
      <c r="P1002">
        <v>17.2</v>
      </c>
      <c r="Q1002">
        <v>18.3</v>
      </c>
    </row>
    <row r="1003" spans="1:15">
      <c r="A1003" s="52"/>
      <c r="C1003" s="1">
        <f t="shared" ref="C1003:H1003" si="128">SUM(C4:C1002)</f>
        <v>533918.6</v>
      </c>
      <c r="D1003">
        <f t="shared" si="128"/>
        <v>9678.18560000004</v>
      </c>
      <c r="G1003" s="53">
        <f>SUM(G3:G1002)</f>
        <v>545276.399999999</v>
      </c>
      <c r="H1003" s="53">
        <f t="shared" si="128"/>
        <v>198555.5916</v>
      </c>
      <c r="I1003">
        <v>545.28</v>
      </c>
      <c r="J1003">
        <f t="shared" ref="J1003:M1003" si="129">SUM(J4:J1002)</f>
        <v>172018</v>
      </c>
      <c r="K1003" s="2">
        <v>17.2</v>
      </c>
      <c r="L1003" s="2">
        <f t="shared" si="129"/>
        <v>4650.28</v>
      </c>
      <c r="M1003">
        <f t="shared" si="129"/>
        <v>182827</v>
      </c>
      <c r="N1003" s="2">
        <v>18.3</v>
      </c>
      <c r="O1003" s="2">
        <f>SUM(O4:O1002)</f>
        <v>54580.2</v>
      </c>
    </row>
    <row r="1004" ht="28.8" spans="1:15">
      <c r="A1004" s="52"/>
      <c r="B1004" s="56" t="s">
        <v>18</v>
      </c>
      <c r="C1004" s="1">
        <v>534.28</v>
      </c>
      <c r="F1004" s="56" t="s">
        <v>18</v>
      </c>
      <c r="G1004">
        <v>545.28</v>
      </c>
      <c r="J1004" s="56" t="s">
        <v>18</v>
      </c>
      <c r="K1004" s="2">
        <v>17.2</v>
      </c>
      <c r="L1004" s="2"/>
      <c r="M1004" s="56" t="s">
        <v>18</v>
      </c>
      <c r="N1004" s="2">
        <v>18.3</v>
      </c>
      <c r="O1004" s="2"/>
    </row>
    <row r="1005" ht="28.8" spans="1:15">
      <c r="A1005" s="52"/>
      <c r="K1005" s="58" t="s">
        <v>19</v>
      </c>
      <c r="L1005" s="2">
        <v>2.16</v>
      </c>
      <c r="N1005" s="58" t="s">
        <v>19</v>
      </c>
      <c r="O1005" s="2">
        <v>2.16</v>
      </c>
    </row>
    <row r="1006" ht="43.2" spans="1:15">
      <c r="A1006" s="52"/>
      <c r="C1006" s="57" t="s">
        <v>19</v>
      </c>
      <c r="D1006" s="2">
        <v>3.11</v>
      </c>
      <c r="G1006" s="58" t="s">
        <v>19</v>
      </c>
      <c r="H1006" s="2">
        <v>14.09</v>
      </c>
      <c r="K1006" s="2"/>
      <c r="L1006" s="2"/>
      <c r="N1006" s="2"/>
      <c r="O1006" s="2"/>
    </row>
    <row r="1007" spans="1:15">
      <c r="A1007" s="52"/>
      <c r="K1007" s="2"/>
      <c r="L1007" s="2"/>
      <c r="N1007" s="2"/>
      <c r="O1007" s="2"/>
    </row>
    <row r="1008" spans="1:15">
      <c r="A1008" s="52"/>
      <c r="K1008" s="2"/>
      <c r="L1008" s="2"/>
      <c r="N1008" s="2"/>
      <c r="O1008" s="2"/>
    </row>
    <row r="1009" spans="1:15">
      <c r="A1009" s="52"/>
      <c r="K1009" s="2"/>
      <c r="L1009" s="2"/>
      <c r="N1009" s="2"/>
      <c r="O1009" s="2"/>
    </row>
    <row r="1010" spans="1:15">
      <c r="A1010" s="52"/>
      <c r="K1010" s="2"/>
      <c r="L1010" s="2"/>
      <c r="N1010" s="2"/>
      <c r="O1010" s="2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206"/>
  <sheetViews>
    <sheetView workbookViewId="0">
      <selection activeCell="A2" sqref="$A2:$XFD2"/>
    </sheetView>
  </sheetViews>
  <sheetFormatPr defaultColWidth="9" defaultRowHeight="14.4" outlineLevelCol="7"/>
  <cols>
    <col min="2" max="2" width="13.1111111111111" customWidth="1"/>
    <col min="3" max="3" width="13" style="1" customWidth="1"/>
    <col min="4" max="4" width="14.7777777777778" style="1" customWidth="1"/>
    <col min="5" max="5" width="13.0925925925926" style="2" customWidth="1"/>
    <col min="6" max="6" width="14.7314814814815" style="2" customWidth="1"/>
    <col min="7" max="7" width="15.5555555555556" customWidth="1"/>
    <col min="8" max="8" width="15.7777777777778" style="1" customWidth="1"/>
  </cols>
  <sheetData>
    <row r="1" spans="2:8">
      <c r="B1" s="24" t="s">
        <v>20</v>
      </c>
      <c r="C1" s="24"/>
      <c r="D1" s="24"/>
      <c r="E1" s="24"/>
      <c r="F1" s="24"/>
      <c r="G1" s="24"/>
      <c r="H1" s="24"/>
    </row>
    <row r="2" ht="42" customHeight="1" spans="2:8">
      <c r="B2" s="25" t="s">
        <v>21</v>
      </c>
      <c r="C2" s="25" t="s">
        <v>22</v>
      </c>
      <c r="D2" s="25" t="s">
        <v>23</v>
      </c>
      <c r="E2" s="45" t="s">
        <v>19</v>
      </c>
      <c r="F2" s="26" t="s">
        <v>24</v>
      </c>
      <c r="G2" s="27" t="s">
        <v>25</v>
      </c>
      <c r="H2" s="25" t="s">
        <v>26</v>
      </c>
    </row>
    <row r="3" spans="2:8">
      <c r="B3" s="28" t="s">
        <v>27</v>
      </c>
      <c r="C3" s="31"/>
      <c r="D3" s="31"/>
      <c r="E3" s="46" t="s">
        <v>28</v>
      </c>
      <c r="F3" s="30" t="s">
        <v>15</v>
      </c>
      <c r="G3" s="33" t="s">
        <v>28</v>
      </c>
      <c r="H3" s="30" t="s">
        <v>15</v>
      </c>
    </row>
    <row r="4" ht="15.15" spans="2:8">
      <c r="B4" s="12">
        <v>1</v>
      </c>
      <c r="C4" s="12">
        <v>41</v>
      </c>
      <c r="D4" s="12">
        <f>C4/10</f>
        <v>4.1</v>
      </c>
      <c r="E4" s="19">
        <f>(D4-3.29)^2</f>
        <v>0.656099999999999</v>
      </c>
      <c r="F4" s="12">
        <v>3.29</v>
      </c>
      <c r="G4" s="12">
        <v>5137</v>
      </c>
      <c r="H4" s="12">
        <f>G4/10</f>
        <v>513.7</v>
      </c>
    </row>
    <row r="5" ht="15.15" spans="2:8">
      <c r="B5" s="12">
        <v>2</v>
      </c>
      <c r="C5" s="12">
        <v>41</v>
      </c>
      <c r="D5" s="12">
        <f t="shared" ref="D5:D68" si="0">C5/10</f>
        <v>4.1</v>
      </c>
      <c r="E5" s="19">
        <f t="shared" ref="E5:E68" si="1">(D5-3.29)^2</f>
        <v>0.656099999999999</v>
      </c>
      <c r="F5" s="12">
        <v>3.29</v>
      </c>
      <c r="G5" s="12">
        <v>5137</v>
      </c>
      <c r="H5" s="12">
        <f t="shared" ref="H5:H68" si="2">G5/10</f>
        <v>513.7</v>
      </c>
    </row>
    <row r="6" ht="15.15" spans="2:8">
      <c r="B6" s="12">
        <v>3</v>
      </c>
      <c r="C6" s="12">
        <v>45</v>
      </c>
      <c r="D6" s="12">
        <f t="shared" si="0"/>
        <v>4.5</v>
      </c>
      <c r="E6" s="19">
        <f t="shared" si="1"/>
        <v>1.4641</v>
      </c>
      <c r="F6" s="12">
        <v>3.29</v>
      </c>
      <c r="G6" s="12">
        <v>5137</v>
      </c>
      <c r="H6" s="12">
        <f t="shared" si="2"/>
        <v>513.7</v>
      </c>
    </row>
    <row r="7" ht="15.15" spans="2:8">
      <c r="B7" s="12">
        <v>4</v>
      </c>
      <c r="C7" s="12">
        <v>45</v>
      </c>
      <c r="D7" s="12">
        <f t="shared" si="0"/>
        <v>4.5</v>
      </c>
      <c r="E7" s="19">
        <f t="shared" si="1"/>
        <v>1.4641</v>
      </c>
      <c r="F7" s="12">
        <v>3.29</v>
      </c>
      <c r="G7" s="12">
        <v>5051</v>
      </c>
      <c r="H7" s="12">
        <f t="shared" si="2"/>
        <v>505.1</v>
      </c>
    </row>
    <row r="8" ht="15.15" spans="2:8">
      <c r="B8" s="12">
        <v>5</v>
      </c>
      <c r="C8" s="12">
        <v>43</v>
      </c>
      <c r="D8" s="12">
        <f t="shared" si="0"/>
        <v>4.3</v>
      </c>
      <c r="E8" s="19">
        <f t="shared" si="1"/>
        <v>1.0201</v>
      </c>
      <c r="F8" s="12">
        <v>3.29</v>
      </c>
      <c r="G8" s="12">
        <v>5051</v>
      </c>
      <c r="H8" s="12">
        <f t="shared" si="2"/>
        <v>505.1</v>
      </c>
    </row>
    <row r="9" ht="15.15" spans="2:8">
      <c r="B9" s="12">
        <v>6</v>
      </c>
      <c r="C9" s="12">
        <v>42</v>
      </c>
      <c r="D9" s="12">
        <f t="shared" si="0"/>
        <v>4.2</v>
      </c>
      <c r="E9" s="19">
        <f t="shared" si="1"/>
        <v>0.8281</v>
      </c>
      <c r="F9" s="12">
        <v>3.29</v>
      </c>
      <c r="G9" s="12">
        <v>5051</v>
      </c>
      <c r="H9" s="12">
        <f t="shared" si="2"/>
        <v>505.1</v>
      </c>
    </row>
    <row r="10" ht="15.15" spans="2:8">
      <c r="B10" s="12">
        <v>7</v>
      </c>
      <c r="C10" s="12">
        <v>42</v>
      </c>
      <c r="D10" s="12">
        <f t="shared" si="0"/>
        <v>4.2</v>
      </c>
      <c r="E10" s="19">
        <f t="shared" si="1"/>
        <v>0.8281</v>
      </c>
      <c r="F10" s="12">
        <v>3.29</v>
      </c>
      <c r="G10" s="12">
        <v>5051</v>
      </c>
      <c r="H10" s="12">
        <f t="shared" si="2"/>
        <v>505.1</v>
      </c>
    </row>
    <row r="11" ht="15.15" spans="2:8">
      <c r="B11" s="12">
        <v>8</v>
      </c>
      <c r="C11" s="12">
        <v>43</v>
      </c>
      <c r="D11" s="12">
        <f t="shared" si="0"/>
        <v>4.3</v>
      </c>
      <c r="E11" s="19">
        <f t="shared" si="1"/>
        <v>1.0201</v>
      </c>
      <c r="F11" s="12">
        <v>3.29</v>
      </c>
      <c r="G11" s="12">
        <v>5057</v>
      </c>
      <c r="H11" s="12">
        <f t="shared" si="2"/>
        <v>505.7</v>
      </c>
    </row>
    <row r="12" ht="15.15" spans="2:8">
      <c r="B12" s="12">
        <v>9</v>
      </c>
      <c r="C12" s="12">
        <v>43</v>
      </c>
      <c r="D12" s="12">
        <f t="shared" si="0"/>
        <v>4.3</v>
      </c>
      <c r="E12" s="19">
        <f t="shared" si="1"/>
        <v>1.0201</v>
      </c>
      <c r="F12" s="12">
        <v>3.29</v>
      </c>
      <c r="G12" s="12">
        <v>5057</v>
      </c>
      <c r="H12" s="12">
        <f t="shared" si="2"/>
        <v>505.7</v>
      </c>
    </row>
    <row r="13" ht="15.15" spans="2:8">
      <c r="B13" s="12">
        <v>10</v>
      </c>
      <c r="C13" s="12">
        <v>43</v>
      </c>
      <c r="D13" s="12">
        <f t="shared" si="0"/>
        <v>4.3</v>
      </c>
      <c r="E13" s="19">
        <f t="shared" si="1"/>
        <v>1.0201</v>
      </c>
      <c r="F13" s="12">
        <v>3.29</v>
      </c>
      <c r="G13" s="12">
        <v>5057</v>
      </c>
      <c r="H13" s="12">
        <f t="shared" si="2"/>
        <v>505.7</v>
      </c>
    </row>
    <row r="14" ht="15.15" spans="2:8">
      <c r="B14" s="12">
        <v>11</v>
      </c>
      <c r="C14" s="12">
        <v>43</v>
      </c>
      <c r="D14" s="12">
        <f t="shared" si="0"/>
        <v>4.3</v>
      </c>
      <c r="E14" s="19">
        <f t="shared" si="1"/>
        <v>1.0201</v>
      </c>
      <c r="F14" s="12">
        <v>3.29</v>
      </c>
      <c r="G14" s="12">
        <v>5057</v>
      </c>
      <c r="H14" s="12">
        <f t="shared" si="2"/>
        <v>505.7</v>
      </c>
    </row>
    <row r="15" ht="15.15" spans="2:8">
      <c r="B15" s="12">
        <v>12</v>
      </c>
      <c r="C15" s="12">
        <v>42</v>
      </c>
      <c r="D15" s="12">
        <f t="shared" si="0"/>
        <v>4.2</v>
      </c>
      <c r="E15" s="19">
        <f t="shared" si="1"/>
        <v>0.8281</v>
      </c>
      <c r="F15" s="12">
        <v>3.29</v>
      </c>
      <c r="G15" s="12">
        <v>5083</v>
      </c>
      <c r="H15" s="12">
        <f t="shared" si="2"/>
        <v>508.3</v>
      </c>
    </row>
    <row r="16" ht="15.15" spans="2:8">
      <c r="B16" s="12">
        <v>13</v>
      </c>
      <c r="C16" s="12">
        <v>41</v>
      </c>
      <c r="D16" s="12">
        <f t="shared" si="0"/>
        <v>4.1</v>
      </c>
      <c r="E16" s="19">
        <f t="shared" si="1"/>
        <v>0.656099999999999</v>
      </c>
      <c r="F16" s="12">
        <v>3.29</v>
      </c>
      <c r="G16" s="12">
        <v>5083</v>
      </c>
      <c r="H16" s="12">
        <f t="shared" si="2"/>
        <v>508.3</v>
      </c>
    </row>
    <row r="17" ht="15.15" spans="2:8">
      <c r="B17" s="12">
        <v>14</v>
      </c>
      <c r="C17" s="12">
        <v>42</v>
      </c>
      <c r="D17" s="12">
        <f t="shared" si="0"/>
        <v>4.2</v>
      </c>
      <c r="E17" s="19">
        <f t="shared" si="1"/>
        <v>0.8281</v>
      </c>
      <c r="F17" s="12">
        <v>3.29</v>
      </c>
      <c r="G17" s="12">
        <v>5083</v>
      </c>
      <c r="H17" s="12">
        <f t="shared" si="2"/>
        <v>508.3</v>
      </c>
    </row>
    <row r="18" ht="15.15" spans="2:8">
      <c r="B18" s="12">
        <v>15</v>
      </c>
      <c r="C18" s="12">
        <v>42</v>
      </c>
      <c r="D18" s="12">
        <f t="shared" si="0"/>
        <v>4.2</v>
      </c>
      <c r="E18" s="19">
        <f t="shared" si="1"/>
        <v>0.8281</v>
      </c>
      <c r="F18" s="12">
        <v>3.29</v>
      </c>
      <c r="G18" s="12">
        <v>5083</v>
      </c>
      <c r="H18" s="12">
        <f t="shared" si="2"/>
        <v>508.3</v>
      </c>
    </row>
    <row r="19" ht="15.15" spans="2:8">
      <c r="B19" s="12">
        <v>16</v>
      </c>
      <c r="C19" s="12">
        <v>41</v>
      </c>
      <c r="D19" s="12">
        <f t="shared" si="0"/>
        <v>4.1</v>
      </c>
      <c r="E19" s="19">
        <f t="shared" si="1"/>
        <v>0.656099999999999</v>
      </c>
      <c r="F19" s="12">
        <v>3.29</v>
      </c>
      <c r="G19" s="12">
        <v>5083</v>
      </c>
      <c r="H19" s="12">
        <f t="shared" si="2"/>
        <v>508.3</v>
      </c>
    </row>
    <row r="20" ht="15.15" spans="2:8">
      <c r="B20" s="12">
        <v>17</v>
      </c>
      <c r="C20" s="12">
        <v>36</v>
      </c>
      <c r="D20" s="12">
        <f t="shared" si="0"/>
        <v>3.6</v>
      </c>
      <c r="E20" s="19">
        <f t="shared" si="1"/>
        <v>0.0961</v>
      </c>
      <c r="F20" s="12">
        <v>3.29</v>
      </c>
      <c r="G20" s="12">
        <v>5098</v>
      </c>
      <c r="H20" s="12">
        <f t="shared" si="2"/>
        <v>509.8</v>
      </c>
    </row>
    <row r="21" ht="15.15" spans="2:8">
      <c r="B21" s="12">
        <v>18</v>
      </c>
      <c r="C21" s="12">
        <v>25</v>
      </c>
      <c r="D21" s="12">
        <f t="shared" si="0"/>
        <v>2.5</v>
      </c>
      <c r="E21" s="19">
        <f t="shared" si="1"/>
        <v>0.6241</v>
      </c>
      <c r="F21" s="12">
        <v>3.29</v>
      </c>
      <c r="G21" s="12">
        <v>5098</v>
      </c>
      <c r="H21" s="12">
        <f t="shared" si="2"/>
        <v>509.8</v>
      </c>
    </row>
    <row r="22" ht="15.15" spans="2:8">
      <c r="B22" s="12">
        <v>19</v>
      </c>
      <c r="C22" s="12">
        <v>17</v>
      </c>
      <c r="D22" s="12">
        <f t="shared" si="0"/>
        <v>1.7</v>
      </c>
      <c r="E22" s="19">
        <f t="shared" si="1"/>
        <v>2.5281</v>
      </c>
      <c r="F22" s="12">
        <v>3.29</v>
      </c>
      <c r="G22" s="12">
        <v>5098</v>
      </c>
      <c r="H22" s="12">
        <f t="shared" si="2"/>
        <v>509.8</v>
      </c>
    </row>
    <row r="23" ht="15.15" spans="2:8">
      <c r="B23" s="12">
        <v>20</v>
      </c>
      <c r="C23" s="12">
        <v>17</v>
      </c>
      <c r="D23" s="12">
        <f t="shared" si="0"/>
        <v>1.7</v>
      </c>
      <c r="E23" s="19">
        <f t="shared" si="1"/>
        <v>2.5281</v>
      </c>
      <c r="F23" s="12">
        <v>3.29</v>
      </c>
      <c r="G23" s="12">
        <v>5130</v>
      </c>
      <c r="H23" s="12">
        <f t="shared" si="2"/>
        <v>513</v>
      </c>
    </row>
    <row r="24" ht="15.15" spans="2:8">
      <c r="B24" s="12">
        <v>21</v>
      </c>
      <c r="C24" s="12">
        <v>8</v>
      </c>
      <c r="D24" s="12">
        <f t="shared" si="0"/>
        <v>0.8</v>
      </c>
      <c r="E24" s="19">
        <f t="shared" si="1"/>
        <v>6.2001</v>
      </c>
      <c r="F24" s="12">
        <v>3.29</v>
      </c>
      <c r="G24" s="12">
        <v>5145</v>
      </c>
      <c r="H24" s="12">
        <f t="shared" si="2"/>
        <v>514.5</v>
      </c>
    </row>
    <row r="25" ht="15.15" spans="2:8">
      <c r="B25" s="12">
        <v>22</v>
      </c>
      <c r="C25" s="12">
        <v>8</v>
      </c>
      <c r="D25" s="12">
        <f t="shared" si="0"/>
        <v>0.8</v>
      </c>
      <c r="E25" s="19">
        <f t="shared" si="1"/>
        <v>6.2001</v>
      </c>
      <c r="F25" s="12">
        <v>3.29</v>
      </c>
      <c r="G25" s="12">
        <v>5145</v>
      </c>
      <c r="H25" s="12">
        <f t="shared" si="2"/>
        <v>514.5</v>
      </c>
    </row>
    <row r="26" ht="15.15" spans="2:8">
      <c r="B26" s="12">
        <v>23</v>
      </c>
      <c r="C26" s="12">
        <v>8</v>
      </c>
      <c r="D26" s="12">
        <f t="shared" si="0"/>
        <v>0.8</v>
      </c>
      <c r="E26" s="19">
        <f t="shared" si="1"/>
        <v>6.2001</v>
      </c>
      <c r="F26" s="12">
        <v>3.29</v>
      </c>
      <c r="G26" s="12">
        <v>5147</v>
      </c>
      <c r="H26" s="12">
        <f t="shared" si="2"/>
        <v>514.7</v>
      </c>
    </row>
    <row r="27" ht="15.15" spans="2:8">
      <c r="B27" s="12">
        <v>24</v>
      </c>
      <c r="C27" s="12">
        <v>8</v>
      </c>
      <c r="D27" s="12">
        <f t="shared" si="0"/>
        <v>0.8</v>
      </c>
      <c r="E27" s="19">
        <f t="shared" si="1"/>
        <v>6.2001</v>
      </c>
      <c r="F27" s="12">
        <v>3.29</v>
      </c>
      <c r="G27" s="12">
        <v>5147</v>
      </c>
      <c r="H27" s="12">
        <f t="shared" si="2"/>
        <v>514.7</v>
      </c>
    </row>
    <row r="28" ht="15.15" spans="2:8">
      <c r="B28" s="12">
        <v>25</v>
      </c>
      <c r="C28" s="12">
        <v>5</v>
      </c>
      <c r="D28" s="12">
        <f t="shared" si="0"/>
        <v>0.5</v>
      </c>
      <c r="E28" s="19">
        <f t="shared" si="1"/>
        <v>7.7841</v>
      </c>
      <c r="F28" s="12">
        <v>3.29</v>
      </c>
      <c r="G28" s="12">
        <v>5147</v>
      </c>
      <c r="H28" s="12">
        <f t="shared" si="2"/>
        <v>514.7</v>
      </c>
    </row>
    <row r="29" ht="15.15" spans="2:8">
      <c r="B29" s="12">
        <v>26</v>
      </c>
      <c r="C29" s="12">
        <v>22</v>
      </c>
      <c r="D29" s="12">
        <f t="shared" si="0"/>
        <v>2.2</v>
      </c>
      <c r="E29" s="19">
        <f t="shared" si="1"/>
        <v>1.1881</v>
      </c>
      <c r="F29" s="12">
        <v>3.29</v>
      </c>
      <c r="G29" s="12">
        <v>5147</v>
      </c>
      <c r="H29" s="12">
        <f t="shared" si="2"/>
        <v>514.7</v>
      </c>
    </row>
    <row r="30" ht="15.15" spans="2:8">
      <c r="B30" s="12">
        <v>27</v>
      </c>
      <c r="C30" s="12">
        <v>26</v>
      </c>
      <c r="D30" s="12">
        <f t="shared" si="0"/>
        <v>2.6</v>
      </c>
      <c r="E30" s="19">
        <f t="shared" si="1"/>
        <v>0.4761</v>
      </c>
      <c r="F30" s="12">
        <v>3.29</v>
      </c>
      <c r="G30" s="12">
        <v>5126</v>
      </c>
      <c r="H30" s="12">
        <f t="shared" si="2"/>
        <v>512.6</v>
      </c>
    </row>
    <row r="31" ht="15.15" spans="2:8">
      <c r="B31" s="12">
        <v>28</v>
      </c>
      <c r="C31" s="12">
        <v>32</v>
      </c>
      <c r="D31" s="12">
        <f t="shared" si="0"/>
        <v>3.2</v>
      </c>
      <c r="E31" s="19">
        <f t="shared" si="1"/>
        <v>0.00809999999999998</v>
      </c>
      <c r="F31" s="12">
        <v>3.29</v>
      </c>
      <c r="G31" s="12">
        <v>5126</v>
      </c>
      <c r="H31" s="12">
        <f t="shared" si="2"/>
        <v>512.6</v>
      </c>
    </row>
    <row r="32" ht="15.15" spans="2:8">
      <c r="B32" s="12">
        <v>29</v>
      </c>
      <c r="C32" s="12">
        <v>38</v>
      </c>
      <c r="D32" s="12">
        <f t="shared" si="0"/>
        <v>3.8</v>
      </c>
      <c r="E32" s="19">
        <f t="shared" si="1"/>
        <v>0.2601</v>
      </c>
      <c r="F32" s="12">
        <v>3.29</v>
      </c>
      <c r="G32" s="12">
        <v>5126</v>
      </c>
      <c r="H32" s="12">
        <f t="shared" si="2"/>
        <v>512.6</v>
      </c>
    </row>
    <row r="33" ht="15.15" spans="2:8">
      <c r="B33" s="12">
        <v>30</v>
      </c>
      <c r="C33" s="12">
        <v>33</v>
      </c>
      <c r="D33" s="12">
        <f t="shared" si="0"/>
        <v>3.3</v>
      </c>
      <c r="E33" s="19">
        <f t="shared" si="1"/>
        <v>9.99999999999957e-5</v>
      </c>
      <c r="F33" s="12">
        <v>3.29</v>
      </c>
      <c r="G33" s="12">
        <v>5081</v>
      </c>
      <c r="H33" s="12">
        <f t="shared" si="2"/>
        <v>508.1</v>
      </c>
    </row>
    <row r="34" ht="15.15" spans="2:8">
      <c r="B34" s="12">
        <v>31</v>
      </c>
      <c r="C34" s="12">
        <v>33</v>
      </c>
      <c r="D34" s="12">
        <f t="shared" si="0"/>
        <v>3.3</v>
      </c>
      <c r="E34" s="19">
        <f t="shared" si="1"/>
        <v>9.99999999999957e-5</v>
      </c>
      <c r="F34" s="12">
        <v>3.29</v>
      </c>
      <c r="G34" s="12">
        <v>5081</v>
      </c>
      <c r="H34" s="12">
        <f t="shared" si="2"/>
        <v>508.1</v>
      </c>
    </row>
    <row r="35" ht="15.15" spans="2:8">
      <c r="B35" s="12">
        <v>32</v>
      </c>
      <c r="C35" s="12">
        <v>29</v>
      </c>
      <c r="D35" s="12">
        <f t="shared" si="0"/>
        <v>2.9</v>
      </c>
      <c r="E35" s="19">
        <f t="shared" si="1"/>
        <v>0.1521</v>
      </c>
      <c r="F35" s="12">
        <v>3.29</v>
      </c>
      <c r="G35" s="12">
        <v>5084</v>
      </c>
      <c r="H35" s="12">
        <f t="shared" si="2"/>
        <v>508.4</v>
      </c>
    </row>
    <row r="36" ht="15.15" spans="2:8">
      <c r="B36" s="12">
        <v>33</v>
      </c>
      <c r="C36" s="12">
        <v>33</v>
      </c>
      <c r="D36" s="12">
        <f t="shared" si="0"/>
        <v>3.3</v>
      </c>
      <c r="E36" s="19">
        <f t="shared" si="1"/>
        <v>9.99999999999957e-5</v>
      </c>
      <c r="F36" s="12">
        <v>3.29</v>
      </c>
      <c r="G36" s="12">
        <v>5084</v>
      </c>
      <c r="H36" s="12">
        <f t="shared" si="2"/>
        <v>508.4</v>
      </c>
    </row>
    <row r="37" ht="15.15" spans="2:8">
      <c r="B37" s="12">
        <v>34</v>
      </c>
      <c r="C37" s="12">
        <v>39</v>
      </c>
      <c r="D37" s="12">
        <f t="shared" si="0"/>
        <v>3.9</v>
      </c>
      <c r="E37" s="19">
        <f t="shared" si="1"/>
        <v>0.3721</v>
      </c>
      <c r="F37" s="12">
        <v>3.29</v>
      </c>
      <c r="G37" s="12">
        <v>5084</v>
      </c>
      <c r="H37" s="12">
        <f t="shared" si="2"/>
        <v>508.4</v>
      </c>
    </row>
    <row r="38" ht="15.15" spans="2:8">
      <c r="B38" s="12">
        <v>35</v>
      </c>
      <c r="C38" s="12">
        <v>39</v>
      </c>
      <c r="D38" s="12">
        <f t="shared" si="0"/>
        <v>3.9</v>
      </c>
      <c r="E38" s="19">
        <f t="shared" si="1"/>
        <v>0.3721</v>
      </c>
      <c r="F38" s="12">
        <v>3.29</v>
      </c>
      <c r="G38" s="12">
        <v>5084</v>
      </c>
      <c r="H38" s="12">
        <f t="shared" si="2"/>
        <v>508.4</v>
      </c>
    </row>
    <row r="39" ht="15.15" spans="2:8">
      <c r="B39" s="12">
        <v>36</v>
      </c>
      <c r="C39" s="12">
        <v>32</v>
      </c>
      <c r="D39" s="12">
        <f t="shared" si="0"/>
        <v>3.2</v>
      </c>
      <c r="E39" s="19">
        <f t="shared" si="1"/>
        <v>0.00809999999999998</v>
      </c>
      <c r="F39" s="12">
        <v>3.29</v>
      </c>
      <c r="G39" s="12">
        <v>5084</v>
      </c>
      <c r="H39" s="12">
        <f t="shared" si="2"/>
        <v>508.4</v>
      </c>
    </row>
    <row r="40" ht="15.15" spans="2:8">
      <c r="B40" s="12">
        <v>37</v>
      </c>
      <c r="C40" s="12">
        <v>27</v>
      </c>
      <c r="D40" s="12">
        <f t="shared" si="0"/>
        <v>2.7</v>
      </c>
      <c r="E40" s="19">
        <f t="shared" si="1"/>
        <v>0.3481</v>
      </c>
      <c r="F40" s="12">
        <v>3.29</v>
      </c>
      <c r="G40" s="12">
        <v>5061</v>
      </c>
      <c r="H40" s="12">
        <f t="shared" si="2"/>
        <v>506.1</v>
      </c>
    </row>
    <row r="41" ht="15.15" spans="2:8">
      <c r="B41" s="12">
        <v>38</v>
      </c>
      <c r="C41" s="12">
        <v>31</v>
      </c>
      <c r="D41" s="12">
        <f t="shared" si="0"/>
        <v>3.1</v>
      </c>
      <c r="E41" s="19">
        <f t="shared" si="1"/>
        <v>0.0361</v>
      </c>
      <c r="F41" s="12">
        <v>3.29</v>
      </c>
      <c r="G41" s="12">
        <v>5061</v>
      </c>
      <c r="H41" s="12">
        <f t="shared" si="2"/>
        <v>506.1</v>
      </c>
    </row>
    <row r="42" ht="15.15" spans="2:8">
      <c r="B42" s="12">
        <v>39</v>
      </c>
      <c r="C42" s="12">
        <v>30</v>
      </c>
      <c r="D42" s="12">
        <f t="shared" si="0"/>
        <v>3</v>
      </c>
      <c r="E42" s="19">
        <f t="shared" si="1"/>
        <v>0.0841</v>
      </c>
      <c r="F42" s="12">
        <v>3.29</v>
      </c>
      <c r="G42" s="12">
        <v>5061</v>
      </c>
      <c r="H42" s="12">
        <f t="shared" si="2"/>
        <v>506.1</v>
      </c>
    </row>
    <row r="43" ht="15.15" spans="2:8">
      <c r="B43" s="12">
        <v>40</v>
      </c>
      <c r="C43" s="12">
        <v>30</v>
      </c>
      <c r="D43" s="12">
        <f t="shared" si="0"/>
        <v>3</v>
      </c>
      <c r="E43" s="19">
        <f t="shared" si="1"/>
        <v>0.0841</v>
      </c>
      <c r="F43" s="12">
        <v>3.29</v>
      </c>
      <c r="G43" s="12">
        <v>5061</v>
      </c>
      <c r="H43" s="12">
        <f t="shared" si="2"/>
        <v>506.1</v>
      </c>
    </row>
    <row r="44" ht="15.15" spans="2:8">
      <c r="B44" s="12">
        <v>41</v>
      </c>
      <c r="C44" s="12">
        <v>30</v>
      </c>
      <c r="D44" s="12">
        <f t="shared" si="0"/>
        <v>3</v>
      </c>
      <c r="E44" s="19">
        <f t="shared" si="1"/>
        <v>0.0841</v>
      </c>
      <c r="F44" s="12">
        <v>3.29</v>
      </c>
      <c r="G44" s="12">
        <v>5061</v>
      </c>
      <c r="H44" s="12">
        <f t="shared" si="2"/>
        <v>506.1</v>
      </c>
    </row>
    <row r="45" ht="15.15" spans="2:8">
      <c r="B45" s="12">
        <v>42</v>
      </c>
      <c r="C45" s="12">
        <v>29</v>
      </c>
      <c r="D45" s="12">
        <f t="shared" si="0"/>
        <v>2.9</v>
      </c>
      <c r="E45" s="19">
        <f t="shared" si="1"/>
        <v>0.1521</v>
      </c>
      <c r="F45" s="12">
        <v>3.29</v>
      </c>
      <c r="G45" s="12">
        <v>5079</v>
      </c>
      <c r="H45" s="12">
        <f t="shared" si="2"/>
        <v>507.9</v>
      </c>
    </row>
    <row r="46" ht="15.15" spans="2:8">
      <c r="B46" s="12">
        <v>43</v>
      </c>
      <c r="C46" s="12">
        <v>28</v>
      </c>
      <c r="D46" s="12">
        <f t="shared" si="0"/>
        <v>2.8</v>
      </c>
      <c r="E46" s="19">
        <f t="shared" si="1"/>
        <v>0.2401</v>
      </c>
      <c r="F46" s="12">
        <v>3.29</v>
      </c>
      <c r="G46" s="12">
        <v>5079</v>
      </c>
      <c r="H46" s="12">
        <f t="shared" si="2"/>
        <v>507.9</v>
      </c>
    </row>
    <row r="47" ht="15.15" spans="2:8">
      <c r="B47" s="12">
        <v>44</v>
      </c>
      <c r="C47" s="12">
        <v>29</v>
      </c>
      <c r="D47" s="12">
        <f t="shared" si="0"/>
        <v>2.9</v>
      </c>
      <c r="E47" s="19">
        <f t="shared" si="1"/>
        <v>0.1521</v>
      </c>
      <c r="F47" s="12">
        <v>3.29</v>
      </c>
      <c r="G47" s="12">
        <v>5079</v>
      </c>
      <c r="H47" s="12">
        <f t="shared" si="2"/>
        <v>507.9</v>
      </c>
    </row>
    <row r="48" ht="15.15" spans="2:8">
      <c r="B48" s="12">
        <v>45</v>
      </c>
      <c r="C48" s="12">
        <v>27</v>
      </c>
      <c r="D48" s="12">
        <f t="shared" si="0"/>
        <v>2.7</v>
      </c>
      <c r="E48" s="19">
        <f t="shared" si="1"/>
        <v>0.3481</v>
      </c>
      <c r="F48" s="12">
        <v>3.29</v>
      </c>
      <c r="G48" s="12">
        <v>5104</v>
      </c>
      <c r="H48" s="12">
        <f t="shared" si="2"/>
        <v>510.4</v>
      </c>
    </row>
    <row r="49" ht="15.15" spans="2:8">
      <c r="B49" s="12">
        <v>46</v>
      </c>
      <c r="C49" s="12">
        <v>30</v>
      </c>
      <c r="D49" s="12">
        <f t="shared" si="0"/>
        <v>3</v>
      </c>
      <c r="E49" s="19">
        <f t="shared" si="1"/>
        <v>0.0841</v>
      </c>
      <c r="F49" s="12">
        <v>3.29</v>
      </c>
      <c r="G49" s="12">
        <v>5104</v>
      </c>
      <c r="H49" s="12">
        <f t="shared" si="2"/>
        <v>510.4</v>
      </c>
    </row>
    <row r="50" ht="15.15" spans="2:8">
      <c r="B50" s="12">
        <v>47</v>
      </c>
      <c r="C50" s="12">
        <v>29</v>
      </c>
      <c r="D50" s="12">
        <f t="shared" si="0"/>
        <v>2.9</v>
      </c>
      <c r="E50" s="19">
        <f t="shared" si="1"/>
        <v>0.1521</v>
      </c>
      <c r="F50" s="12">
        <v>3.29</v>
      </c>
      <c r="G50" s="12">
        <v>5099</v>
      </c>
      <c r="H50" s="12">
        <f t="shared" si="2"/>
        <v>509.9</v>
      </c>
    </row>
    <row r="51" ht="15.15" spans="2:8">
      <c r="B51" s="12">
        <v>48</v>
      </c>
      <c r="C51" s="12">
        <v>32</v>
      </c>
      <c r="D51" s="12">
        <f t="shared" si="0"/>
        <v>3.2</v>
      </c>
      <c r="E51" s="19">
        <f t="shared" si="1"/>
        <v>0.00809999999999998</v>
      </c>
      <c r="F51" s="12">
        <v>3.29</v>
      </c>
      <c r="G51" s="12">
        <v>5099</v>
      </c>
      <c r="H51" s="12">
        <f t="shared" si="2"/>
        <v>509.9</v>
      </c>
    </row>
    <row r="52" ht="15.15" spans="2:8">
      <c r="B52" s="12">
        <v>49</v>
      </c>
      <c r="C52" s="12">
        <v>31</v>
      </c>
      <c r="D52" s="12">
        <f t="shared" si="0"/>
        <v>3.1</v>
      </c>
      <c r="E52" s="19">
        <f t="shared" si="1"/>
        <v>0.0361</v>
      </c>
      <c r="F52" s="12">
        <v>3.29</v>
      </c>
      <c r="G52" s="12">
        <v>5099</v>
      </c>
      <c r="H52" s="12">
        <f t="shared" si="2"/>
        <v>509.9</v>
      </c>
    </row>
    <row r="53" ht="15.15" spans="2:8">
      <c r="B53" s="12">
        <v>50</v>
      </c>
      <c r="C53" s="12">
        <v>31</v>
      </c>
      <c r="D53" s="12">
        <f t="shared" si="0"/>
        <v>3.1</v>
      </c>
      <c r="E53" s="19">
        <f t="shared" si="1"/>
        <v>0.0361</v>
      </c>
      <c r="F53" s="12">
        <v>3.29</v>
      </c>
      <c r="G53" s="12">
        <v>5099</v>
      </c>
      <c r="H53" s="12">
        <f t="shared" si="2"/>
        <v>509.9</v>
      </c>
    </row>
    <row r="54" ht="15.15" spans="2:8">
      <c r="B54" s="12">
        <v>51</v>
      </c>
      <c r="C54" s="12">
        <v>30</v>
      </c>
      <c r="D54" s="12">
        <f t="shared" si="0"/>
        <v>3</v>
      </c>
      <c r="E54" s="19">
        <f t="shared" si="1"/>
        <v>0.0841</v>
      </c>
      <c r="F54" s="12">
        <v>3.29</v>
      </c>
      <c r="G54" s="12">
        <v>5103</v>
      </c>
      <c r="H54" s="12">
        <f t="shared" si="2"/>
        <v>510.3</v>
      </c>
    </row>
    <row r="55" ht="15.15" spans="2:8">
      <c r="B55" s="12">
        <v>52</v>
      </c>
      <c r="C55" s="12">
        <v>30</v>
      </c>
      <c r="D55" s="12">
        <f t="shared" si="0"/>
        <v>3</v>
      </c>
      <c r="E55" s="19">
        <f t="shared" si="1"/>
        <v>0.0841</v>
      </c>
      <c r="F55" s="12">
        <v>3.29</v>
      </c>
      <c r="G55" s="12">
        <v>5103</v>
      </c>
      <c r="H55" s="12">
        <f t="shared" si="2"/>
        <v>510.3</v>
      </c>
    </row>
    <row r="56" ht="15.15" spans="2:8">
      <c r="B56" s="12">
        <v>53</v>
      </c>
      <c r="C56" s="12">
        <v>30</v>
      </c>
      <c r="D56" s="12">
        <f t="shared" si="0"/>
        <v>3</v>
      </c>
      <c r="E56" s="19">
        <f t="shared" si="1"/>
        <v>0.0841</v>
      </c>
      <c r="F56" s="12">
        <v>3.29</v>
      </c>
      <c r="G56" s="12">
        <v>5066</v>
      </c>
      <c r="H56" s="12">
        <f t="shared" si="2"/>
        <v>506.6</v>
      </c>
    </row>
    <row r="57" ht="15.15" spans="2:8">
      <c r="B57" s="12">
        <v>54</v>
      </c>
      <c r="C57" s="12">
        <v>29</v>
      </c>
      <c r="D57" s="12">
        <f t="shared" si="0"/>
        <v>2.9</v>
      </c>
      <c r="E57" s="19">
        <f t="shared" si="1"/>
        <v>0.1521</v>
      </c>
      <c r="F57" s="12">
        <v>3.29</v>
      </c>
      <c r="G57" s="12">
        <v>5066</v>
      </c>
      <c r="H57" s="12">
        <f t="shared" si="2"/>
        <v>506.6</v>
      </c>
    </row>
    <row r="58" ht="15.15" spans="2:8">
      <c r="B58" s="12">
        <v>55</v>
      </c>
      <c r="C58" s="12">
        <v>31</v>
      </c>
      <c r="D58" s="12">
        <f t="shared" si="0"/>
        <v>3.1</v>
      </c>
      <c r="E58" s="19">
        <f t="shared" si="1"/>
        <v>0.0361</v>
      </c>
      <c r="F58" s="12">
        <v>3.29</v>
      </c>
      <c r="G58" s="12">
        <v>5066</v>
      </c>
      <c r="H58" s="12">
        <f t="shared" si="2"/>
        <v>506.6</v>
      </c>
    </row>
    <row r="59" ht="15.15" spans="2:8">
      <c r="B59" s="12">
        <v>56</v>
      </c>
      <c r="C59" s="12">
        <v>28</v>
      </c>
      <c r="D59" s="12">
        <f t="shared" si="0"/>
        <v>2.8</v>
      </c>
      <c r="E59" s="19">
        <f t="shared" si="1"/>
        <v>0.2401</v>
      </c>
      <c r="F59" s="12">
        <v>3.29</v>
      </c>
      <c r="G59" s="12">
        <v>5066</v>
      </c>
      <c r="H59" s="12">
        <f t="shared" si="2"/>
        <v>506.6</v>
      </c>
    </row>
    <row r="60" ht="15.15" spans="2:8">
      <c r="B60" s="12">
        <v>57</v>
      </c>
      <c r="C60" s="12">
        <v>25</v>
      </c>
      <c r="D60" s="12">
        <f t="shared" si="0"/>
        <v>2.5</v>
      </c>
      <c r="E60" s="19">
        <f t="shared" si="1"/>
        <v>0.6241</v>
      </c>
      <c r="F60" s="12">
        <v>3.29</v>
      </c>
      <c r="G60" s="12">
        <v>5090</v>
      </c>
      <c r="H60" s="12">
        <f t="shared" si="2"/>
        <v>509</v>
      </c>
    </row>
    <row r="61" ht="15.15" spans="2:8">
      <c r="B61" s="12">
        <v>58</v>
      </c>
      <c r="C61" s="12">
        <v>29</v>
      </c>
      <c r="D61" s="12">
        <f t="shared" si="0"/>
        <v>2.9</v>
      </c>
      <c r="E61" s="19">
        <f t="shared" si="1"/>
        <v>0.1521</v>
      </c>
      <c r="F61" s="12">
        <v>3.29</v>
      </c>
      <c r="G61" s="12">
        <v>5090</v>
      </c>
      <c r="H61" s="12">
        <f t="shared" si="2"/>
        <v>509</v>
      </c>
    </row>
    <row r="62" ht="15.15" spans="2:8">
      <c r="B62" s="12">
        <v>59</v>
      </c>
      <c r="C62" s="12">
        <v>28</v>
      </c>
      <c r="D62" s="12">
        <f t="shared" si="0"/>
        <v>2.8</v>
      </c>
      <c r="E62" s="19">
        <f t="shared" si="1"/>
        <v>0.2401</v>
      </c>
      <c r="F62" s="12">
        <v>3.29</v>
      </c>
      <c r="G62" s="12">
        <v>5088</v>
      </c>
      <c r="H62" s="12">
        <f t="shared" si="2"/>
        <v>508.8</v>
      </c>
    </row>
    <row r="63" ht="15.15" spans="2:8">
      <c r="B63" s="12">
        <v>60</v>
      </c>
      <c r="C63" s="12">
        <v>29</v>
      </c>
      <c r="D63" s="12">
        <f t="shared" si="0"/>
        <v>2.9</v>
      </c>
      <c r="E63" s="19">
        <f t="shared" si="1"/>
        <v>0.1521</v>
      </c>
      <c r="F63" s="12">
        <v>3.29</v>
      </c>
      <c r="G63" s="12">
        <v>5088</v>
      </c>
      <c r="H63" s="12">
        <f t="shared" si="2"/>
        <v>508.8</v>
      </c>
    </row>
    <row r="64" ht="15.15" spans="2:8">
      <c r="B64" s="12">
        <v>61</v>
      </c>
      <c r="C64" s="12">
        <v>30</v>
      </c>
      <c r="D64" s="12">
        <f t="shared" si="0"/>
        <v>3</v>
      </c>
      <c r="E64" s="19">
        <f t="shared" si="1"/>
        <v>0.0841</v>
      </c>
      <c r="F64" s="12">
        <v>3.29</v>
      </c>
      <c r="G64" s="12">
        <v>5088</v>
      </c>
      <c r="H64" s="12">
        <f t="shared" si="2"/>
        <v>508.8</v>
      </c>
    </row>
    <row r="65" ht="15.15" spans="2:8">
      <c r="B65" s="12">
        <v>62</v>
      </c>
      <c r="C65" s="12">
        <v>30</v>
      </c>
      <c r="D65" s="12">
        <f t="shared" si="0"/>
        <v>3</v>
      </c>
      <c r="E65" s="19">
        <f t="shared" si="1"/>
        <v>0.0841</v>
      </c>
      <c r="F65" s="12">
        <v>3.29</v>
      </c>
      <c r="G65" s="12">
        <v>5116</v>
      </c>
      <c r="H65" s="12">
        <f t="shared" si="2"/>
        <v>511.6</v>
      </c>
    </row>
    <row r="66" ht="15.15" spans="2:8">
      <c r="B66" s="12">
        <v>63</v>
      </c>
      <c r="C66" s="12">
        <v>29</v>
      </c>
      <c r="D66" s="12">
        <f t="shared" si="0"/>
        <v>2.9</v>
      </c>
      <c r="E66" s="19">
        <f t="shared" si="1"/>
        <v>0.1521</v>
      </c>
      <c r="F66" s="12">
        <v>3.29</v>
      </c>
      <c r="G66" s="12">
        <v>5116</v>
      </c>
      <c r="H66" s="12">
        <f t="shared" si="2"/>
        <v>511.6</v>
      </c>
    </row>
    <row r="67" ht="15.15" spans="2:8">
      <c r="B67" s="12">
        <v>64</v>
      </c>
      <c r="C67" s="12">
        <v>27</v>
      </c>
      <c r="D67" s="12">
        <f t="shared" si="0"/>
        <v>2.7</v>
      </c>
      <c r="E67" s="19">
        <f t="shared" si="1"/>
        <v>0.3481</v>
      </c>
      <c r="F67" s="12">
        <v>3.29</v>
      </c>
      <c r="G67" s="12">
        <v>5116</v>
      </c>
      <c r="H67" s="12">
        <f t="shared" si="2"/>
        <v>511.6</v>
      </c>
    </row>
    <row r="68" ht="15.15" spans="2:8">
      <c r="B68" s="12">
        <v>65</v>
      </c>
      <c r="C68" s="12">
        <v>27</v>
      </c>
      <c r="D68" s="12">
        <f t="shared" si="0"/>
        <v>2.7</v>
      </c>
      <c r="E68" s="19">
        <f t="shared" si="1"/>
        <v>0.3481</v>
      </c>
      <c r="F68" s="12">
        <v>3.29</v>
      </c>
      <c r="G68" s="12">
        <v>5116</v>
      </c>
      <c r="H68" s="12">
        <f t="shared" si="2"/>
        <v>511.6</v>
      </c>
    </row>
    <row r="69" ht="15.15" spans="2:8">
      <c r="B69" s="12">
        <v>66</v>
      </c>
      <c r="C69" s="12">
        <v>28</v>
      </c>
      <c r="D69" s="12">
        <f t="shared" ref="D69:D132" si="3">C69/10</f>
        <v>2.8</v>
      </c>
      <c r="E69" s="19">
        <f t="shared" ref="E69:E132" si="4">(D69-3.29)^2</f>
        <v>0.2401</v>
      </c>
      <c r="F69" s="12">
        <v>3.29</v>
      </c>
      <c r="G69" s="12">
        <v>5116</v>
      </c>
      <c r="H69" s="12">
        <f t="shared" ref="H69:H132" si="5">G69/10</f>
        <v>511.6</v>
      </c>
    </row>
    <row r="70" ht="15.15" spans="2:8">
      <c r="B70" s="12">
        <v>67</v>
      </c>
      <c r="C70" s="12">
        <v>29</v>
      </c>
      <c r="D70" s="12">
        <f t="shared" si="3"/>
        <v>2.9</v>
      </c>
      <c r="E70" s="19">
        <f t="shared" si="4"/>
        <v>0.1521</v>
      </c>
      <c r="F70" s="12">
        <v>3.29</v>
      </c>
      <c r="G70" s="12">
        <v>5116</v>
      </c>
      <c r="H70" s="12">
        <f t="shared" si="5"/>
        <v>511.6</v>
      </c>
    </row>
    <row r="71" ht="15.15" spans="2:8">
      <c r="B71" s="12">
        <v>68</v>
      </c>
      <c r="C71" s="12">
        <v>29</v>
      </c>
      <c r="D71" s="12">
        <f t="shared" si="3"/>
        <v>2.9</v>
      </c>
      <c r="E71" s="19">
        <f t="shared" si="4"/>
        <v>0.1521</v>
      </c>
      <c r="F71" s="12">
        <v>3.29</v>
      </c>
      <c r="G71" s="12">
        <v>5116</v>
      </c>
      <c r="H71" s="12">
        <f t="shared" si="5"/>
        <v>511.6</v>
      </c>
    </row>
    <row r="72" ht="15.15" spans="2:8">
      <c r="B72" s="12">
        <v>69</v>
      </c>
      <c r="C72" s="12">
        <v>29</v>
      </c>
      <c r="D72" s="12">
        <f t="shared" si="3"/>
        <v>2.9</v>
      </c>
      <c r="E72" s="19">
        <f t="shared" si="4"/>
        <v>0.1521</v>
      </c>
      <c r="F72" s="12">
        <v>3.29</v>
      </c>
      <c r="G72" s="12">
        <v>5116</v>
      </c>
      <c r="H72" s="12">
        <f t="shared" si="5"/>
        <v>511.6</v>
      </c>
    </row>
    <row r="73" ht="15.15" spans="2:8">
      <c r="B73" s="12">
        <v>70</v>
      </c>
      <c r="C73" s="12">
        <v>29</v>
      </c>
      <c r="D73" s="12">
        <f t="shared" si="3"/>
        <v>2.9</v>
      </c>
      <c r="E73" s="19">
        <f t="shared" si="4"/>
        <v>0.1521</v>
      </c>
      <c r="F73" s="12">
        <v>3.29</v>
      </c>
      <c r="G73" s="12">
        <v>5116</v>
      </c>
      <c r="H73" s="12">
        <f t="shared" si="5"/>
        <v>511.6</v>
      </c>
    </row>
    <row r="74" ht="15.15" spans="2:8">
      <c r="B74" s="12">
        <v>71</v>
      </c>
      <c r="C74" s="12">
        <v>27</v>
      </c>
      <c r="D74" s="12">
        <f t="shared" si="3"/>
        <v>2.7</v>
      </c>
      <c r="E74" s="19">
        <f t="shared" si="4"/>
        <v>0.3481</v>
      </c>
      <c r="F74" s="12">
        <v>3.29</v>
      </c>
      <c r="G74" s="12">
        <v>5116</v>
      </c>
      <c r="H74" s="12">
        <f t="shared" si="5"/>
        <v>511.6</v>
      </c>
    </row>
    <row r="75" ht="15.15" spans="2:8">
      <c r="B75" s="12">
        <v>72</v>
      </c>
      <c r="C75" s="12">
        <v>28</v>
      </c>
      <c r="D75" s="12">
        <f t="shared" si="3"/>
        <v>2.8</v>
      </c>
      <c r="E75" s="19">
        <f t="shared" si="4"/>
        <v>0.2401</v>
      </c>
      <c r="F75" s="12">
        <v>3.29</v>
      </c>
      <c r="G75" s="12">
        <v>5116</v>
      </c>
      <c r="H75" s="12">
        <f t="shared" si="5"/>
        <v>511.6</v>
      </c>
    </row>
    <row r="76" ht="15.15" spans="2:8">
      <c r="B76" s="12">
        <v>73</v>
      </c>
      <c r="C76" s="12">
        <v>23</v>
      </c>
      <c r="D76" s="12">
        <f t="shared" si="3"/>
        <v>2.3</v>
      </c>
      <c r="E76" s="19">
        <f t="shared" si="4"/>
        <v>0.9801</v>
      </c>
      <c r="F76" s="12">
        <v>3.29</v>
      </c>
      <c r="G76" s="12">
        <v>5116</v>
      </c>
      <c r="H76" s="12">
        <f t="shared" si="5"/>
        <v>511.6</v>
      </c>
    </row>
    <row r="77" ht="15.15" spans="2:8">
      <c r="B77" s="12">
        <v>74</v>
      </c>
      <c r="C77" s="12">
        <v>14</v>
      </c>
      <c r="D77" s="12">
        <f t="shared" si="3"/>
        <v>1.4</v>
      </c>
      <c r="E77" s="19">
        <f t="shared" si="4"/>
        <v>3.5721</v>
      </c>
      <c r="F77" s="12">
        <v>3.29</v>
      </c>
      <c r="G77" s="12">
        <v>5116</v>
      </c>
      <c r="H77" s="12">
        <f t="shared" si="5"/>
        <v>511.6</v>
      </c>
    </row>
    <row r="78" ht="15.15" spans="2:8">
      <c r="B78" s="12">
        <v>75</v>
      </c>
      <c r="C78" s="12">
        <v>11</v>
      </c>
      <c r="D78" s="12">
        <f t="shared" si="3"/>
        <v>1.1</v>
      </c>
      <c r="E78" s="19">
        <f t="shared" si="4"/>
        <v>4.7961</v>
      </c>
      <c r="F78" s="12">
        <v>3.29</v>
      </c>
      <c r="G78" s="12">
        <v>5116</v>
      </c>
      <c r="H78" s="12">
        <f t="shared" si="5"/>
        <v>511.6</v>
      </c>
    </row>
    <row r="79" ht="15.15" spans="2:8">
      <c r="B79" s="12">
        <v>76</v>
      </c>
      <c r="C79" s="12">
        <v>7</v>
      </c>
      <c r="D79" s="12">
        <f t="shared" si="3"/>
        <v>0.7</v>
      </c>
      <c r="E79" s="19">
        <f t="shared" si="4"/>
        <v>6.7081</v>
      </c>
      <c r="F79" s="12">
        <v>3.29</v>
      </c>
      <c r="G79" s="12">
        <v>5116</v>
      </c>
      <c r="H79" s="12">
        <f t="shared" si="5"/>
        <v>511.6</v>
      </c>
    </row>
    <row r="80" ht="15.15" spans="2:8">
      <c r="B80" s="12">
        <v>77</v>
      </c>
      <c r="C80" s="12">
        <v>6</v>
      </c>
      <c r="D80" s="12">
        <f t="shared" si="3"/>
        <v>0.6</v>
      </c>
      <c r="E80" s="19">
        <f t="shared" si="4"/>
        <v>7.2361</v>
      </c>
      <c r="F80" s="12">
        <v>3.29</v>
      </c>
      <c r="G80" s="12">
        <v>5116</v>
      </c>
      <c r="H80" s="12">
        <f t="shared" si="5"/>
        <v>511.6</v>
      </c>
    </row>
    <row r="81" ht="15.15" spans="2:8">
      <c r="B81" s="12">
        <v>78</v>
      </c>
      <c r="C81" s="12">
        <v>10</v>
      </c>
      <c r="D81" s="12">
        <f t="shared" si="3"/>
        <v>1</v>
      </c>
      <c r="E81" s="19">
        <f t="shared" si="4"/>
        <v>5.2441</v>
      </c>
      <c r="F81" s="12">
        <v>3.29</v>
      </c>
      <c r="G81" s="12">
        <v>5116</v>
      </c>
      <c r="H81" s="12">
        <f t="shared" si="5"/>
        <v>511.6</v>
      </c>
    </row>
    <row r="82" ht="15.15" spans="2:8">
      <c r="B82" s="12">
        <v>79</v>
      </c>
      <c r="C82" s="12">
        <v>16</v>
      </c>
      <c r="D82" s="12">
        <f t="shared" si="3"/>
        <v>1.6</v>
      </c>
      <c r="E82" s="19">
        <f t="shared" si="4"/>
        <v>2.8561</v>
      </c>
      <c r="F82" s="12">
        <v>3.29</v>
      </c>
      <c r="G82" s="12">
        <v>5116</v>
      </c>
      <c r="H82" s="12">
        <f t="shared" si="5"/>
        <v>511.6</v>
      </c>
    </row>
    <row r="83" ht="15.15" spans="2:8">
      <c r="B83" s="12">
        <v>80</v>
      </c>
      <c r="C83" s="12">
        <v>21</v>
      </c>
      <c r="D83" s="12">
        <f t="shared" si="3"/>
        <v>2.1</v>
      </c>
      <c r="E83" s="19">
        <f t="shared" si="4"/>
        <v>1.4161</v>
      </c>
      <c r="F83" s="12">
        <v>3.29</v>
      </c>
      <c r="G83" s="12">
        <v>5116</v>
      </c>
      <c r="H83" s="12">
        <f t="shared" si="5"/>
        <v>511.6</v>
      </c>
    </row>
    <row r="84" ht="15.15" spans="2:8">
      <c r="B84" s="12">
        <v>81</v>
      </c>
      <c r="C84" s="12">
        <v>30</v>
      </c>
      <c r="D84" s="12">
        <f t="shared" si="3"/>
        <v>3</v>
      </c>
      <c r="E84" s="19">
        <f t="shared" si="4"/>
        <v>0.0841</v>
      </c>
      <c r="F84" s="12">
        <v>3.29</v>
      </c>
      <c r="G84" s="12">
        <v>5116</v>
      </c>
      <c r="H84" s="12">
        <f t="shared" si="5"/>
        <v>511.6</v>
      </c>
    </row>
    <row r="85" ht="15.15" spans="2:8">
      <c r="B85" s="12">
        <v>82</v>
      </c>
      <c r="C85" s="12">
        <v>30</v>
      </c>
      <c r="D85" s="12">
        <f t="shared" si="3"/>
        <v>3</v>
      </c>
      <c r="E85" s="19">
        <f t="shared" si="4"/>
        <v>0.0841</v>
      </c>
      <c r="F85" s="12">
        <v>3.29</v>
      </c>
      <c r="G85" s="12">
        <v>5116</v>
      </c>
      <c r="H85" s="12">
        <f t="shared" si="5"/>
        <v>511.6</v>
      </c>
    </row>
    <row r="86" ht="15.15" spans="2:8">
      <c r="B86" s="12">
        <v>83</v>
      </c>
      <c r="C86" s="12">
        <v>35</v>
      </c>
      <c r="D86" s="12">
        <f t="shared" si="3"/>
        <v>3.5</v>
      </c>
      <c r="E86" s="19">
        <f t="shared" si="4"/>
        <v>0.0441</v>
      </c>
      <c r="F86" s="12">
        <v>3.29</v>
      </c>
      <c r="G86" s="12">
        <v>5116</v>
      </c>
      <c r="H86" s="12">
        <f t="shared" si="5"/>
        <v>511.6</v>
      </c>
    </row>
    <row r="87" ht="15.15" spans="2:8">
      <c r="B87" s="12">
        <v>84</v>
      </c>
      <c r="C87" s="12">
        <v>45</v>
      </c>
      <c r="D87" s="12">
        <f t="shared" si="3"/>
        <v>4.5</v>
      </c>
      <c r="E87" s="19">
        <f t="shared" si="4"/>
        <v>1.4641</v>
      </c>
      <c r="F87" s="12">
        <v>3.29</v>
      </c>
      <c r="G87" s="12">
        <v>5116</v>
      </c>
      <c r="H87" s="12">
        <f t="shared" si="5"/>
        <v>511.6</v>
      </c>
    </row>
    <row r="88" ht="15.15" spans="2:8">
      <c r="B88" s="12">
        <v>85</v>
      </c>
      <c r="C88" s="12">
        <v>46</v>
      </c>
      <c r="D88" s="12">
        <f t="shared" si="3"/>
        <v>4.6</v>
      </c>
      <c r="E88" s="19">
        <f t="shared" si="4"/>
        <v>1.7161</v>
      </c>
      <c r="F88" s="12">
        <v>3.29</v>
      </c>
      <c r="G88" s="12">
        <v>5116</v>
      </c>
      <c r="H88" s="12">
        <f t="shared" si="5"/>
        <v>511.6</v>
      </c>
    </row>
    <row r="89" ht="15.15" spans="2:8">
      <c r="B89" s="12">
        <v>86</v>
      </c>
      <c r="C89" s="12">
        <v>45</v>
      </c>
      <c r="D89" s="12">
        <f t="shared" si="3"/>
        <v>4.5</v>
      </c>
      <c r="E89" s="19">
        <f t="shared" si="4"/>
        <v>1.4641</v>
      </c>
      <c r="F89" s="12">
        <v>3.29</v>
      </c>
      <c r="G89" s="12">
        <v>5116</v>
      </c>
      <c r="H89" s="12">
        <f t="shared" si="5"/>
        <v>511.6</v>
      </c>
    </row>
    <row r="90" ht="15.15" spans="2:8">
      <c r="B90" s="12">
        <v>87</v>
      </c>
      <c r="C90" s="12">
        <v>36</v>
      </c>
      <c r="D90" s="12">
        <f t="shared" si="3"/>
        <v>3.6</v>
      </c>
      <c r="E90" s="19">
        <f t="shared" si="4"/>
        <v>0.0961</v>
      </c>
      <c r="F90" s="12">
        <v>3.29</v>
      </c>
      <c r="G90" s="12">
        <v>5116</v>
      </c>
      <c r="H90" s="12">
        <f t="shared" si="5"/>
        <v>511.6</v>
      </c>
    </row>
    <row r="91" ht="15.15" spans="2:8">
      <c r="B91" s="12">
        <v>88</v>
      </c>
      <c r="C91" s="12">
        <v>36</v>
      </c>
      <c r="D91" s="12">
        <f t="shared" si="3"/>
        <v>3.6</v>
      </c>
      <c r="E91" s="19">
        <f t="shared" si="4"/>
        <v>0.0961</v>
      </c>
      <c r="F91" s="12">
        <v>3.29</v>
      </c>
      <c r="G91" s="12">
        <v>5116</v>
      </c>
      <c r="H91" s="12">
        <f t="shared" si="5"/>
        <v>511.6</v>
      </c>
    </row>
    <row r="92" ht="15.15" spans="2:8">
      <c r="B92" s="12">
        <v>89</v>
      </c>
      <c r="C92" s="12">
        <v>49</v>
      </c>
      <c r="D92" s="12">
        <f t="shared" si="3"/>
        <v>4.9</v>
      </c>
      <c r="E92" s="19">
        <f t="shared" si="4"/>
        <v>2.5921</v>
      </c>
      <c r="F92" s="12">
        <v>3.29</v>
      </c>
      <c r="G92" s="12">
        <v>5116</v>
      </c>
      <c r="H92" s="12">
        <f t="shared" si="5"/>
        <v>511.6</v>
      </c>
    </row>
    <row r="93" ht="15.15" spans="2:8">
      <c r="B93" s="12">
        <v>90</v>
      </c>
      <c r="C93" s="12">
        <v>49</v>
      </c>
      <c r="D93" s="12">
        <f t="shared" si="3"/>
        <v>4.9</v>
      </c>
      <c r="E93" s="19">
        <f t="shared" si="4"/>
        <v>2.5921</v>
      </c>
      <c r="F93" s="12">
        <v>3.29</v>
      </c>
      <c r="G93" s="12">
        <v>5116</v>
      </c>
      <c r="H93" s="12">
        <f t="shared" si="5"/>
        <v>511.6</v>
      </c>
    </row>
    <row r="94" ht="15.15" spans="2:8">
      <c r="B94" s="12">
        <v>91</v>
      </c>
      <c r="C94" s="12">
        <v>47</v>
      </c>
      <c r="D94" s="12">
        <f t="shared" si="3"/>
        <v>4.7</v>
      </c>
      <c r="E94" s="19">
        <f t="shared" si="4"/>
        <v>1.9881</v>
      </c>
      <c r="F94" s="12">
        <v>3.29</v>
      </c>
      <c r="G94" s="12">
        <v>5116</v>
      </c>
      <c r="H94" s="12">
        <f t="shared" si="5"/>
        <v>511.6</v>
      </c>
    </row>
    <row r="95" ht="15.15" spans="2:8">
      <c r="B95" s="12">
        <v>92</v>
      </c>
      <c r="C95" s="12">
        <v>43</v>
      </c>
      <c r="D95" s="12">
        <f t="shared" si="3"/>
        <v>4.3</v>
      </c>
      <c r="E95" s="19">
        <f t="shared" si="4"/>
        <v>1.0201</v>
      </c>
      <c r="F95" s="12">
        <v>3.29</v>
      </c>
      <c r="G95" s="12">
        <v>5116</v>
      </c>
      <c r="H95" s="12">
        <f t="shared" si="5"/>
        <v>511.6</v>
      </c>
    </row>
    <row r="96" ht="15.15" spans="2:8">
      <c r="B96" s="12">
        <v>93</v>
      </c>
      <c r="C96" s="12">
        <v>42</v>
      </c>
      <c r="D96" s="12">
        <f t="shared" si="3"/>
        <v>4.2</v>
      </c>
      <c r="E96" s="19">
        <f t="shared" si="4"/>
        <v>0.8281</v>
      </c>
      <c r="F96" s="12">
        <v>3.29</v>
      </c>
      <c r="G96" s="12">
        <v>5116</v>
      </c>
      <c r="H96" s="12">
        <f t="shared" si="5"/>
        <v>511.6</v>
      </c>
    </row>
    <row r="97" ht="15.15" spans="2:8">
      <c r="B97" s="12">
        <v>94</v>
      </c>
      <c r="C97" s="12">
        <v>43</v>
      </c>
      <c r="D97" s="12">
        <f t="shared" si="3"/>
        <v>4.3</v>
      </c>
      <c r="E97" s="19">
        <f t="shared" si="4"/>
        <v>1.0201</v>
      </c>
      <c r="F97" s="12">
        <v>3.29</v>
      </c>
      <c r="G97" s="12">
        <v>5116</v>
      </c>
      <c r="H97" s="12">
        <f t="shared" si="5"/>
        <v>511.6</v>
      </c>
    </row>
    <row r="98" ht="15.15" spans="2:8">
      <c r="B98" s="12">
        <v>95</v>
      </c>
      <c r="C98" s="12">
        <v>48</v>
      </c>
      <c r="D98" s="12">
        <f t="shared" si="3"/>
        <v>4.8</v>
      </c>
      <c r="E98" s="19">
        <f t="shared" si="4"/>
        <v>2.2801</v>
      </c>
      <c r="F98" s="12">
        <v>3.29</v>
      </c>
      <c r="G98" s="12">
        <v>5116</v>
      </c>
      <c r="H98" s="12">
        <f t="shared" si="5"/>
        <v>511.6</v>
      </c>
    </row>
    <row r="99" ht="15.15" spans="2:8">
      <c r="B99" s="12">
        <v>96</v>
      </c>
      <c r="C99" s="12">
        <v>44</v>
      </c>
      <c r="D99" s="12">
        <f t="shared" si="3"/>
        <v>4.4</v>
      </c>
      <c r="E99" s="19">
        <f t="shared" si="4"/>
        <v>1.2321</v>
      </c>
      <c r="F99" s="12">
        <v>3.29</v>
      </c>
      <c r="G99" s="12">
        <v>5116</v>
      </c>
      <c r="H99" s="12">
        <f t="shared" si="5"/>
        <v>511.6</v>
      </c>
    </row>
    <row r="100" ht="15.15" spans="2:8">
      <c r="B100" s="12">
        <v>97</v>
      </c>
      <c r="C100" s="12">
        <v>41</v>
      </c>
      <c r="D100" s="12">
        <f t="shared" si="3"/>
        <v>4.1</v>
      </c>
      <c r="E100" s="19">
        <f t="shared" si="4"/>
        <v>0.656099999999999</v>
      </c>
      <c r="F100" s="12">
        <v>3.29</v>
      </c>
      <c r="G100" s="12">
        <v>5116</v>
      </c>
      <c r="H100" s="12">
        <f t="shared" si="5"/>
        <v>511.6</v>
      </c>
    </row>
    <row r="101" ht="15.15" spans="2:8">
      <c r="B101" s="12">
        <v>98</v>
      </c>
      <c r="C101" s="12">
        <v>45</v>
      </c>
      <c r="D101" s="12">
        <f t="shared" si="3"/>
        <v>4.5</v>
      </c>
      <c r="E101" s="19">
        <f t="shared" si="4"/>
        <v>1.4641</v>
      </c>
      <c r="F101" s="12">
        <v>3.29</v>
      </c>
      <c r="G101" s="12">
        <v>5116</v>
      </c>
      <c r="H101" s="12">
        <f t="shared" si="5"/>
        <v>511.6</v>
      </c>
    </row>
    <row r="102" ht="15.15" spans="2:8">
      <c r="B102" s="12">
        <v>99</v>
      </c>
      <c r="C102" s="12">
        <v>44</v>
      </c>
      <c r="D102" s="12">
        <f t="shared" si="3"/>
        <v>4.4</v>
      </c>
      <c r="E102" s="19">
        <f t="shared" si="4"/>
        <v>1.2321</v>
      </c>
      <c r="F102" s="12">
        <v>3.29</v>
      </c>
      <c r="G102" s="12">
        <v>5116</v>
      </c>
      <c r="H102" s="12">
        <f t="shared" si="5"/>
        <v>511.6</v>
      </c>
    </row>
    <row r="103" ht="15.15" spans="2:8">
      <c r="B103" s="12">
        <v>100</v>
      </c>
      <c r="C103" s="12">
        <v>45</v>
      </c>
      <c r="D103" s="12">
        <f t="shared" si="3"/>
        <v>4.5</v>
      </c>
      <c r="E103" s="19">
        <f t="shared" si="4"/>
        <v>1.4641</v>
      </c>
      <c r="F103" s="12">
        <v>3.29</v>
      </c>
      <c r="G103" s="12">
        <v>5116</v>
      </c>
      <c r="H103" s="12">
        <f t="shared" si="5"/>
        <v>511.6</v>
      </c>
    </row>
    <row r="104" ht="15.15" spans="2:8">
      <c r="B104" s="12">
        <v>101</v>
      </c>
      <c r="C104" s="12">
        <v>45</v>
      </c>
      <c r="D104" s="12">
        <f t="shared" si="3"/>
        <v>4.5</v>
      </c>
      <c r="E104" s="19">
        <f t="shared" si="4"/>
        <v>1.4641</v>
      </c>
      <c r="F104" s="12">
        <v>3.29</v>
      </c>
      <c r="G104" s="12">
        <v>5116</v>
      </c>
      <c r="H104" s="12">
        <f t="shared" si="5"/>
        <v>511.6</v>
      </c>
    </row>
    <row r="105" ht="15.15" spans="2:8">
      <c r="B105" s="12">
        <v>102</v>
      </c>
      <c r="C105" s="12">
        <v>42</v>
      </c>
      <c r="D105" s="12">
        <f t="shared" si="3"/>
        <v>4.2</v>
      </c>
      <c r="E105" s="19">
        <f t="shared" si="4"/>
        <v>0.8281</v>
      </c>
      <c r="F105" s="12">
        <v>3.29</v>
      </c>
      <c r="G105" s="12">
        <v>5116</v>
      </c>
      <c r="H105" s="12">
        <f t="shared" si="5"/>
        <v>511.6</v>
      </c>
    </row>
    <row r="106" ht="15.15" spans="2:8">
      <c r="B106" s="12">
        <v>103</v>
      </c>
      <c r="C106" s="12">
        <v>39</v>
      </c>
      <c r="D106" s="12">
        <f t="shared" si="3"/>
        <v>3.9</v>
      </c>
      <c r="E106" s="19">
        <f t="shared" si="4"/>
        <v>0.3721</v>
      </c>
      <c r="F106" s="12">
        <v>3.29</v>
      </c>
      <c r="G106" s="12">
        <v>5116</v>
      </c>
      <c r="H106" s="12">
        <f t="shared" si="5"/>
        <v>511.6</v>
      </c>
    </row>
    <row r="107" ht="15.15" spans="2:8">
      <c r="B107" s="12">
        <v>104</v>
      </c>
      <c r="C107" s="12">
        <v>42</v>
      </c>
      <c r="D107" s="12">
        <f t="shared" si="3"/>
        <v>4.2</v>
      </c>
      <c r="E107" s="19">
        <f t="shared" si="4"/>
        <v>0.8281</v>
      </c>
      <c r="F107" s="12">
        <v>3.29</v>
      </c>
      <c r="G107" s="12">
        <v>5116</v>
      </c>
      <c r="H107" s="12">
        <f t="shared" si="5"/>
        <v>511.6</v>
      </c>
    </row>
    <row r="108" ht="15.15" spans="2:8">
      <c r="B108" s="12">
        <v>105</v>
      </c>
      <c r="C108" s="12">
        <v>46</v>
      </c>
      <c r="D108" s="12">
        <f t="shared" si="3"/>
        <v>4.6</v>
      </c>
      <c r="E108" s="19">
        <f t="shared" si="4"/>
        <v>1.7161</v>
      </c>
      <c r="F108" s="12">
        <v>3.29</v>
      </c>
      <c r="G108" s="12">
        <v>5116</v>
      </c>
      <c r="H108" s="12">
        <f t="shared" si="5"/>
        <v>511.6</v>
      </c>
    </row>
    <row r="109" ht="15.15" spans="2:8">
      <c r="B109" s="12">
        <v>106</v>
      </c>
      <c r="C109" s="12">
        <v>43</v>
      </c>
      <c r="D109" s="12">
        <f t="shared" si="3"/>
        <v>4.3</v>
      </c>
      <c r="E109" s="19">
        <f t="shared" si="4"/>
        <v>1.0201</v>
      </c>
      <c r="F109" s="12">
        <v>3.29</v>
      </c>
      <c r="G109" s="12">
        <v>5116</v>
      </c>
      <c r="H109" s="12">
        <f t="shared" si="5"/>
        <v>511.6</v>
      </c>
    </row>
    <row r="110" ht="15.15" spans="2:8">
      <c r="B110" s="12">
        <v>107</v>
      </c>
      <c r="C110" s="12">
        <v>41</v>
      </c>
      <c r="D110" s="12">
        <f t="shared" si="3"/>
        <v>4.1</v>
      </c>
      <c r="E110" s="19">
        <f t="shared" si="4"/>
        <v>0.656099999999999</v>
      </c>
      <c r="F110" s="12">
        <v>3.29</v>
      </c>
      <c r="G110" s="12">
        <v>5116</v>
      </c>
      <c r="H110" s="12">
        <f t="shared" si="5"/>
        <v>511.6</v>
      </c>
    </row>
    <row r="111" ht="15.15" spans="2:8">
      <c r="B111" s="12">
        <v>108</v>
      </c>
      <c r="C111" s="12">
        <v>43</v>
      </c>
      <c r="D111" s="12">
        <f t="shared" si="3"/>
        <v>4.3</v>
      </c>
      <c r="E111" s="19">
        <f t="shared" si="4"/>
        <v>1.0201</v>
      </c>
      <c r="F111" s="12">
        <v>3.29</v>
      </c>
      <c r="G111" s="12">
        <v>5116</v>
      </c>
      <c r="H111" s="12">
        <f t="shared" si="5"/>
        <v>511.6</v>
      </c>
    </row>
    <row r="112" ht="15.15" spans="2:8">
      <c r="B112" s="12">
        <v>109</v>
      </c>
      <c r="C112" s="12">
        <v>43</v>
      </c>
      <c r="D112" s="12">
        <f t="shared" si="3"/>
        <v>4.3</v>
      </c>
      <c r="E112" s="19">
        <f t="shared" si="4"/>
        <v>1.0201</v>
      </c>
      <c r="F112" s="12">
        <v>3.29</v>
      </c>
      <c r="G112" s="12">
        <v>5133</v>
      </c>
      <c r="H112" s="12">
        <f t="shared" si="5"/>
        <v>513.3</v>
      </c>
    </row>
    <row r="113" ht="15.15" spans="2:8">
      <c r="B113" s="12">
        <v>110</v>
      </c>
      <c r="C113" s="12">
        <v>42</v>
      </c>
      <c r="D113" s="12">
        <f t="shared" si="3"/>
        <v>4.2</v>
      </c>
      <c r="E113" s="19">
        <f t="shared" si="4"/>
        <v>0.8281</v>
      </c>
      <c r="F113" s="12">
        <v>3.29</v>
      </c>
      <c r="G113" s="12">
        <v>5148</v>
      </c>
      <c r="H113" s="12">
        <f t="shared" si="5"/>
        <v>514.8</v>
      </c>
    </row>
    <row r="114" ht="15.15" spans="2:8">
      <c r="B114" s="12">
        <v>111</v>
      </c>
      <c r="C114" s="12">
        <v>45</v>
      </c>
      <c r="D114" s="12">
        <f t="shared" si="3"/>
        <v>4.5</v>
      </c>
      <c r="E114" s="19">
        <f t="shared" si="4"/>
        <v>1.4641</v>
      </c>
      <c r="F114" s="12">
        <v>3.29</v>
      </c>
      <c r="G114" s="12">
        <v>5113</v>
      </c>
      <c r="H114" s="12">
        <f t="shared" si="5"/>
        <v>511.3</v>
      </c>
    </row>
    <row r="115" ht="15.15" spans="2:8">
      <c r="B115" s="12">
        <v>112</v>
      </c>
      <c r="C115" s="12">
        <v>43</v>
      </c>
      <c r="D115" s="12">
        <f t="shared" si="3"/>
        <v>4.3</v>
      </c>
      <c r="E115" s="19">
        <f t="shared" si="4"/>
        <v>1.0201</v>
      </c>
      <c r="F115" s="12">
        <v>3.29</v>
      </c>
      <c r="G115" s="12">
        <v>5113</v>
      </c>
      <c r="H115" s="12">
        <f t="shared" si="5"/>
        <v>511.3</v>
      </c>
    </row>
    <row r="116" ht="15.15" spans="2:8">
      <c r="B116" s="12">
        <v>113</v>
      </c>
      <c r="C116" s="12">
        <v>42</v>
      </c>
      <c r="D116" s="12">
        <f t="shared" si="3"/>
        <v>4.2</v>
      </c>
      <c r="E116" s="19">
        <f t="shared" si="4"/>
        <v>0.8281</v>
      </c>
      <c r="F116" s="12">
        <v>3.29</v>
      </c>
      <c r="G116" s="12">
        <v>5106</v>
      </c>
      <c r="H116" s="12">
        <f t="shared" si="5"/>
        <v>510.6</v>
      </c>
    </row>
    <row r="117" ht="15.15" spans="2:8">
      <c r="B117" s="12">
        <v>114</v>
      </c>
      <c r="C117" s="12">
        <v>43</v>
      </c>
      <c r="D117" s="12">
        <f t="shared" si="3"/>
        <v>4.3</v>
      </c>
      <c r="E117" s="19">
        <f t="shared" si="4"/>
        <v>1.0201</v>
      </c>
      <c r="F117" s="12">
        <v>3.29</v>
      </c>
      <c r="G117" s="12">
        <v>5106</v>
      </c>
      <c r="H117" s="12">
        <f t="shared" si="5"/>
        <v>510.6</v>
      </c>
    </row>
    <row r="118" ht="15.15" spans="2:8">
      <c r="B118" s="12">
        <v>115</v>
      </c>
      <c r="C118" s="12">
        <v>44</v>
      </c>
      <c r="D118" s="12">
        <f t="shared" si="3"/>
        <v>4.4</v>
      </c>
      <c r="E118" s="19">
        <f t="shared" si="4"/>
        <v>1.2321</v>
      </c>
      <c r="F118" s="12">
        <v>3.29</v>
      </c>
      <c r="G118" s="12">
        <v>5106</v>
      </c>
      <c r="H118" s="12">
        <f t="shared" si="5"/>
        <v>510.6</v>
      </c>
    </row>
    <row r="119" ht="15.15" spans="2:8">
      <c r="B119" s="12">
        <v>116</v>
      </c>
      <c r="C119" s="12">
        <v>44</v>
      </c>
      <c r="D119" s="12">
        <f t="shared" si="3"/>
        <v>4.4</v>
      </c>
      <c r="E119" s="19">
        <f t="shared" si="4"/>
        <v>1.2321</v>
      </c>
      <c r="F119" s="12">
        <v>3.29</v>
      </c>
      <c r="G119" s="12">
        <v>5102</v>
      </c>
      <c r="H119" s="12">
        <f t="shared" si="5"/>
        <v>510.2</v>
      </c>
    </row>
    <row r="120" ht="15.15" spans="2:8">
      <c r="B120" s="12">
        <v>117</v>
      </c>
      <c r="C120" s="12">
        <v>43</v>
      </c>
      <c r="D120" s="12">
        <f t="shared" si="3"/>
        <v>4.3</v>
      </c>
      <c r="E120" s="19">
        <f t="shared" si="4"/>
        <v>1.0201</v>
      </c>
      <c r="F120" s="12">
        <v>3.29</v>
      </c>
      <c r="G120" s="12">
        <v>5095</v>
      </c>
      <c r="H120" s="12">
        <f t="shared" si="5"/>
        <v>509.5</v>
      </c>
    </row>
    <row r="121" ht="15.15" spans="2:8">
      <c r="B121" s="12">
        <v>118</v>
      </c>
      <c r="C121" s="12">
        <v>41</v>
      </c>
      <c r="D121" s="12">
        <f t="shared" si="3"/>
        <v>4.1</v>
      </c>
      <c r="E121" s="19">
        <f t="shared" si="4"/>
        <v>0.656099999999999</v>
      </c>
      <c r="F121" s="12">
        <v>3.29</v>
      </c>
      <c r="G121" s="12">
        <v>5091</v>
      </c>
      <c r="H121" s="12">
        <f t="shared" si="5"/>
        <v>509.1</v>
      </c>
    </row>
    <row r="122" ht="15.15" spans="2:8">
      <c r="B122" s="12">
        <v>119</v>
      </c>
      <c r="C122" s="12">
        <v>42</v>
      </c>
      <c r="D122" s="12">
        <f t="shared" si="3"/>
        <v>4.2</v>
      </c>
      <c r="E122" s="19">
        <f t="shared" si="4"/>
        <v>0.8281</v>
      </c>
      <c r="F122" s="12">
        <v>3.29</v>
      </c>
      <c r="G122" s="12">
        <v>5090</v>
      </c>
      <c r="H122" s="12">
        <f t="shared" si="5"/>
        <v>509</v>
      </c>
    </row>
    <row r="123" ht="15.15" spans="2:8">
      <c r="B123" s="12">
        <v>120</v>
      </c>
      <c r="C123" s="12">
        <v>42</v>
      </c>
      <c r="D123" s="12">
        <f t="shared" si="3"/>
        <v>4.2</v>
      </c>
      <c r="E123" s="19">
        <f t="shared" si="4"/>
        <v>0.8281</v>
      </c>
      <c r="F123" s="12">
        <v>3.29</v>
      </c>
      <c r="G123" s="12">
        <v>5090</v>
      </c>
      <c r="H123" s="12">
        <f t="shared" si="5"/>
        <v>509</v>
      </c>
    </row>
    <row r="124" ht="15.15" spans="2:8">
      <c r="B124" s="12">
        <v>121</v>
      </c>
      <c r="C124" s="12">
        <v>42</v>
      </c>
      <c r="D124" s="12">
        <f t="shared" si="3"/>
        <v>4.2</v>
      </c>
      <c r="E124" s="19">
        <f t="shared" si="4"/>
        <v>0.8281</v>
      </c>
      <c r="F124" s="12">
        <v>3.29</v>
      </c>
      <c r="G124" s="12">
        <v>5090</v>
      </c>
      <c r="H124" s="12">
        <f t="shared" si="5"/>
        <v>509</v>
      </c>
    </row>
    <row r="125" ht="15.15" spans="2:8">
      <c r="B125" s="12">
        <v>122</v>
      </c>
      <c r="C125" s="12">
        <v>42</v>
      </c>
      <c r="D125" s="12">
        <f t="shared" si="3"/>
        <v>4.2</v>
      </c>
      <c r="E125" s="19">
        <f t="shared" si="4"/>
        <v>0.8281</v>
      </c>
      <c r="F125" s="12">
        <v>3.29</v>
      </c>
      <c r="G125" s="12">
        <v>5091</v>
      </c>
      <c r="H125" s="12">
        <f t="shared" si="5"/>
        <v>509.1</v>
      </c>
    </row>
    <row r="126" ht="15.15" spans="2:8">
      <c r="B126" s="12">
        <v>123</v>
      </c>
      <c r="C126" s="12">
        <v>42</v>
      </c>
      <c r="D126" s="12">
        <f t="shared" si="3"/>
        <v>4.2</v>
      </c>
      <c r="E126" s="19">
        <f t="shared" si="4"/>
        <v>0.8281</v>
      </c>
      <c r="F126" s="12">
        <v>3.29</v>
      </c>
      <c r="G126" s="12">
        <v>5085</v>
      </c>
      <c r="H126" s="12">
        <f t="shared" si="5"/>
        <v>508.5</v>
      </c>
    </row>
    <row r="127" ht="15.15" spans="2:8">
      <c r="B127" s="12">
        <v>124</v>
      </c>
      <c r="C127" s="12">
        <v>41</v>
      </c>
      <c r="D127" s="12">
        <f t="shared" si="3"/>
        <v>4.1</v>
      </c>
      <c r="E127" s="19">
        <f t="shared" si="4"/>
        <v>0.656099999999999</v>
      </c>
      <c r="F127" s="12">
        <v>3.29</v>
      </c>
      <c r="G127" s="12">
        <v>5092</v>
      </c>
      <c r="H127" s="12">
        <f t="shared" si="5"/>
        <v>509.2</v>
      </c>
    </row>
    <row r="128" ht="15.15" spans="2:8">
      <c r="B128" s="12">
        <v>125</v>
      </c>
      <c r="C128" s="12">
        <v>41</v>
      </c>
      <c r="D128" s="12">
        <f t="shared" si="3"/>
        <v>4.1</v>
      </c>
      <c r="E128" s="19">
        <f t="shared" si="4"/>
        <v>0.656099999999999</v>
      </c>
      <c r="F128" s="12">
        <v>3.29</v>
      </c>
      <c r="G128" s="12">
        <v>5108</v>
      </c>
      <c r="H128" s="12">
        <f t="shared" si="5"/>
        <v>510.8</v>
      </c>
    </row>
    <row r="129" ht="15.15" spans="2:8">
      <c r="B129" s="12">
        <v>126</v>
      </c>
      <c r="C129" s="12">
        <v>42</v>
      </c>
      <c r="D129" s="12">
        <f t="shared" si="3"/>
        <v>4.2</v>
      </c>
      <c r="E129" s="19">
        <f t="shared" si="4"/>
        <v>0.8281</v>
      </c>
      <c r="F129" s="12">
        <v>3.29</v>
      </c>
      <c r="G129" s="12">
        <v>5128</v>
      </c>
      <c r="H129" s="12">
        <f t="shared" si="5"/>
        <v>512.8</v>
      </c>
    </row>
    <row r="130" ht="15.15" spans="2:8">
      <c r="B130" s="12">
        <v>127</v>
      </c>
      <c r="C130" s="12">
        <v>42</v>
      </c>
      <c r="D130" s="12">
        <f t="shared" si="3"/>
        <v>4.2</v>
      </c>
      <c r="E130" s="19">
        <f t="shared" si="4"/>
        <v>0.8281</v>
      </c>
      <c r="F130" s="12">
        <v>3.29</v>
      </c>
      <c r="G130" s="12">
        <v>5128</v>
      </c>
      <c r="H130" s="12">
        <f t="shared" si="5"/>
        <v>512.8</v>
      </c>
    </row>
    <row r="131" ht="15.15" spans="2:8">
      <c r="B131" s="12">
        <v>128</v>
      </c>
      <c r="C131" s="12">
        <v>41</v>
      </c>
      <c r="D131" s="12">
        <f t="shared" si="3"/>
        <v>4.1</v>
      </c>
      <c r="E131" s="19">
        <f t="shared" si="4"/>
        <v>0.656099999999999</v>
      </c>
      <c r="F131" s="12">
        <v>3.29</v>
      </c>
      <c r="G131" s="12">
        <v>5168</v>
      </c>
      <c r="H131" s="12">
        <f t="shared" si="5"/>
        <v>516.8</v>
      </c>
    </row>
    <row r="132" ht="15.15" spans="2:8">
      <c r="B132" s="12">
        <v>129</v>
      </c>
      <c r="C132" s="12">
        <v>33</v>
      </c>
      <c r="D132" s="12">
        <f t="shared" si="3"/>
        <v>3.3</v>
      </c>
      <c r="E132" s="19">
        <f t="shared" si="4"/>
        <v>9.99999999999957e-5</v>
      </c>
      <c r="F132" s="12">
        <v>3.29</v>
      </c>
      <c r="G132" s="12">
        <v>5168</v>
      </c>
      <c r="H132" s="12">
        <f t="shared" si="5"/>
        <v>516.8</v>
      </c>
    </row>
    <row r="133" ht="15.15" spans="2:8">
      <c r="B133" s="12">
        <v>130</v>
      </c>
      <c r="C133" s="12">
        <v>28</v>
      </c>
      <c r="D133" s="12">
        <f t="shared" ref="D133:D196" si="6">C133/10</f>
        <v>2.8</v>
      </c>
      <c r="E133" s="19">
        <f t="shared" ref="E133:E196" si="7">(D133-3.29)^2</f>
        <v>0.2401</v>
      </c>
      <c r="F133" s="12">
        <v>3.29</v>
      </c>
      <c r="G133" s="12">
        <v>5151</v>
      </c>
      <c r="H133" s="12">
        <f t="shared" ref="H133:H196" si="8">G133/10</f>
        <v>515.1</v>
      </c>
    </row>
    <row r="134" ht="15.15" spans="2:8">
      <c r="B134" s="12">
        <v>131</v>
      </c>
      <c r="C134" s="12">
        <v>18</v>
      </c>
      <c r="D134" s="12">
        <f t="shared" si="6"/>
        <v>1.8</v>
      </c>
      <c r="E134" s="19">
        <f t="shared" si="7"/>
        <v>2.2201</v>
      </c>
      <c r="F134" s="12">
        <v>3.29</v>
      </c>
      <c r="G134" s="12">
        <v>5134</v>
      </c>
      <c r="H134" s="12">
        <f t="shared" si="8"/>
        <v>513.4</v>
      </c>
    </row>
    <row r="135" ht="15.15" spans="2:8">
      <c r="B135" s="12">
        <v>132</v>
      </c>
      <c r="C135" s="12">
        <v>12</v>
      </c>
      <c r="D135" s="12">
        <f t="shared" si="6"/>
        <v>1.2</v>
      </c>
      <c r="E135" s="19">
        <f t="shared" si="7"/>
        <v>4.3681</v>
      </c>
      <c r="F135" s="12">
        <v>3.29</v>
      </c>
      <c r="G135" s="12">
        <v>5134</v>
      </c>
      <c r="H135" s="12">
        <f t="shared" si="8"/>
        <v>513.4</v>
      </c>
    </row>
    <row r="136" ht="15.15" spans="2:8">
      <c r="B136" s="12">
        <v>133</v>
      </c>
      <c r="C136" s="12">
        <v>8</v>
      </c>
      <c r="D136" s="12">
        <f t="shared" si="6"/>
        <v>0.8</v>
      </c>
      <c r="E136" s="19">
        <f t="shared" si="7"/>
        <v>6.2001</v>
      </c>
      <c r="F136" s="12">
        <v>3.29</v>
      </c>
      <c r="G136" s="12">
        <v>5100</v>
      </c>
      <c r="H136" s="12">
        <f t="shared" si="8"/>
        <v>510</v>
      </c>
    </row>
    <row r="137" ht="15.15" spans="2:8">
      <c r="B137" s="12">
        <v>134</v>
      </c>
      <c r="C137" s="12">
        <v>3</v>
      </c>
      <c r="D137" s="12">
        <f t="shared" si="6"/>
        <v>0.3</v>
      </c>
      <c r="E137" s="19">
        <f t="shared" si="7"/>
        <v>8.9401</v>
      </c>
      <c r="F137" s="12">
        <v>3.29</v>
      </c>
      <c r="G137" s="12">
        <v>5122</v>
      </c>
      <c r="H137" s="12">
        <f t="shared" si="8"/>
        <v>512.2</v>
      </c>
    </row>
    <row r="138" ht="15.15" spans="2:8">
      <c r="B138" s="12">
        <v>135</v>
      </c>
      <c r="C138" s="12">
        <v>3</v>
      </c>
      <c r="D138" s="12">
        <f t="shared" si="6"/>
        <v>0.3</v>
      </c>
      <c r="E138" s="19">
        <f t="shared" si="7"/>
        <v>8.9401</v>
      </c>
      <c r="F138" s="12">
        <v>3.29</v>
      </c>
      <c r="G138" s="12">
        <v>5123</v>
      </c>
      <c r="H138" s="12">
        <f t="shared" si="8"/>
        <v>512.3</v>
      </c>
    </row>
    <row r="139" ht="15.15" spans="2:8">
      <c r="B139" s="12">
        <v>136</v>
      </c>
      <c r="C139" s="12">
        <v>5</v>
      </c>
      <c r="D139" s="12">
        <f t="shared" si="6"/>
        <v>0.5</v>
      </c>
      <c r="E139" s="19">
        <f t="shared" si="7"/>
        <v>7.7841</v>
      </c>
      <c r="F139" s="12">
        <v>3.29</v>
      </c>
      <c r="G139" s="12">
        <v>5123</v>
      </c>
      <c r="H139" s="12">
        <f t="shared" si="8"/>
        <v>512.3</v>
      </c>
    </row>
    <row r="140" ht="15.15" spans="2:8">
      <c r="B140" s="12">
        <v>137</v>
      </c>
      <c r="C140" s="12">
        <v>14</v>
      </c>
      <c r="D140" s="12">
        <f t="shared" si="6"/>
        <v>1.4</v>
      </c>
      <c r="E140" s="19">
        <f t="shared" si="7"/>
        <v>3.5721</v>
      </c>
      <c r="F140" s="12">
        <v>3.29</v>
      </c>
      <c r="G140" s="12">
        <v>5135</v>
      </c>
      <c r="H140" s="12">
        <f t="shared" si="8"/>
        <v>513.5</v>
      </c>
    </row>
    <row r="141" ht="15.15" spans="2:8">
      <c r="B141" s="12">
        <v>138</v>
      </c>
      <c r="C141" s="12">
        <v>17</v>
      </c>
      <c r="D141" s="12">
        <f t="shared" si="6"/>
        <v>1.7</v>
      </c>
      <c r="E141" s="19">
        <f t="shared" si="7"/>
        <v>2.5281</v>
      </c>
      <c r="F141" s="12">
        <v>3.29</v>
      </c>
      <c r="G141" s="12">
        <v>5090</v>
      </c>
      <c r="H141" s="12">
        <f t="shared" si="8"/>
        <v>509</v>
      </c>
    </row>
    <row r="142" ht="15.15" spans="2:8">
      <c r="B142" s="12">
        <v>139</v>
      </c>
      <c r="C142" s="12">
        <v>27</v>
      </c>
      <c r="D142" s="12">
        <f t="shared" si="6"/>
        <v>2.7</v>
      </c>
      <c r="E142" s="19">
        <f t="shared" si="7"/>
        <v>0.3481</v>
      </c>
      <c r="F142" s="12">
        <v>3.29</v>
      </c>
      <c r="G142" s="12">
        <v>5113</v>
      </c>
      <c r="H142" s="12">
        <f t="shared" si="8"/>
        <v>511.3</v>
      </c>
    </row>
    <row r="143" ht="15.15" spans="2:8">
      <c r="B143" s="12">
        <v>140</v>
      </c>
      <c r="C143" s="12">
        <v>38</v>
      </c>
      <c r="D143" s="12">
        <f t="shared" si="6"/>
        <v>3.8</v>
      </c>
      <c r="E143" s="19">
        <f t="shared" si="7"/>
        <v>0.2601</v>
      </c>
      <c r="F143" s="12">
        <v>3.29</v>
      </c>
      <c r="G143" s="12">
        <v>5137</v>
      </c>
      <c r="H143" s="12">
        <f t="shared" si="8"/>
        <v>513.7</v>
      </c>
    </row>
    <row r="144" ht="15.15" spans="2:8">
      <c r="B144" s="12">
        <v>141</v>
      </c>
      <c r="C144" s="12">
        <v>31</v>
      </c>
      <c r="D144" s="12">
        <f t="shared" si="6"/>
        <v>3.1</v>
      </c>
      <c r="E144" s="19">
        <f t="shared" si="7"/>
        <v>0.0361</v>
      </c>
      <c r="F144" s="12">
        <v>3.29</v>
      </c>
      <c r="G144" s="12">
        <v>5156</v>
      </c>
      <c r="H144" s="12">
        <f t="shared" si="8"/>
        <v>515.6</v>
      </c>
    </row>
    <row r="145" ht="15.15" spans="2:8">
      <c r="B145" s="12">
        <v>142</v>
      </c>
      <c r="C145" s="12">
        <v>31</v>
      </c>
      <c r="D145" s="12">
        <f t="shared" si="6"/>
        <v>3.1</v>
      </c>
      <c r="E145" s="19">
        <f t="shared" si="7"/>
        <v>0.0361</v>
      </c>
      <c r="F145" s="12">
        <v>3.29</v>
      </c>
      <c r="G145" s="12">
        <v>5156</v>
      </c>
      <c r="H145" s="12">
        <f t="shared" si="8"/>
        <v>515.6</v>
      </c>
    </row>
    <row r="146" ht="15.15" spans="2:8">
      <c r="B146" s="12">
        <v>143</v>
      </c>
      <c r="C146" s="12">
        <v>28</v>
      </c>
      <c r="D146" s="12">
        <f t="shared" si="6"/>
        <v>2.8</v>
      </c>
      <c r="E146" s="19">
        <f t="shared" si="7"/>
        <v>0.2401</v>
      </c>
      <c r="F146" s="12">
        <v>3.29</v>
      </c>
      <c r="G146" s="12">
        <v>5137</v>
      </c>
      <c r="H146" s="12">
        <f t="shared" si="8"/>
        <v>513.7</v>
      </c>
    </row>
    <row r="147" ht="15.15" spans="2:8">
      <c r="B147" s="12">
        <v>144</v>
      </c>
      <c r="C147" s="12">
        <v>31</v>
      </c>
      <c r="D147" s="12">
        <f t="shared" si="6"/>
        <v>3.1</v>
      </c>
      <c r="E147" s="19">
        <f t="shared" si="7"/>
        <v>0.0361</v>
      </c>
      <c r="F147" s="12">
        <v>3.29</v>
      </c>
      <c r="G147" s="12">
        <v>5137</v>
      </c>
      <c r="H147" s="12">
        <f t="shared" si="8"/>
        <v>513.7</v>
      </c>
    </row>
    <row r="148" ht="15.15" spans="2:8">
      <c r="B148" s="12">
        <v>145</v>
      </c>
      <c r="C148" s="12">
        <v>34</v>
      </c>
      <c r="D148" s="12">
        <f t="shared" si="6"/>
        <v>3.4</v>
      </c>
      <c r="E148" s="19">
        <f t="shared" si="7"/>
        <v>0.0121</v>
      </c>
      <c r="F148" s="12">
        <v>3.29</v>
      </c>
      <c r="G148" s="12">
        <v>5123</v>
      </c>
      <c r="H148" s="12">
        <f t="shared" si="8"/>
        <v>512.3</v>
      </c>
    </row>
    <row r="149" ht="15.15" spans="2:8">
      <c r="B149" s="12">
        <v>146</v>
      </c>
      <c r="C149" s="12">
        <v>38</v>
      </c>
      <c r="D149" s="12">
        <f t="shared" si="6"/>
        <v>3.8</v>
      </c>
      <c r="E149" s="19">
        <f t="shared" si="7"/>
        <v>0.2601</v>
      </c>
      <c r="F149" s="12">
        <v>3.29</v>
      </c>
      <c r="G149" s="12">
        <v>5123</v>
      </c>
      <c r="H149" s="12">
        <f t="shared" si="8"/>
        <v>512.3</v>
      </c>
    </row>
    <row r="150" ht="15.15" spans="2:8">
      <c r="B150" s="12">
        <v>147</v>
      </c>
      <c r="C150" s="12">
        <v>31</v>
      </c>
      <c r="D150" s="12">
        <f t="shared" si="6"/>
        <v>3.1</v>
      </c>
      <c r="E150" s="19">
        <f t="shared" si="7"/>
        <v>0.0361</v>
      </c>
      <c r="F150" s="12">
        <v>3.29</v>
      </c>
      <c r="G150" s="12">
        <v>5117</v>
      </c>
      <c r="H150" s="12">
        <f t="shared" si="8"/>
        <v>511.7</v>
      </c>
    </row>
    <row r="151" ht="15.15" spans="2:8">
      <c r="B151" s="12">
        <v>148</v>
      </c>
      <c r="C151" s="12">
        <v>27</v>
      </c>
      <c r="D151" s="12">
        <f t="shared" si="6"/>
        <v>2.7</v>
      </c>
      <c r="E151" s="19">
        <f t="shared" si="7"/>
        <v>0.3481</v>
      </c>
      <c r="F151" s="12">
        <v>3.29</v>
      </c>
      <c r="G151" s="12">
        <v>5108</v>
      </c>
      <c r="H151" s="12">
        <f t="shared" si="8"/>
        <v>510.8</v>
      </c>
    </row>
    <row r="152" ht="15.15" spans="2:8">
      <c r="B152" s="12">
        <v>149</v>
      </c>
      <c r="C152" s="12">
        <v>28</v>
      </c>
      <c r="D152" s="12">
        <f t="shared" si="6"/>
        <v>2.8</v>
      </c>
      <c r="E152" s="19">
        <f t="shared" si="7"/>
        <v>0.2401</v>
      </c>
      <c r="F152" s="12">
        <v>3.29</v>
      </c>
      <c r="G152" s="12">
        <v>5108</v>
      </c>
      <c r="H152" s="12">
        <f t="shared" si="8"/>
        <v>510.8</v>
      </c>
    </row>
    <row r="153" ht="15.15" spans="2:8">
      <c r="B153" s="12">
        <v>150</v>
      </c>
      <c r="C153" s="12">
        <v>32</v>
      </c>
      <c r="D153" s="12">
        <f t="shared" si="6"/>
        <v>3.2</v>
      </c>
      <c r="E153" s="19">
        <f t="shared" si="7"/>
        <v>0.00809999999999998</v>
      </c>
      <c r="F153" s="12">
        <v>3.29</v>
      </c>
      <c r="G153" s="12">
        <v>5147</v>
      </c>
      <c r="H153" s="12">
        <f t="shared" si="8"/>
        <v>514.7</v>
      </c>
    </row>
    <row r="154" ht="15.15" spans="2:8">
      <c r="B154" s="12">
        <v>151</v>
      </c>
      <c r="C154" s="12">
        <v>32</v>
      </c>
      <c r="D154" s="12">
        <f t="shared" si="6"/>
        <v>3.2</v>
      </c>
      <c r="E154" s="19">
        <f t="shared" si="7"/>
        <v>0.00809999999999998</v>
      </c>
      <c r="F154" s="12">
        <v>3.29</v>
      </c>
      <c r="G154" s="12">
        <v>5160</v>
      </c>
      <c r="H154" s="12">
        <f t="shared" si="8"/>
        <v>516</v>
      </c>
    </row>
    <row r="155" ht="15.15" spans="2:8">
      <c r="B155" s="12">
        <v>152</v>
      </c>
      <c r="C155" s="12">
        <v>30</v>
      </c>
      <c r="D155" s="12">
        <f t="shared" si="6"/>
        <v>3</v>
      </c>
      <c r="E155" s="19">
        <f t="shared" si="7"/>
        <v>0.0841</v>
      </c>
      <c r="F155" s="12">
        <v>3.29</v>
      </c>
      <c r="G155" s="12">
        <v>5160</v>
      </c>
      <c r="H155" s="12">
        <f t="shared" si="8"/>
        <v>516</v>
      </c>
    </row>
    <row r="156" ht="15.15" spans="2:8">
      <c r="B156" s="12">
        <v>153</v>
      </c>
      <c r="C156" s="12">
        <v>29</v>
      </c>
      <c r="D156" s="12">
        <f t="shared" si="6"/>
        <v>2.9</v>
      </c>
      <c r="E156" s="19">
        <f t="shared" si="7"/>
        <v>0.1521</v>
      </c>
      <c r="F156" s="12">
        <v>3.29</v>
      </c>
      <c r="G156" s="12">
        <v>5165</v>
      </c>
      <c r="H156" s="12">
        <f t="shared" si="8"/>
        <v>516.5</v>
      </c>
    </row>
    <row r="157" ht="15.15" spans="2:8">
      <c r="B157" s="12">
        <v>154</v>
      </c>
      <c r="C157" s="12">
        <v>26</v>
      </c>
      <c r="D157" s="12">
        <f t="shared" si="6"/>
        <v>2.6</v>
      </c>
      <c r="E157" s="19">
        <f t="shared" si="7"/>
        <v>0.4761</v>
      </c>
      <c r="F157" s="12">
        <v>3.29</v>
      </c>
      <c r="G157" s="12">
        <v>5178</v>
      </c>
      <c r="H157" s="12">
        <f t="shared" si="8"/>
        <v>517.8</v>
      </c>
    </row>
    <row r="158" ht="15.15" spans="2:8">
      <c r="B158" s="12">
        <v>155</v>
      </c>
      <c r="C158" s="12">
        <v>30</v>
      </c>
      <c r="D158" s="12">
        <f t="shared" si="6"/>
        <v>3</v>
      </c>
      <c r="E158" s="19">
        <f t="shared" si="7"/>
        <v>0.0841</v>
      </c>
      <c r="F158" s="12">
        <v>3.29</v>
      </c>
      <c r="G158" s="12">
        <v>5168</v>
      </c>
      <c r="H158" s="12">
        <f t="shared" si="8"/>
        <v>516.8</v>
      </c>
    </row>
    <row r="159" ht="15.15" spans="2:8">
      <c r="B159" s="12">
        <v>156</v>
      </c>
      <c r="C159" s="12">
        <v>30</v>
      </c>
      <c r="D159" s="12">
        <f t="shared" si="6"/>
        <v>3</v>
      </c>
      <c r="E159" s="19">
        <f t="shared" si="7"/>
        <v>0.0841</v>
      </c>
      <c r="F159" s="12">
        <v>3.29</v>
      </c>
      <c r="G159" s="12">
        <v>5182</v>
      </c>
      <c r="H159" s="12">
        <f t="shared" si="8"/>
        <v>518.2</v>
      </c>
    </row>
    <row r="160" ht="15.15" spans="2:8">
      <c r="B160" s="12">
        <v>157</v>
      </c>
      <c r="C160" s="12">
        <v>31</v>
      </c>
      <c r="D160" s="12">
        <f t="shared" si="6"/>
        <v>3.1</v>
      </c>
      <c r="E160" s="19">
        <f t="shared" si="7"/>
        <v>0.0361</v>
      </c>
      <c r="F160" s="12">
        <v>3.29</v>
      </c>
      <c r="G160" s="12">
        <v>5163</v>
      </c>
      <c r="H160" s="12">
        <f t="shared" si="8"/>
        <v>516.3</v>
      </c>
    </row>
    <row r="161" ht="15.15" spans="2:8">
      <c r="B161" s="12">
        <v>158</v>
      </c>
      <c r="C161" s="12">
        <v>29</v>
      </c>
      <c r="D161" s="12">
        <f t="shared" si="6"/>
        <v>2.9</v>
      </c>
      <c r="E161" s="19">
        <f t="shared" si="7"/>
        <v>0.1521</v>
      </c>
      <c r="F161" s="12">
        <v>3.29</v>
      </c>
      <c r="G161" s="12">
        <v>5142</v>
      </c>
      <c r="H161" s="12">
        <f t="shared" si="8"/>
        <v>514.2</v>
      </c>
    </row>
    <row r="162" ht="15.15" spans="2:8">
      <c r="B162" s="12">
        <v>159</v>
      </c>
      <c r="C162" s="12">
        <v>28</v>
      </c>
      <c r="D162" s="12">
        <f t="shared" si="6"/>
        <v>2.8</v>
      </c>
      <c r="E162" s="19">
        <f t="shared" si="7"/>
        <v>0.2401</v>
      </c>
      <c r="F162" s="12">
        <v>3.29</v>
      </c>
      <c r="G162" s="12">
        <v>5128</v>
      </c>
      <c r="H162" s="12">
        <f t="shared" si="8"/>
        <v>512.8</v>
      </c>
    </row>
    <row r="163" ht="15.15" spans="2:8">
      <c r="B163" s="12">
        <v>160</v>
      </c>
      <c r="C163" s="12">
        <v>31</v>
      </c>
      <c r="D163" s="12">
        <f t="shared" si="6"/>
        <v>3.1</v>
      </c>
      <c r="E163" s="19">
        <f t="shared" si="7"/>
        <v>0.0361</v>
      </c>
      <c r="F163" s="12">
        <v>3.29</v>
      </c>
      <c r="G163" s="12">
        <v>5146</v>
      </c>
      <c r="H163" s="12">
        <f t="shared" si="8"/>
        <v>514.6</v>
      </c>
    </row>
    <row r="164" ht="15.15" spans="2:8">
      <c r="B164" s="12">
        <v>161</v>
      </c>
      <c r="C164" s="12">
        <v>31</v>
      </c>
      <c r="D164" s="12">
        <f t="shared" si="6"/>
        <v>3.1</v>
      </c>
      <c r="E164" s="19">
        <f t="shared" si="7"/>
        <v>0.0361</v>
      </c>
      <c r="F164" s="12">
        <v>3.29</v>
      </c>
      <c r="G164" s="12">
        <v>5146</v>
      </c>
      <c r="H164" s="12">
        <f t="shared" si="8"/>
        <v>514.6</v>
      </c>
    </row>
    <row r="165" ht="15.15" spans="2:8">
      <c r="B165" s="12">
        <v>162</v>
      </c>
      <c r="C165" s="12">
        <v>29</v>
      </c>
      <c r="D165" s="12">
        <f t="shared" si="6"/>
        <v>2.9</v>
      </c>
      <c r="E165" s="19">
        <f t="shared" si="7"/>
        <v>0.1521</v>
      </c>
      <c r="F165" s="12">
        <v>3.29</v>
      </c>
      <c r="G165" s="12">
        <v>5133</v>
      </c>
      <c r="H165" s="12">
        <f t="shared" si="8"/>
        <v>513.3</v>
      </c>
    </row>
    <row r="166" ht="15.15" spans="2:8">
      <c r="B166" s="12">
        <v>163</v>
      </c>
      <c r="C166" s="12">
        <v>29</v>
      </c>
      <c r="D166" s="12">
        <f t="shared" si="6"/>
        <v>2.9</v>
      </c>
      <c r="E166" s="19">
        <f t="shared" si="7"/>
        <v>0.1521</v>
      </c>
      <c r="F166" s="12">
        <v>3.29</v>
      </c>
      <c r="G166" s="12">
        <v>5102</v>
      </c>
      <c r="H166" s="12">
        <f t="shared" si="8"/>
        <v>510.2</v>
      </c>
    </row>
    <row r="167" ht="15.15" spans="2:8">
      <c r="B167" s="12">
        <v>164</v>
      </c>
      <c r="C167" s="12">
        <v>31</v>
      </c>
      <c r="D167" s="12">
        <f t="shared" si="6"/>
        <v>3.1</v>
      </c>
      <c r="E167" s="19">
        <f t="shared" si="7"/>
        <v>0.0361</v>
      </c>
      <c r="F167" s="12">
        <v>3.29</v>
      </c>
      <c r="G167" s="12">
        <v>5108</v>
      </c>
      <c r="H167" s="12">
        <f t="shared" si="8"/>
        <v>510.8</v>
      </c>
    </row>
    <row r="168" ht="15.15" spans="2:8">
      <c r="B168" s="12">
        <v>165</v>
      </c>
      <c r="C168" s="12">
        <v>29</v>
      </c>
      <c r="D168" s="12">
        <f t="shared" si="6"/>
        <v>2.9</v>
      </c>
      <c r="E168" s="19">
        <f t="shared" si="7"/>
        <v>0.1521</v>
      </c>
      <c r="F168" s="12">
        <v>3.29</v>
      </c>
      <c r="G168" s="12">
        <v>5156</v>
      </c>
      <c r="H168" s="12">
        <f t="shared" si="8"/>
        <v>515.6</v>
      </c>
    </row>
    <row r="169" ht="15.15" spans="2:8">
      <c r="B169" s="12">
        <v>166</v>
      </c>
      <c r="C169" s="12">
        <v>29</v>
      </c>
      <c r="D169" s="12">
        <f t="shared" si="6"/>
        <v>2.9</v>
      </c>
      <c r="E169" s="19">
        <f t="shared" si="7"/>
        <v>0.1521</v>
      </c>
      <c r="F169" s="12">
        <v>3.29</v>
      </c>
      <c r="G169" s="12">
        <v>5167</v>
      </c>
      <c r="H169" s="12">
        <f t="shared" si="8"/>
        <v>516.7</v>
      </c>
    </row>
    <row r="170" ht="15.15" spans="2:8">
      <c r="B170" s="12">
        <v>167</v>
      </c>
      <c r="C170" s="12">
        <v>29</v>
      </c>
      <c r="D170" s="12">
        <f t="shared" si="6"/>
        <v>2.9</v>
      </c>
      <c r="E170" s="19">
        <f t="shared" si="7"/>
        <v>0.1521</v>
      </c>
      <c r="F170" s="12">
        <v>3.29</v>
      </c>
      <c r="G170" s="12">
        <v>5131</v>
      </c>
      <c r="H170" s="12">
        <f t="shared" si="8"/>
        <v>513.1</v>
      </c>
    </row>
    <row r="171" ht="15.15" spans="2:8">
      <c r="B171" s="12">
        <v>168</v>
      </c>
      <c r="C171" s="12">
        <v>28</v>
      </c>
      <c r="D171" s="12">
        <f t="shared" si="6"/>
        <v>2.8</v>
      </c>
      <c r="E171" s="19">
        <f t="shared" si="7"/>
        <v>0.2401</v>
      </c>
      <c r="F171" s="12">
        <v>3.29</v>
      </c>
      <c r="G171" s="12">
        <v>5093</v>
      </c>
      <c r="H171" s="12">
        <f t="shared" si="8"/>
        <v>509.3</v>
      </c>
    </row>
    <row r="172" ht="15.15" spans="2:8">
      <c r="B172" s="12">
        <v>169</v>
      </c>
      <c r="C172" s="12">
        <v>28</v>
      </c>
      <c r="D172" s="12">
        <f t="shared" si="6"/>
        <v>2.8</v>
      </c>
      <c r="E172" s="19">
        <f t="shared" si="7"/>
        <v>0.2401</v>
      </c>
      <c r="F172" s="12">
        <v>3.29</v>
      </c>
      <c r="G172" s="12">
        <v>5113</v>
      </c>
      <c r="H172" s="12">
        <f t="shared" si="8"/>
        <v>511.3</v>
      </c>
    </row>
    <row r="173" ht="15.15" spans="2:8">
      <c r="B173" s="12">
        <v>170</v>
      </c>
      <c r="C173" s="12">
        <v>28</v>
      </c>
      <c r="D173" s="12">
        <f t="shared" si="6"/>
        <v>2.8</v>
      </c>
      <c r="E173" s="19">
        <f t="shared" si="7"/>
        <v>0.2401</v>
      </c>
      <c r="F173" s="12">
        <v>3.29</v>
      </c>
      <c r="G173" s="12">
        <v>5113</v>
      </c>
      <c r="H173" s="12">
        <f t="shared" si="8"/>
        <v>511.3</v>
      </c>
    </row>
    <row r="174" ht="15.15" spans="2:8">
      <c r="B174" s="12">
        <v>171</v>
      </c>
      <c r="C174" s="12">
        <v>28</v>
      </c>
      <c r="D174" s="12">
        <f t="shared" si="6"/>
        <v>2.8</v>
      </c>
      <c r="E174" s="19">
        <f t="shared" si="7"/>
        <v>0.2401</v>
      </c>
      <c r="F174" s="12">
        <v>3.29</v>
      </c>
      <c r="G174" s="12">
        <v>5113</v>
      </c>
      <c r="H174" s="12">
        <f t="shared" si="8"/>
        <v>511.3</v>
      </c>
    </row>
    <row r="175" ht="15.15" spans="2:8">
      <c r="B175" s="12">
        <v>172</v>
      </c>
      <c r="C175" s="12">
        <v>29</v>
      </c>
      <c r="D175" s="12">
        <f t="shared" si="6"/>
        <v>2.9</v>
      </c>
      <c r="E175" s="19">
        <f t="shared" si="7"/>
        <v>0.1521</v>
      </c>
      <c r="F175" s="12">
        <v>3.29</v>
      </c>
      <c r="G175" s="12">
        <v>5082</v>
      </c>
      <c r="H175" s="12">
        <f t="shared" si="8"/>
        <v>508.2</v>
      </c>
    </row>
    <row r="176" ht="15.15" spans="2:8">
      <c r="B176" s="12">
        <v>173</v>
      </c>
      <c r="C176" s="12">
        <v>29</v>
      </c>
      <c r="D176" s="12">
        <f t="shared" si="6"/>
        <v>2.9</v>
      </c>
      <c r="E176" s="19">
        <f t="shared" si="7"/>
        <v>0.1521</v>
      </c>
      <c r="F176" s="12">
        <v>3.29</v>
      </c>
      <c r="G176" s="12">
        <v>5078</v>
      </c>
      <c r="H176" s="12">
        <f t="shared" si="8"/>
        <v>507.8</v>
      </c>
    </row>
    <row r="177" ht="15.15" spans="2:8">
      <c r="B177" s="12">
        <v>174</v>
      </c>
      <c r="C177" s="12">
        <v>27</v>
      </c>
      <c r="D177" s="12">
        <f t="shared" si="6"/>
        <v>2.7</v>
      </c>
      <c r="E177" s="19">
        <f t="shared" si="7"/>
        <v>0.3481</v>
      </c>
      <c r="F177" s="12">
        <v>3.29</v>
      </c>
      <c r="G177" s="12">
        <v>5061</v>
      </c>
      <c r="H177" s="12">
        <f t="shared" si="8"/>
        <v>506.1</v>
      </c>
    </row>
    <row r="178" ht="15.15" spans="2:8">
      <c r="B178" s="12">
        <v>175</v>
      </c>
      <c r="C178" s="12">
        <v>27</v>
      </c>
      <c r="D178" s="12">
        <f t="shared" si="6"/>
        <v>2.7</v>
      </c>
      <c r="E178" s="19">
        <f t="shared" si="7"/>
        <v>0.3481</v>
      </c>
      <c r="F178" s="12">
        <v>3.29</v>
      </c>
      <c r="G178" s="12">
        <v>5056</v>
      </c>
      <c r="H178" s="12">
        <f t="shared" si="8"/>
        <v>505.6</v>
      </c>
    </row>
    <row r="179" ht="15.15" spans="2:8">
      <c r="B179" s="12">
        <v>176</v>
      </c>
      <c r="C179" s="12">
        <v>29</v>
      </c>
      <c r="D179" s="12">
        <f t="shared" si="6"/>
        <v>2.9</v>
      </c>
      <c r="E179" s="19">
        <f t="shared" si="7"/>
        <v>0.1521</v>
      </c>
      <c r="F179" s="12">
        <v>3.29</v>
      </c>
      <c r="G179" s="12">
        <v>5056</v>
      </c>
      <c r="H179" s="12">
        <f t="shared" si="8"/>
        <v>505.6</v>
      </c>
    </row>
    <row r="180" ht="15.15" spans="2:8">
      <c r="B180" s="12">
        <v>177</v>
      </c>
      <c r="C180" s="12">
        <v>28</v>
      </c>
      <c r="D180" s="12">
        <f t="shared" si="6"/>
        <v>2.8</v>
      </c>
      <c r="E180" s="19">
        <f t="shared" si="7"/>
        <v>0.2401</v>
      </c>
      <c r="F180" s="12">
        <v>3.29</v>
      </c>
      <c r="G180" s="12">
        <v>5074</v>
      </c>
      <c r="H180" s="12">
        <f t="shared" si="8"/>
        <v>507.4</v>
      </c>
    </row>
    <row r="181" ht="15.15" spans="2:8">
      <c r="B181" s="12">
        <v>178</v>
      </c>
      <c r="C181" s="12">
        <v>30</v>
      </c>
      <c r="D181" s="12">
        <f t="shared" si="6"/>
        <v>3</v>
      </c>
      <c r="E181" s="19">
        <f t="shared" si="7"/>
        <v>0.0841</v>
      </c>
      <c r="F181" s="12">
        <v>3.29</v>
      </c>
      <c r="G181" s="12">
        <v>5082</v>
      </c>
      <c r="H181" s="12">
        <f t="shared" si="8"/>
        <v>508.2</v>
      </c>
    </row>
    <row r="182" ht="15.15" spans="2:8">
      <c r="B182" s="12">
        <v>179</v>
      </c>
      <c r="C182" s="12">
        <v>28</v>
      </c>
      <c r="D182" s="12">
        <f t="shared" si="6"/>
        <v>2.8</v>
      </c>
      <c r="E182" s="19">
        <f t="shared" si="7"/>
        <v>0.2401</v>
      </c>
      <c r="F182" s="12">
        <v>3.29</v>
      </c>
      <c r="G182" s="12">
        <v>5076</v>
      </c>
      <c r="H182" s="12">
        <f t="shared" si="8"/>
        <v>507.6</v>
      </c>
    </row>
    <row r="183" ht="15.15" spans="2:8">
      <c r="B183" s="12">
        <v>180</v>
      </c>
      <c r="C183" s="12">
        <v>27</v>
      </c>
      <c r="D183" s="12">
        <f t="shared" si="6"/>
        <v>2.7</v>
      </c>
      <c r="E183" s="19">
        <f t="shared" si="7"/>
        <v>0.3481</v>
      </c>
      <c r="F183" s="12">
        <v>3.29</v>
      </c>
      <c r="G183" s="12">
        <v>5066</v>
      </c>
      <c r="H183" s="12">
        <f t="shared" si="8"/>
        <v>506.6</v>
      </c>
    </row>
    <row r="184" ht="15.15" spans="2:8">
      <c r="B184" s="12">
        <v>181</v>
      </c>
      <c r="C184" s="12">
        <v>29</v>
      </c>
      <c r="D184" s="12">
        <f t="shared" si="6"/>
        <v>2.9</v>
      </c>
      <c r="E184" s="19">
        <f t="shared" si="7"/>
        <v>0.1521</v>
      </c>
      <c r="F184" s="12">
        <v>3.29</v>
      </c>
      <c r="G184" s="12">
        <v>5066</v>
      </c>
      <c r="H184" s="12">
        <f t="shared" si="8"/>
        <v>506.6</v>
      </c>
    </row>
    <row r="185" ht="15.15" spans="2:8">
      <c r="B185" s="12">
        <v>182</v>
      </c>
      <c r="C185" s="12">
        <v>29</v>
      </c>
      <c r="D185" s="12">
        <f t="shared" si="6"/>
        <v>2.9</v>
      </c>
      <c r="E185" s="19">
        <f t="shared" si="7"/>
        <v>0.1521</v>
      </c>
      <c r="F185" s="12">
        <v>3.29</v>
      </c>
      <c r="G185" s="12">
        <v>5093</v>
      </c>
      <c r="H185" s="12">
        <f t="shared" si="8"/>
        <v>509.3</v>
      </c>
    </row>
    <row r="186" ht="15.15" spans="2:8">
      <c r="B186" s="12">
        <v>183</v>
      </c>
      <c r="C186" s="12">
        <v>30</v>
      </c>
      <c r="D186" s="12">
        <f t="shared" si="6"/>
        <v>3</v>
      </c>
      <c r="E186" s="19">
        <f t="shared" si="7"/>
        <v>0.0841</v>
      </c>
      <c r="F186" s="12">
        <v>3.29</v>
      </c>
      <c r="G186" s="12">
        <v>5126</v>
      </c>
      <c r="H186" s="12">
        <f t="shared" si="8"/>
        <v>512.6</v>
      </c>
    </row>
    <row r="187" ht="15.15" spans="2:8">
      <c r="B187" s="12">
        <v>184</v>
      </c>
      <c r="C187" s="12">
        <v>29</v>
      </c>
      <c r="D187" s="12">
        <f t="shared" si="6"/>
        <v>2.9</v>
      </c>
      <c r="E187" s="19">
        <f t="shared" si="7"/>
        <v>0.1521</v>
      </c>
      <c r="F187" s="12">
        <v>3.29</v>
      </c>
      <c r="G187" s="12">
        <v>5147</v>
      </c>
      <c r="H187" s="12">
        <f t="shared" si="8"/>
        <v>514.7</v>
      </c>
    </row>
    <row r="188" ht="15.15" spans="2:8">
      <c r="B188" s="12">
        <v>185</v>
      </c>
      <c r="C188" s="12">
        <v>23</v>
      </c>
      <c r="D188" s="12">
        <f t="shared" si="6"/>
        <v>2.3</v>
      </c>
      <c r="E188" s="19">
        <f t="shared" si="7"/>
        <v>0.9801</v>
      </c>
      <c r="F188" s="12">
        <v>3.29</v>
      </c>
      <c r="G188" s="12">
        <v>5158</v>
      </c>
      <c r="H188" s="12">
        <f t="shared" si="8"/>
        <v>515.8</v>
      </c>
    </row>
    <row r="189" ht="15.15" spans="2:8">
      <c r="B189" s="12">
        <v>186</v>
      </c>
      <c r="C189" s="12">
        <v>15</v>
      </c>
      <c r="D189" s="12">
        <f t="shared" si="6"/>
        <v>1.5</v>
      </c>
      <c r="E189" s="19">
        <f t="shared" si="7"/>
        <v>3.2041</v>
      </c>
      <c r="F189" s="12">
        <v>3.29</v>
      </c>
      <c r="G189" s="12">
        <v>5158</v>
      </c>
      <c r="H189" s="12">
        <f t="shared" si="8"/>
        <v>515.8</v>
      </c>
    </row>
    <row r="190" ht="15.15" spans="2:8">
      <c r="B190" s="12">
        <v>187</v>
      </c>
      <c r="C190" s="12">
        <v>9</v>
      </c>
      <c r="D190" s="12">
        <f t="shared" si="6"/>
        <v>0.9</v>
      </c>
      <c r="E190" s="19">
        <f t="shared" si="7"/>
        <v>5.7121</v>
      </c>
      <c r="F190" s="12">
        <v>3.29</v>
      </c>
      <c r="G190" s="12">
        <v>5154</v>
      </c>
      <c r="H190" s="12">
        <f t="shared" si="8"/>
        <v>515.4</v>
      </c>
    </row>
    <row r="191" ht="15.15" spans="2:8">
      <c r="B191" s="12">
        <v>188</v>
      </c>
      <c r="C191" s="12">
        <v>9</v>
      </c>
      <c r="D191" s="12">
        <f t="shared" si="6"/>
        <v>0.9</v>
      </c>
      <c r="E191" s="19">
        <f t="shared" si="7"/>
        <v>5.7121</v>
      </c>
      <c r="F191" s="12">
        <v>3.29</v>
      </c>
      <c r="G191" s="12">
        <v>5145</v>
      </c>
      <c r="H191" s="12">
        <f t="shared" si="8"/>
        <v>514.5</v>
      </c>
    </row>
    <row r="192" ht="15.15" spans="2:8">
      <c r="B192" s="12">
        <v>189</v>
      </c>
      <c r="C192" s="12">
        <v>5</v>
      </c>
      <c r="D192" s="12">
        <f t="shared" si="6"/>
        <v>0.5</v>
      </c>
      <c r="E192" s="19">
        <f t="shared" si="7"/>
        <v>7.7841</v>
      </c>
      <c r="F192" s="12">
        <v>3.29</v>
      </c>
      <c r="G192" s="12">
        <v>5137</v>
      </c>
      <c r="H192" s="12">
        <f t="shared" si="8"/>
        <v>513.7</v>
      </c>
    </row>
    <row r="193" ht="15.15" spans="2:8">
      <c r="B193" s="12">
        <v>190</v>
      </c>
      <c r="C193" s="12">
        <v>8</v>
      </c>
      <c r="D193" s="12">
        <f t="shared" si="6"/>
        <v>0.8</v>
      </c>
      <c r="E193" s="19">
        <f t="shared" si="7"/>
        <v>6.2001</v>
      </c>
      <c r="F193" s="12">
        <v>3.29</v>
      </c>
      <c r="G193" s="12">
        <v>5134</v>
      </c>
      <c r="H193" s="12">
        <f t="shared" si="8"/>
        <v>513.4</v>
      </c>
    </row>
    <row r="194" ht="15.15" spans="2:8">
      <c r="B194" s="12">
        <v>191</v>
      </c>
      <c r="C194" s="12">
        <v>16</v>
      </c>
      <c r="D194" s="12">
        <f t="shared" si="6"/>
        <v>1.6</v>
      </c>
      <c r="E194" s="19">
        <f t="shared" si="7"/>
        <v>2.8561</v>
      </c>
      <c r="F194" s="12">
        <v>3.29</v>
      </c>
      <c r="G194" s="12">
        <v>5131</v>
      </c>
      <c r="H194" s="12">
        <f t="shared" si="8"/>
        <v>513.1</v>
      </c>
    </row>
    <row r="195" ht="15.15" spans="2:8">
      <c r="B195" s="12">
        <v>192</v>
      </c>
      <c r="C195" s="12">
        <v>20</v>
      </c>
      <c r="D195" s="12">
        <f t="shared" si="6"/>
        <v>2</v>
      </c>
      <c r="E195" s="19">
        <f t="shared" si="7"/>
        <v>1.6641</v>
      </c>
      <c r="F195" s="12">
        <v>3.29</v>
      </c>
      <c r="G195" s="12">
        <v>5115</v>
      </c>
      <c r="H195" s="12">
        <f t="shared" si="8"/>
        <v>511.5</v>
      </c>
    </row>
    <row r="196" ht="15.15" spans="2:8">
      <c r="B196" s="12">
        <v>193</v>
      </c>
      <c r="C196" s="12">
        <v>26</v>
      </c>
      <c r="D196" s="12">
        <f t="shared" si="6"/>
        <v>2.6</v>
      </c>
      <c r="E196" s="19">
        <f t="shared" si="7"/>
        <v>0.4761</v>
      </c>
      <c r="F196" s="12">
        <v>3.29</v>
      </c>
      <c r="G196" s="12">
        <v>5115</v>
      </c>
      <c r="H196" s="12">
        <f t="shared" si="8"/>
        <v>511.5</v>
      </c>
    </row>
    <row r="197" ht="15.15" spans="2:8">
      <c r="B197" s="12">
        <v>194</v>
      </c>
      <c r="C197" s="12">
        <v>36</v>
      </c>
      <c r="D197" s="12">
        <f t="shared" ref="D197:D260" si="9">C197/10</f>
        <v>3.6</v>
      </c>
      <c r="E197" s="19">
        <f t="shared" ref="E197:E260" si="10">(D197-3.29)^2</f>
        <v>0.0961</v>
      </c>
      <c r="F197" s="12">
        <v>3.29</v>
      </c>
      <c r="G197" s="12">
        <v>5142</v>
      </c>
      <c r="H197" s="12">
        <f t="shared" ref="H197:H260" si="11">G197/10</f>
        <v>514.2</v>
      </c>
    </row>
    <row r="198" ht="15.15" spans="2:8">
      <c r="B198" s="12">
        <v>195</v>
      </c>
      <c r="C198" s="12">
        <v>44</v>
      </c>
      <c r="D198" s="12">
        <f t="shared" si="9"/>
        <v>4.4</v>
      </c>
      <c r="E198" s="19">
        <f t="shared" si="10"/>
        <v>1.2321</v>
      </c>
      <c r="F198" s="12">
        <v>3.29</v>
      </c>
      <c r="G198" s="12">
        <v>5164</v>
      </c>
      <c r="H198" s="12">
        <f t="shared" si="11"/>
        <v>516.4</v>
      </c>
    </row>
    <row r="199" ht="15.15" spans="2:8">
      <c r="B199" s="12">
        <v>196</v>
      </c>
      <c r="C199" s="12">
        <v>44</v>
      </c>
      <c r="D199" s="12">
        <f t="shared" si="9"/>
        <v>4.4</v>
      </c>
      <c r="E199" s="19">
        <f t="shared" si="10"/>
        <v>1.2321</v>
      </c>
      <c r="F199" s="12">
        <v>3.29</v>
      </c>
      <c r="G199" s="12">
        <v>5164</v>
      </c>
      <c r="H199" s="12">
        <f t="shared" si="11"/>
        <v>516.4</v>
      </c>
    </row>
    <row r="200" ht="15.15" spans="2:8">
      <c r="B200" s="12">
        <v>197</v>
      </c>
      <c r="C200" s="12">
        <v>46</v>
      </c>
      <c r="D200" s="12">
        <f t="shared" si="9"/>
        <v>4.6</v>
      </c>
      <c r="E200" s="19">
        <f t="shared" si="10"/>
        <v>1.7161</v>
      </c>
      <c r="F200" s="12">
        <v>3.29</v>
      </c>
      <c r="G200" s="12">
        <v>5153</v>
      </c>
      <c r="H200" s="12">
        <f t="shared" si="11"/>
        <v>515.3</v>
      </c>
    </row>
    <row r="201" ht="15.15" spans="2:8">
      <c r="B201" s="12">
        <v>198</v>
      </c>
      <c r="C201" s="12">
        <v>46</v>
      </c>
      <c r="D201" s="12">
        <f t="shared" si="9"/>
        <v>4.6</v>
      </c>
      <c r="E201" s="19">
        <f t="shared" si="10"/>
        <v>1.7161</v>
      </c>
      <c r="F201" s="12">
        <v>3.29</v>
      </c>
      <c r="G201" s="12">
        <v>5157</v>
      </c>
      <c r="H201" s="12">
        <f t="shared" si="11"/>
        <v>515.7</v>
      </c>
    </row>
    <row r="202" ht="15.15" spans="2:8">
      <c r="B202" s="12">
        <v>199</v>
      </c>
      <c r="C202" s="12">
        <v>38</v>
      </c>
      <c r="D202" s="12">
        <f t="shared" si="9"/>
        <v>3.8</v>
      </c>
      <c r="E202" s="19">
        <f t="shared" si="10"/>
        <v>0.2601</v>
      </c>
      <c r="F202" s="12">
        <v>3.29</v>
      </c>
      <c r="G202" s="12">
        <v>5168</v>
      </c>
      <c r="H202" s="12">
        <f t="shared" si="11"/>
        <v>516.8</v>
      </c>
    </row>
    <row r="203" ht="15.15" spans="2:8">
      <c r="B203" s="12">
        <v>200</v>
      </c>
      <c r="C203" s="12">
        <v>41</v>
      </c>
      <c r="D203" s="12">
        <f t="shared" si="9"/>
        <v>4.1</v>
      </c>
      <c r="E203" s="19">
        <f t="shared" si="10"/>
        <v>0.656099999999999</v>
      </c>
      <c r="F203" s="12">
        <v>3.29</v>
      </c>
      <c r="G203" s="12">
        <v>5144</v>
      </c>
      <c r="H203" s="12">
        <f t="shared" si="11"/>
        <v>514.4</v>
      </c>
    </row>
    <row r="204" ht="15.15" spans="2:8">
      <c r="B204" s="12">
        <v>201</v>
      </c>
      <c r="C204" s="12">
        <v>41</v>
      </c>
      <c r="D204" s="12">
        <f t="shared" si="9"/>
        <v>4.1</v>
      </c>
      <c r="E204" s="19">
        <f t="shared" si="10"/>
        <v>0.656099999999999</v>
      </c>
      <c r="F204" s="12">
        <v>3.29</v>
      </c>
      <c r="G204" s="12">
        <v>5096</v>
      </c>
      <c r="H204" s="12">
        <f t="shared" si="11"/>
        <v>509.6</v>
      </c>
    </row>
    <row r="205" ht="15.15" spans="2:8">
      <c r="B205" s="12">
        <v>202</v>
      </c>
      <c r="C205" s="12">
        <v>50</v>
      </c>
      <c r="D205" s="12">
        <f t="shared" si="9"/>
        <v>5</v>
      </c>
      <c r="E205" s="19">
        <f t="shared" si="10"/>
        <v>2.9241</v>
      </c>
      <c r="F205" s="12">
        <v>3.29</v>
      </c>
      <c r="G205" s="12">
        <v>5110</v>
      </c>
      <c r="H205" s="12">
        <f t="shared" si="11"/>
        <v>511</v>
      </c>
    </row>
    <row r="206" ht="15.15" spans="2:8">
      <c r="B206" s="12">
        <v>203</v>
      </c>
      <c r="C206" s="12">
        <v>46</v>
      </c>
      <c r="D206" s="12">
        <f t="shared" si="9"/>
        <v>4.6</v>
      </c>
      <c r="E206" s="19">
        <f t="shared" si="10"/>
        <v>1.7161</v>
      </c>
      <c r="F206" s="12">
        <v>3.29</v>
      </c>
      <c r="G206" s="12">
        <v>5110</v>
      </c>
      <c r="H206" s="12">
        <f t="shared" si="11"/>
        <v>511</v>
      </c>
    </row>
    <row r="207" ht="15.15" spans="2:8">
      <c r="B207" s="12">
        <v>204</v>
      </c>
      <c r="C207" s="12">
        <v>43</v>
      </c>
      <c r="D207" s="12">
        <f t="shared" si="9"/>
        <v>4.3</v>
      </c>
      <c r="E207" s="19">
        <f t="shared" si="10"/>
        <v>1.0201</v>
      </c>
      <c r="F207" s="12">
        <v>3.29</v>
      </c>
      <c r="G207" s="12">
        <v>5074</v>
      </c>
      <c r="H207" s="12">
        <f t="shared" si="11"/>
        <v>507.4</v>
      </c>
    </row>
    <row r="208" ht="15.15" spans="2:8">
      <c r="B208" s="12">
        <v>205</v>
      </c>
      <c r="C208" s="12">
        <v>43</v>
      </c>
      <c r="D208" s="12">
        <f t="shared" si="9"/>
        <v>4.3</v>
      </c>
      <c r="E208" s="19">
        <f t="shared" si="10"/>
        <v>1.0201</v>
      </c>
      <c r="F208" s="12">
        <v>3.29</v>
      </c>
      <c r="G208" s="12">
        <v>5093</v>
      </c>
      <c r="H208" s="12">
        <f t="shared" si="11"/>
        <v>509.3</v>
      </c>
    </row>
    <row r="209" ht="15.15" spans="2:8">
      <c r="B209" s="12">
        <v>206</v>
      </c>
      <c r="C209" s="12">
        <v>46</v>
      </c>
      <c r="D209" s="12">
        <f t="shared" si="9"/>
        <v>4.6</v>
      </c>
      <c r="E209" s="19">
        <f t="shared" si="10"/>
        <v>1.7161</v>
      </c>
      <c r="F209" s="12">
        <v>3.29</v>
      </c>
      <c r="G209" s="12">
        <v>5093</v>
      </c>
      <c r="H209" s="12">
        <f t="shared" si="11"/>
        <v>509.3</v>
      </c>
    </row>
    <row r="210" ht="15.15" spans="2:8">
      <c r="B210" s="12">
        <v>207</v>
      </c>
      <c r="C210" s="12">
        <v>46</v>
      </c>
      <c r="D210" s="12">
        <f t="shared" si="9"/>
        <v>4.6</v>
      </c>
      <c r="E210" s="19">
        <f t="shared" si="10"/>
        <v>1.7161</v>
      </c>
      <c r="F210" s="12">
        <v>3.29</v>
      </c>
      <c r="G210" s="12">
        <v>5130</v>
      </c>
      <c r="H210" s="12">
        <f t="shared" si="11"/>
        <v>513</v>
      </c>
    </row>
    <row r="211" ht="15.15" spans="2:8">
      <c r="B211" s="12">
        <v>208</v>
      </c>
      <c r="C211" s="12">
        <v>44</v>
      </c>
      <c r="D211" s="12">
        <f t="shared" si="9"/>
        <v>4.4</v>
      </c>
      <c r="E211" s="19">
        <f t="shared" si="10"/>
        <v>1.2321</v>
      </c>
      <c r="F211" s="12">
        <v>3.29</v>
      </c>
      <c r="G211" s="12">
        <v>5130</v>
      </c>
      <c r="H211" s="12">
        <f t="shared" si="11"/>
        <v>513</v>
      </c>
    </row>
    <row r="212" ht="15.15" spans="2:8">
      <c r="B212" s="12">
        <v>209</v>
      </c>
      <c r="C212" s="12">
        <v>40</v>
      </c>
      <c r="D212" s="12">
        <f t="shared" si="9"/>
        <v>4</v>
      </c>
      <c r="E212" s="19">
        <f t="shared" si="10"/>
        <v>0.5041</v>
      </c>
      <c r="F212" s="12">
        <v>3.29</v>
      </c>
      <c r="G212" s="12">
        <v>5133</v>
      </c>
      <c r="H212" s="12">
        <f t="shared" si="11"/>
        <v>513.3</v>
      </c>
    </row>
    <row r="213" ht="15.15" spans="2:8">
      <c r="B213" s="12">
        <v>210</v>
      </c>
      <c r="C213" s="12">
        <v>40</v>
      </c>
      <c r="D213" s="12">
        <f t="shared" si="9"/>
        <v>4</v>
      </c>
      <c r="E213" s="19">
        <f t="shared" si="10"/>
        <v>0.5041</v>
      </c>
      <c r="F213" s="12">
        <v>3.29</v>
      </c>
      <c r="G213" s="12">
        <v>5096</v>
      </c>
      <c r="H213" s="12">
        <f t="shared" si="11"/>
        <v>509.6</v>
      </c>
    </row>
    <row r="214" ht="15.15" spans="2:8">
      <c r="B214" s="12">
        <v>211</v>
      </c>
      <c r="C214" s="12">
        <v>43</v>
      </c>
      <c r="D214" s="12">
        <f t="shared" si="9"/>
        <v>4.3</v>
      </c>
      <c r="E214" s="19">
        <f t="shared" si="10"/>
        <v>1.0201</v>
      </c>
      <c r="F214" s="12">
        <v>3.29</v>
      </c>
      <c r="G214" s="12">
        <v>5113</v>
      </c>
      <c r="H214" s="12">
        <f t="shared" si="11"/>
        <v>511.3</v>
      </c>
    </row>
    <row r="215" ht="15.15" spans="2:8">
      <c r="B215" s="12">
        <v>212</v>
      </c>
      <c r="C215" s="12">
        <v>44</v>
      </c>
      <c r="D215" s="12">
        <f t="shared" si="9"/>
        <v>4.4</v>
      </c>
      <c r="E215" s="19">
        <f t="shared" si="10"/>
        <v>1.2321</v>
      </c>
      <c r="F215" s="12">
        <v>3.29</v>
      </c>
      <c r="G215" s="12">
        <v>5107</v>
      </c>
      <c r="H215" s="12">
        <f t="shared" si="11"/>
        <v>510.7</v>
      </c>
    </row>
    <row r="216" ht="15.15" spans="2:8">
      <c r="B216" s="12">
        <v>213</v>
      </c>
      <c r="C216" s="12">
        <v>44</v>
      </c>
      <c r="D216" s="12">
        <f t="shared" si="9"/>
        <v>4.4</v>
      </c>
      <c r="E216" s="19">
        <f t="shared" si="10"/>
        <v>1.2321</v>
      </c>
      <c r="F216" s="12">
        <v>3.29</v>
      </c>
      <c r="G216" s="12">
        <v>5086</v>
      </c>
      <c r="H216" s="12">
        <f t="shared" si="11"/>
        <v>508.6</v>
      </c>
    </row>
    <row r="217" ht="15.15" spans="2:8">
      <c r="B217" s="12">
        <v>214</v>
      </c>
      <c r="C217" s="12">
        <v>42</v>
      </c>
      <c r="D217" s="12">
        <f t="shared" si="9"/>
        <v>4.2</v>
      </c>
      <c r="E217" s="19">
        <f t="shared" si="10"/>
        <v>0.8281</v>
      </c>
      <c r="F217" s="12">
        <v>3.29</v>
      </c>
      <c r="G217" s="12">
        <v>5088</v>
      </c>
      <c r="H217" s="12">
        <f t="shared" si="11"/>
        <v>508.8</v>
      </c>
    </row>
    <row r="218" ht="15.15" spans="2:8">
      <c r="B218" s="12">
        <v>215</v>
      </c>
      <c r="C218" s="12">
        <v>41</v>
      </c>
      <c r="D218" s="12">
        <f t="shared" si="9"/>
        <v>4.1</v>
      </c>
      <c r="E218" s="19">
        <f t="shared" si="10"/>
        <v>0.656099999999999</v>
      </c>
      <c r="F218" s="12">
        <v>3.29</v>
      </c>
      <c r="G218" s="12">
        <v>5088</v>
      </c>
      <c r="H218" s="12">
        <f t="shared" si="11"/>
        <v>508.8</v>
      </c>
    </row>
    <row r="219" ht="15.15" spans="2:8">
      <c r="B219" s="12">
        <v>216</v>
      </c>
      <c r="C219" s="12">
        <v>42</v>
      </c>
      <c r="D219" s="12">
        <f t="shared" si="9"/>
        <v>4.2</v>
      </c>
      <c r="E219" s="19">
        <f t="shared" si="10"/>
        <v>0.8281</v>
      </c>
      <c r="F219" s="12">
        <v>3.29</v>
      </c>
      <c r="G219" s="12">
        <v>5080</v>
      </c>
      <c r="H219" s="12">
        <f t="shared" si="11"/>
        <v>508</v>
      </c>
    </row>
    <row r="220" ht="15.15" spans="2:8">
      <c r="B220" s="12">
        <v>217</v>
      </c>
      <c r="C220" s="12">
        <v>45</v>
      </c>
      <c r="D220" s="12">
        <f t="shared" si="9"/>
        <v>4.5</v>
      </c>
      <c r="E220" s="19">
        <f t="shared" si="10"/>
        <v>1.4641</v>
      </c>
      <c r="F220" s="12">
        <v>3.29</v>
      </c>
      <c r="G220" s="12">
        <v>5055</v>
      </c>
      <c r="H220" s="12">
        <f t="shared" si="11"/>
        <v>505.5</v>
      </c>
    </row>
    <row r="221" ht="15.15" spans="2:8">
      <c r="B221" s="12">
        <v>218</v>
      </c>
      <c r="C221" s="12">
        <v>44</v>
      </c>
      <c r="D221" s="12">
        <f t="shared" si="9"/>
        <v>4.4</v>
      </c>
      <c r="E221" s="19">
        <f t="shared" si="10"/>
        <v>1.2321</v>
      </c>
      <c r="F221" s="12">
        <v>3.29</v>
      </c>
      <c r="G221" s="12">
        <v>5073</v>
      </c>
      <c r="H221" s="12">
        <f t="shared" si="11"/>
        <v>507.3</v>
      </c>
    </row>
    <row r="222" ht="15.15" spans="2:8">
      <c r="B222" s="12">
        <v>219</v>
      </c>
      <c r="C222" s="12">
        <v>39</v>
      </c>
      <c r="D222" s="12">
        <f t="shared" si="9"/>
        <v>3.9</v>
      </c>
      <c r="E222" s="19">
        <f t="shared" si="10"/>
        <v>0.3721</v>
      </c>
      <c r="F222" s="12">
        <v>3.29</v>
      </c>
      <c r="G222" s="12">
        <v>5074</v>
      </c>
      <c r="H222" s="12">
        <f t="shared" si="11"/>
        <v>507.4</v>
      </c>
    </row>
    <row r="223" ht="15.15" spans="2:8">
      <c r="B223" s="12">
        <v>220</v>
      </c>
      <c r="C223" s="12">
        <v>39</v>
      </c>
      <c r="D223" s="12">
        <f t="shared" si="9"/>
        <v>3.9</v>
      </c>
      <c r="E223" s="19">
        <f t="shared" si="10"/>
        <v>0.3721</v>
      </c>
      <c r="F223" s="12">
        <v>3.29</v>
      </c>
      <c r="G223" s="12">
        <v>5071</v>
      </c>
      <c r="H223" s="12">
        <f t="shared" si="11"/>
        <v>507.1</v>
      </c>
    </row>
    <row r="224" ht="15.15" spans="2:8">
      <c r="B224" s="12">
        <v>221</v>
      </c>
      <c r="C224" s="12">
        <v>42</v>
      </c>
      <c r="D224" s="12">
        <f t="shared" si="9"/>
        <v>4.2</v>
      </c>
      <c r="E224" s="19">
        <f t="shared" si="10"/>
        <v>0.8281</v>
      </c>
      <c r="F224" s="12">
        <v>3.29</v>
      </c>
      <c r="G224" s="12">
        <v>5063</v>
      </c>
      <c r="H224" s="12">
        <f t="shared" si="11"/>
        <v>506.3</v>
      </c>
    </row>
    <row r="225" ht="15.15" spans="2:8">
      <c r="B225" s="12">
        <v>222</v>
      </c>
      <c r="C225" s="12">
        <v>45</v>
      </c>
      <c r="D225" s="12">
        <f t="shared" si="9"/>
        <v>4.5</v>
      </c>
      <c r="E225" s="19">
        <f t="shared" si="10"/>
        <v>1.4641</v>
      </c>
      <c r="F225" s="12">
        <v>3.29</v>
      </c>
      <c r="G225" s="12">
        <v>5053</v>
      </c>
      <c r="H225" s="12">
        <f t="shared" si="11"/>
        <v>505.3</v>
      </c>
    </row>
    <row r="226" ht="15.15" spans="2:8">
      <c r="B226" s="12">
        <v>223</v>
      </c>
      <c r="C226" s="12">
        <v>45</v>
      </c>
      <c r="D226" s="12">
        <f t="shared" si="9"/>
        <v>4.5</v>
      </c>
      <c r="E226" s="19">
        <f t="shared" si="10"/>
        <v>1.4641</v>
      </c>
      <c r="F226" s="12">
        <v>3.29</v>
      </c>
      <c r="G226" s="12">
        <v>5061</v>
      </c>
      <c r="H226" s="12">
        <f t="shared" si="11"/>
        <v>506.1</v>
      </c>
    </row>
    <row r="227" ht="15.15" spans="2:8">
      <c r="B227" s="12">
        <v>224</v>
      </c>
      <c r="C227" s="12">
        <v>46</v>
      </c>
      <c r="D227" s="12">
        <f t="shared" si="9"/>
        <v>4.6</v>
      </c>
      <c r="E227" s="19">
        <f t="shared" si="10"/>
        <v>1.7161</v>
      </c>
      <c r="F227" s="12">
        <v>3.29</v>
      </c>
      <c r="G227" s="12">
        <v>5081</v>
      </c>
      <c r="H227" s="12">
        <f t="shared" si="11"/>
        <v>508.1</v>
      </c>
    </row>
    <row r="228" ht="15.15" spans="2:8">
      <c r="B228" s="12">
        <v>225</v>
      </c>
      <c r="C228" s="12">
        <v>40</v>
      </c>
      <c r="D228" s="12">
        <f t="shared" si="9"/>
        <v>4</v>
      </c>
      <c r="E228" s="19">
        <f t="shared" si="10"/>
        <v>0.5041</v>
      </c>
      <c r="F228" s="12">
        <v>3.29</v>
      </c>
      <c r="G228" s="12">
        <v>5081</v>
      </c>
      <c r="H228" s="12">
        <f t="shared" si="11"/>
        <v>508.1</v>
      </c>
    </row>
    <row r="229" ht="15.15" spans="2:8">
      <c r="B229" s="12">
        <v>226</v>
      </c>
      <c r="C229" s="12">
        <v>43</v>
      </c>
      <c r="D229" s="12">
        <f t="shared" si="9"/>
        <v>4.3</v>
      </c>
      <c r="E229" s="19">
        <f t="shared" si="10"/>
        <v>1.0201</v>
      </c>
      <c r="F229" s="12">
        <v>3.29</v>
      </c>
      <c r="G229" s="12">
        <v>5080</v>
      </c>
      <c r="H229" s="12">
        <f t="shared" si="11"/>
        <v>508</v>
      </c>
    </row>
    <row r="230" ht="15.15" spans="2:8">
      <c r="B230" s="12">
        <v>227</v>
      </c>
      <c r="C230" s="12">
        <v>43</v>
      </c>
      <c r="D230" s="12">
        <f t="shared" si="9"/>
        <v>4.3</v>
      </c>
      <c r="E230" s="19">
        <f t="shared" si="10"/>
        <v>1.0201</v>
      </c>
      <c r="F230" s="12">
        <v>3.29</v>
      </c>
      <c r="G230" s="12">
        <v>5079</v>
      </c>
      <c r="H230" s="12">
        <f t="shared" si="11"/>
        <v>507.9</v>
      </c>
    </row>
    <row r="231" ht="15.15" spans="2:8">
      <c r="B231" s="12">
        <v>228</v>
      </c>
      <c r="C231" s="12">
        <v>44</v>
      </c>
      <c r="D231" s="12">
        <f t="shared" si="9"/>
        <v>4.4</v>
      </c>
      <c r="E231" s="19">
        <f t="shared" si="10"/>
        <v>1.2321</v>
      </c>
      <c r="F231" s="12">
        <v>3.29</v>
      </c>
      <c r="G231" s="12">
        <v>5068</v>
      </c>
      <c r="H231" s="12">
        <f t="shared" si="11"/>
        <v>506.8</v>
      </c>
    </row>
    <row r="232" ht="15.15" spans="2:8">
      <c r="B232" s="12">
        <v>229</v>
      </c>
      <c r="C232" s="12">
        <v>43</v>
      </c>
      <c r="D232" s="12">
        <f t="shared" si="9"/>
        <v>4.3</v>
      </c>
      <c r="E232" s="19">
        <f t="shared" si="10"/>
        <v>1.0201</v>
      </c>
      <c r="F232" s="12">
        <v>3.29</v>
      </c>
      <c r="G232" s="12">
        <v>5073</v>
      </c>
      <c r="H232" s="12">
        <f t="shared" si="11"/>
        <v>507.3</v>
      </c>
    </row>
    <row r="233" ht="15.15" spans="2:8">
      <c r="B233" s="12">
        <v>230</v>
      </c>
      <c r="C233" s="12">
        <v>43</v>
      </c>
      <c r="D233" s="12">
        <f t="shared" si="9"/>
        <v>4.3</v>
      </c>
      <c r="E233" s="19">
        <f t="shared" si="10"/>
        <v>1.0201</v>
      </c>
      <c r="F233" s="12">
        <v>3.29</v>
      </c>
      <c r="G233" s="12">
        <v>5071</v>
      </c>
      <c r="H233" s="12">
        <f t="shared" si="11"/>
        <v>507.1</v>
      </c>
    </row>
    <row r="234" ht="15.15" spans="2:8">
      <c r="B234" s="12">
        <v>231</v>
      </c>
      <c r="C234" s="12">
        <v>40</v>
      </c>
      <c r="D234" s="12">
        <f t="shared" si="9"/>
        <v>4</v>
      </c>
      <c r="E234" s="19">
        <f t="shared" si="10"/>
        <v>0.5041</v>
      </c>
      <c r="F234" s="12">
        <v>3.29</v>
      </c>
      <c r="G234" s="12">
        <v>5083</v>
      </c>
      <c r="H234" s="12">
        <f t="shared" si="11"/>
        <v>508.3</v>
      </c>
    </row>
    <row r="235" ht="15.15" spans="2:8">
      <c r="B235" s="12">
        <v>232</v>
      </c>
      <c r="C235" s="12">
        <v>43</v>
      </c>
      <c r="D235" s="12">
        <f t="shared" si="9"/>
        <v>4.3</v>
      </c>
      <c r="E235" s="19">
        <f t="shared" si="10"/>
        <v>1.0201</v>
      </c>
      <c r="F235" s="12">
        <v>3.29</v>
      </c>
      <c r="G235" s="12">
        <v>5102</v>
      </c>
      <c r="H235" s="12">
        <f t="shared" si="11"/>
        <v>510.2</v>
      </c>
    </row>
    <row r="236" ht="15.15" spans="2:8">
      <c r="B236" s="12">
        <v>233</v>
      </c>
      <c r="C236" s="12">
        <v>45</v>
      </c>
      <c r="D236" s="12">
        <f t="shared" si="9"/>
        <v>4.5</v>
      </c>
      <c r="E236" s="19">
        <f t="shared" si="10"/>
        <v>1.4641</v>
      </c>
      <c r="F236" s="12">
        <v>3.29</v>
      </c>
      <c r="G236" s="12">
        <v>5095</v>
      </c>
      <c r="H236" s="12">
        <f t="shared" si="11"/>
        <v>509.5</v>
      </c>
    </row>
    <row r="237" ht="15.15" spans="2:8">
      <c r="B237" s="12">
        <v>234</v>
      </c>
      <c r="C237" s="12">
        <v>42</v>
      </c>
      <c r="D237" s="12">
        <f t="shared" si="9"/>
        <v>4.2</v>
      </c>
      <c r="E237" s="19">
        <f t="shared" si="10"/>
        <v>0.8281</v>
      </c>
      <c r="F237" s="12">
        <v>3.29</v>
      </c>
      <c r="G237" s="12">
        <v>5082</v>
      </c>
      <c r="H237" s="12">
        <f t="shared" si="11"/>
        <v>508.2</v>
      </c>
    </row>
    <row r="238" ht="15.15" spans="2:8">
      <c r="B238" s="12">
        <v>235</v>
      </c>
      <c r="C238" s="12">
        <v>41</v>
      </c>
      <c r="D238" s="12">
        <f t="shared" si="9"/>
        <v>4.1</v>
      </c>
      <c r="E238" s="19">
        <f t="shared" si="10"/>
        <v>0.656099999999999</v>
      </c>
      <c r="F238" s="12">
        <v>3.29</v>
      </c>
      <c r="G238" s="12">
        <v>5091</v>
      </c>
      <c r="H238" s="12">
        <f t="shared" si="11"/>
        <v>509.1</v>
      </c>
    </row>
    <row r="239" ht="15.15" spans="2:8">
      <c r="B239" s="12">
        <v>236</v>
      </c>
      <c r="C239" s="12">
        <v>40</v>
      </c>
      <c r="D239" s="12">
        <f t="shared" si="9"/>
        <v>4</v>
      </c>
      <c r="E239" s="19">
        <f t="shared" si="10"/>
        <v>0.5041</v>
      </c>
      <c r="F239" s="12">
        <v>3.29</v>
      </c>
      <c r="G239" s="12">
        <v>5091</v>
      </c>
      <c r="H239" s="12">
        <f t="shared" si="11"/>
        <v>509.1</v>
      </c>
    </row>
    <row r="240" ht="15.15" spans="2:8">
      <c r="B240" s="12">
        <v>237</v>
      </c>
      <c r="C240" s="12">
        <v>41</v>
      </c>
      <c r="D240" s="12">
        <f t="shared" si="9"/>
        <v>4.1</v>
      </c>
      <c r="E240" s="19">
        <f t="shared" si="10"/>
        <v>0.656099999999999</v>
      </c>
      <c r="F240" s="12">
        <v>3.29</v>
      </c>
      <c r="G240" s="12">
        <v>5115</v>
      </c>
      <c r="H240" s="12">
        <f t="shared" si="11"/>
        <v>511.5</v>
      </c>
    </row>
    <row r="241" ht="15.15" spans="2:8">
      <c r="B241" s="12">
        <v>238</v>
      </c>
      <c r="C241" s="12">
        <v>41</v>
      </c>
      <c r="D241" s="12">
        <f t="shared" si="9"/>
        <v>4.1</v>
      </c>
      <c r="E241" s="19">
        <f t="shared" si="10"/>
        <v>0.656099999999999</v>
      </c>
      <c r="F241" s="12">
        <v>3.29</v>
      </c>
      <c r="G241" s="12">
        <v>5136</v>
      </c>
      <c r="H241" s="12">
        <f t="shared" si="11"/>
        <v>513.6</v>
      </c>
    </row>
    <row r="242" ht="15.15" spans="2:8">
      <c r="B242" s="12">
        <v>239</v>
      </c>
      <c r="C242" s="12">
        <v>42</v>
      </c>
      <c r="D242" s="12">
        <f t="shared" si="9"/>
        <v>4.2</v>
      </c>
      <c r="E242" s="19">
        <f t="shared" si="10"/>
        <v>0.8281</v>
      </c>
      <c r="F242" s="12">
        <v>3.29</v>
      </c>
      <c r="G242" s="12">
        <v>5158</v>
      </c>
      <c r="H242" s="12">
        <f t="shared" si="11"/>
        <v>515.8</v>
      </c>
    </row>
    <row r="243" ht="15.15" spans="2:8">
      <c r="B243" s="12">
        <v>240</v>
      </c>
      <c r="C243" s="12">
        <v>38</v>
      </c>
      <c r="D243" s="12">
        <f t="shared" si="9"/>
        <v>3.8</v>
      </c>
      <c r="E243" s="19">
        <f t="shared" si="10"/>
        <v>0.2601</v>
      </c>
      <c r="F243" s="12">
        <v>3.29</v>
      </c>
      <c r="G243" s="12">
        <v>5158</v>
      </c>
      <c r="H243" s="12">
        <f t="shared" si="11"/>
        <v>515.8</v>
      </c>
    </row>
    <row r="244" ht="15.15" spans="2:8">
      <c r="B244" s="12">
        <v>241</v>
      </c>
      <c r="C244" s="12">
        <v>32</v>
      </c>
      <c r="D244" s="12">
        <f t="shared" si="9"/>
        <v>3.2</v>
      </c>
      <c r="E244" s="19">
        <f t="shared" si="10"/>
        <v>0.00809999999999998</v>
      </c>
      <c r="F244" s="12">
        <v>3.29</v>
      </c>
      <c r="G244" s="12">
        <v>5140</v>
      </c>
      <c r="H244" s="12">
        <f t="shared" si="11"/>
        <v>514</v>
      </c>
    </row>
    <row r="245" ht="15.15" spans="2:8">
      <c r="B245" s="12">
        <v>242</v>
      </c>
      <c r="C245" s="12">
        <v>32</v>
      </c>
      <c r="D245" s="12">
        <f t="shared" si="9"/>
        <v>3.2</v>
      </c>
      <c r="E245" s="19">
        <f t="shared" si="10"/>
        <v>0.00809999999999998</v>
      </c>
      <c r="F245" s="12">
        <v>3.29</v>
      </c>
      <c r="G245" s="12">
        <v>5144</v>
      </c>
      <c r="H245" s="12">
        <f t="shared" si="11"/>
        <v>514.4</v>
      </c>
    </row>
    <row r="246" ht="15.15" spans="2:8">
      <c r="B246" s="12">
        <v>243</v>
      </c>
      <c r="C246" s="12">
        <v>23</v>
      </c>
      <c r="D246" s="12">
        <f t="shared" si="9"/>
        <v>2.3</v>
      </c>
      <c r="E246" s="19">
        <f t="shared" si="10"/>
        <v>0.9801</v>
      </c>
      <c r="F246" s="12">
        <v>3.29</v>
      </c>
      <c r="G246" s="12">
        <v>5143</v>
      </c>
      <c r="H246" s="12">
        <f t="shared" si="11"/>
        <v>514.3</v>
      </c>
    </row>
    <row r="247" ht="15.15" spans="2:8">
      <c r="B247" s="12">
        <v>244</v>
      </c>
      <c r="C247" s="12">
        <v>16</v>
      </c>
      <c r="D247" s="12">
        <f t="shared" si="9"/>
        <v>1.6</v>
      </c>
      <c r="E247" s="19">
        <f t="shared" si="10"/>
        <v>2.8561</v>
      </c>
      <c r="F247" s="12">
        <v>3.29</v>
      </c>
      <c r="G247" s="12">
        <v>5135</v>
      </c>
      <c r="H247" s="12">
        <f t="shared" si="11"/>
        <v>513.5</v>
      </c>
    </row>
    <row r="248" ht="15.15" spans="2:8">
      <c r="B248" s="12">
        <v>245</v>
      </c>
      <c r="C248" s="12">
        <v>7</v>
      </c>
      <c r="D248" s="12">
        <f t="shared" si="9"/>
        <v>0.7</v>
      </c>
      <c r="E248" s="19">
        <f t="shared" si="10"/>
        <v>6.7081</v>
      </c>
      <c r="F248" s="12">
        <v>3.29</v>
      </c>
      <c r="G248" s="12">
        <v>5131</v>
      </c>
      <c r="H248" s="12">
        <f t="shared" si="11"/>
        <v>513.1</v>
      </c>
    </row>
    <row r="249" ht="15.15" spans="2:8">
      <c r="B249" s="12">
        <v>246</v>
      </c>
      <c r="C249" s="12">
        <v>2</v>
      </c>
      <c r="D249" s="12">
        <f t="shared" si="9"/>
        <v>0.2</v>
      </c>
      <c r="E249" s="19">
        <f t="shared" si="10"/>
        <v>9.5481</v>
      </c>
      <c r="F249" s="12">
        <v>3.29</v>
      </c>
      <c r="G249" s="12">
        <v>5137</v>
      </c>
      <c r="H249" s="12">
        <f t="shared" si="11"/>
        <v>513.7</v>
      </c>
    </row>
    <row r="250" ht="15.15" spans="2:8">
      <c r="B250" s="12">
        <v>247</v>
      </c>
      <c r="C250" s="12">
        <v>2</v>
      </c>
      <c r="D250" s="12">
        <f t="shared" si="9"/>
        <v>0.2</v>
      </c>
      <c r="E250" s="19">
        <f t="shared" si="10"/>
        <v>9.5481</v>
      </c>
      <c r="F250" s="12">
        <v>3.29</v>
      </c>
      <c r="G250" s="12">
        <v>5120</v>
      </c>
      <c r="H250" s="12">
        <f t="shared" si="11"/>
        <v>512</v>
      </c>
    </row>
    <row r="251" ht="15.15" spans="2:8">
      <c r="B251" s="12">
        <v>248</v>
      </c>
      <c r="C251" s="12">
        <v>5</v>
      </c>
      <c r="D251" s="12">
        <f t="shared" si="9"/>
        <v>0.5</v>
      </c>
      <c r="E251" s="19">
        <f t="shared" si="10"/>
        <v>7.7841</v>
      </c>
      <c r="F251" s="12">
        <v>3.29</v>
      </c>
      <c r="G251" s="12">
        <v>5127</v>
      </c>
      <c r="H251" s="12">
        <f t="shared" si="11"/>
        <v>512.7</v>
      </c>
    </row>
    <row r="252" ht="15.15" spans="2:8">
      <c r="B252" s="12">
        <v>249</v>
      </c>
      <c r="C252" s="12">
        <v>9</v>
      </c>
      <c r="D252" s="12">
        <f t="shared" si="9"/>
        <v>0.9</v>
      </c>
      <c r="E252" s="19">
        <f t="shared" si="10"/>
        <v>5.7121</v>
      </c>
      <c r="F252" s="12">
        <v>3.29</v>
      </c>
      <c r="G252" s="12">
        <v>5127</v>
      </c>
      <c r="H252" s="12">
        <f t="shared" si="11"/>
        <v>512.7</v>
      </c>
    </row>
    <row r="253" ht="15.15" spans="2:8">
      <c r="B253" s="12">
        <v>250</v>
      </c>
      <c r="C253" s="12">
        <v>18</v>
      </c>
      <c r="D253" s="12">
        <f t="shared" si="9"/>
        <v>1.8</v>
      </c>
      <c r="E253" s="19">
        <f t="shared" si="10"/>
        <v>2.2201</v>
      </c>
      <c r="F253" s="12">
        <v>3.29</v>
      </c>
      <c r="G253" s="12">
        <v>5142</v>
      </c>
      <c r="H253" s="12">
        <f t="shared" si="11"/>
        <v>514.2</v>
      </c>
    </row>
    <row r="254" ht="15.15" spans="2:8">
      <c r="B254" s="12">
        <v>251</v>
      </c>
      <c r="C254" s="12">
        <v>26</v>
      </c>
      <c r="D254" s="12">
        <f t="shared" si="9"/>
        <v>2.6</v>
      </c>
      <c r="E254" s="19">
        <f t="shared" si="10"/>
        <v>0.4761</v>
      </c>
      <c r="F254" s="12">
        <v>3.29</v>
      </c>
      <c r="G254" s="12">
        <v>5193</v>
      </c>
      <c r="H254" s="12">
        <f t="shared" si="11"/>
        <v>519.3</v>
      </c>
    </row>
    <row r="255" ht="15.15" spans="2:8">
      <c r="B255" s="12">
        <v>252</v>
      </c>
      <c r="C255" s="12">
        <v>38</v>
      </c>
      <c r="D255" s="12">
        <f t="shared" si="9"/>
        <v>3.8</v>
      </c>
      <c r="E255" s="19">
        <f t="shared" si="10"/>
        <v>0.2601</v>
      </c>
      <c r="F255" s="12">
        <v>3.29</v>
      </c>
      <c r="G255" s="12">
        <v>5190</v>
      </c>
      <c r="H255" s="12">
        <f t="shared" si="11"/>
        <v>519</v>
      </c>
    </row>
    <row r="256" ht="15.15" spans="2:8">
      <c r="B256" s="12">
        <v>253</v>
      </c>
      <c r="C256" s="12">
        <v>38</v>
      </c>
      <c r="D256" s="12">
        <f t="shared" si="9"/>
        <v>3.8</v>
      </c>
      <c r="E256" s="19">
        <f t="shared" si="10"/>
        <v>0.2601</v>
      </c>
      <c r="F256" s="12">
        <v>3.29</v>
      </c>
      <c r="G256" s="12">
        <v>5165</v>
      </c>
      <c r="H256" s="12">
        <f t="shared" si="11"/>
        <v>516.5</v>
      </c>
    </row>
    <row r="257" ht="15.15" spans="2:8">
      <c r="B257" s="12">
        <v>254</v>
      </c>
      <c r="C257" s="12">
        <v>33</v>
      </c>
      <c r="D257" s="12">
        <f t="shared" si="9"/>
        <v>3.3</v>
      </c>
      <c r="E257" s="19">
        <f t="shared" si="10"/>
        <v>9.99999999999957e-5</v>
      </c>
      <c r="F257" s="12">
        <v>3.29</v>
      </c>
      <c r="G257" s="12">
        <v>5135</v>
      </c>
      <c r="H257" s="12">
        <f t="shared" si="11"/>
        <v>513.5</v>
      </c>
    </row>
    <row r="258" ht="15.15" spans="2:8">
      <c r="B258" s="12">
        <v>255</v>
      </c>
      <c r="C258" s="12">
        <v>24</v>
      </c>
      <c r="D258" s="12">
        <f t="shared" si="9"/>
        <v>2.4</v>
      </c>
      <c r="E258" s="19">
        <f t="shared" si="10"/>
        <v>0.7921</v>
      </c>
      <c r="F258" s="12">
        <v>3.29</v>
      </c>
      <c r="G258" s="12">
        <v>5150</v>
      </c>
      <c r="H258" s="12">
        <f t="shared" si="11"/>
        <v>515</v>
      </c>
    </row>
    <row r="259" ht="15.15" spans="2:8">
      <c r="B259" s="12">
        <v>256</v>
      </c>
      <c r="C259" s="12">
        <v>31</v>
      </c>
      <c r="D259" s="12">
        <f t="shared" si="9"/>
        <v>3.1</v>
      </c>
      <c r="E259" s="19">
        <f t="shared" si="10"/>
        <v>0.0361</v>
      </c>
      <c r="F259" s="12">
        <v>3.29</v>
      </c>
      <c r="G259" s="12">
        <v>5184</v>
      </c>
      <c r="H259" s="12">
        <f t="shared" si="11"/>
        <v>518.4</v>
      </c>
    </row>
    <row r="260" ht="15.15" spans="2:8">
      <c r="B260" s="12">
        <v>257</v>
      </c>
      <c r="C260" s="12">
        <v>35</v>
      </c>
      <c r="D260" s="12">
        <f t="shared" si="9"/>
        <v>3.5</v>
      </c>
      <c r="E260" s="19">
        <f t="shared" si="10"/>
        <v>0.0441</v>
      </c>
      <c r="F260" s="12">
        <v>3.29</v>
      </c>
      <c r="G260" s="12">
        <v>5174</v>
      </c>
      <c r="H260" s="12">
        <f t="shared" si="11"/>
        <v>517.4</v>
      </c>
    </row>
    <row r="261" ht="15.15" spans="2:8">
      <c r="B261" s="12">
        <v>258</v>
      </c>
      <c r="C261" s="12">
        <v>35</v>
      </c>
      <c r="D261" s="12">
        <f t="shared" ref="D261:D324" si="12">C261/10</f>
        <v>3.5</v>
      </c>
      <c r="E261" s="19">
        <f t="shared" ref="E261:E324" si="13">(D261-3.29)^2</f>
        <v>0.0441</v>
      </c>
      <c r="F261" s="12">
        <v>3.29</v>
      </c>
      <c r="G261" s="12">
        <v>5142</v>
      </c>
      <c r="H261" s="12">
        <f t="shared" ref="H261:H324" si="14">G261/10</f>
        <v>514.2</v>
      </c>
    </row>
    <row r="262" ht="15.15" spans="2:8">
      <c r="B262" s="12">
        <v>259</v>
      </c>
      <c r="C262" s="12">
        <v>32</v>
      </c>
      <c r="D262" s="12">
        <f t="shared" si="12"/>
        <v>3.2</v>
      </c>
      <c r="E262" s="19">
        <f t="shared" si="13"/>
        <v>0.00809999999999998</v>
      </c>
      <c r="F262" s="12">
        <v>3.29</v>
      </c>
      <c r="G262" s="12">
        <v>5091</v>
      </c>
      <c r="H262" s="12">
        <f t="shared" si="14"/>
        <v>509.1</v>
      </c>
    </row>
    <row r="263" ht="15.15" spans="2:8">
      <c r="B263" s="12">
        <v>260</v>
      </c>
      <c r="C263" s="12">
        <v>32</v>
      </c>
      <c r="D263" s="12">
        <f t="shared" si="12"/>
        <v>3.2</v>
      </c>
      <c r="E263" s="19">
        <f t="shared" si="13"/>
        <v>0.00809999999999998</v>
      </c>
      <c r="F263" s="12">
        <v>3.29</v>
      </c>
      <c r="G263" s="12">
        <v>5091</v>
      </c>
      <c r="H263" s="12">
        <f t="shared" si="14"/>
        <v>509.1</v>
      </c>
    </row>
    <row r="264" ht="15.15" spans="2:8">
      <c r="B264" s="12">
        <v>261</v>
      </c>
      <c r="C264" s="12">
        <v>29</v>
      </c>
      <c r="D264" s="12">
        <f t="shared" si="12"/>
        <v>2.9</v>
      </c>
      <c r="E264" s="19">
        <f t="shared" si="13"/>
        <v>0.1521</v>
      </c>
      <c r="F264" s="12">
        <v>3.29</v>
      </c>
      <c r="G264" s="12">
        <v>5105</v>
      </c>
      <c r="H264" s="12">
        <f t="shared" si="14"/>
        <v>510.5</v>
      </c>
    </row>
    <row r="265" ht="15.15" spans="2:8">
      <c r="B265" s="12">
        <v>262</v>
      </c>
      <c r="C265" s="12">
        <v>29</v>
      </c>
      <c r="D265" s="12">
        <f t="shared" si="12"/>
        <v>2.9</v>
      </c>
      <c r="E265" s="19">
        <f t="shared" si="13"/>
        <v>0.1521</v>
      </c>
      <c r="F265" s="12">
        <v>3.29</v>
      </c>
      <c r="G265" s="12">
        <v>5157</v>
      </c>
      <c r="H265" s="12">
        <f t="shared" si="14"/>
        <v>515.7</v>
      </c>
    </row>
    <row r="266" ht="15.15" spans="2:8">
      <c r="B266" s="12">
        <v>263</v>
      </c>
      <c r="C266" s="12">
        <v>30</v>
      </c>
      <c r="D266" s="12">
        <f t="shared" si="12"/>
        <v>3</v>
      </c>
      <c r="E266" s="19">
        <f t="shared" si="13"/>
        <v>0.0841</v>
      </c>
      <c r="F266" s="12">
        <v>3.29</v>
      </c>
      <c r="G266" s="12">
        <v>5154</v>
      </c>
      <c r="H266" s="12">
        <f t="shared" si="14"/>
        <v>515.4</v>
      </c>
    </row>
    <row r="267" ht="15.15" spans="2:8">
      <c r="B267" s="12">
        <v>264</v>
      </c>
      <c r="C267" s="12">
        <v>30</v>
      </c>
      <c r="D267" s="12">
        <f t="shared" si="12"/>
        <v>3</v>
      </c>
      <c r="E267" s="19">
        <f t="shared" si="13"/>
        <v>0.0841</v>
      </c>
      <c r="F267" s="12">
        <v>3.29</v>
      </c>
      <c r="G267" s="12">
        <v>5154</v>
      </c>
      <c r="H267" s="12">
        <f t="shared" si="14"/>
        <v>515.4</v>
      </c>
    </row>
    <row r="268" ht="15.15" spans="2:8">
      <c r="B268" s="12">
        <v>265</v>
      </c>
      <c r="C268" s="12">
        <v>27</v>
      </c>
      <c r="D268" s="12">
        <f t="shared" si="12"/>
        <v>2.7</v>
      </c>
      <c r="E268" s="19">
        <f t="shared" si="13"/>
        <v>0.3481</v>
      </c>
      <c r="F268" s="12">
        <v>3.29</v>
      </c>
      <c r="G268" s="12">
        <v>5113</v>
      </c>
      <c r="H268" s="12">
        <f t="shared" si="14"/>
        <v>511.3</v>
      </c>
    </row>
    <row r="269" ht="15.15" spans="2:8">
      <c r="B269" s="12">
        <v>266</v>
      </c>
      <c r="C269" s="12">
        <v>27</v>
      </c>
      <c r="D269" s="12">
        <f t="shared" si="12"/>
        <v>2.7</v>
      </c>
      <c r="E269" s="19">
        <f t="shared" si="13"/>
        <v>0.3481</v>
      </c>
      <c r="F269" s="12">
        <v>3.29</v>
      </c>
      <c r="G269" s="12">
        <v>5088</v>
      </c>
      <c r="H269" s="12">
        <f t="shared" si="14"/>
        <v>508.8</v>
      </c>
    </row>
    <row r="270" ht="15.15" spans="2:8">
      <c r="B270" s="12">
        <v>267</v>
      </c>
      <c r="C270" s="12">
        <v>32</v>
      </c>
      <c r="D270" s="12">
        <f t="shared" si="12"/>
        <v>3.2</v>
      </c>
      <c r="E270" s="19">
        <f t="shared" si="13"/>
        <v>0.00809999999999998</v>
      </c>
      <c r="F270" s="12">
        <v>3.29</v>
      </c>
      <c r="G270" s="12">
        <v>5105</v>
      </c>
      <c r="H270" s="12">
        <f t="shared" si="14"/>
        <v>510.5</v>
      </c>
    </row>
    <row r="271" ht="15.15" spans="2:8">
      <c r="B271" s="12">
        <v>268</v>
      </c>
      <c r="C271" s="12">
        <v>30</v>
      </c>
      <c r="D271" s="12">
        <f t="shared" si="12"/>
        <v>3</v>
      </c>
      <c r="E271" s="19">
        <f t="shared" si="13"/>
        <v>0.0841</v>
      </c>
      <c r="F271" s="12">
        <v>3.29</v>
      </c>
      <c r="G271" s="12">
        <v>5137</v>
      </c>
      <c r="H271" s="12">
        <f t="shared" si="14"/>
        <v>513.7</v>
      </c>
    </row>
    <row r="272" ht="15.15" spans="2:8">
      <c r="B272" s="12">
        <v>269</v>
      </c>
      <c r="C272" s="12">
        <v>30</v>
      </c>
      <c r="D272" s="12">
        <f t="shared" si="12"/>
        <v>3</v>
      </c>
      <c r="E272" s="19">
        <f t="shared" si="13"/>
        <v>0.0841</v>
      </c>
      <c r="F272" s="12">
        <v>3.29</v>
      </c>
      <c r="G272" s="12">
        <v>5119</v>
      </c>
      <c r="H272" s="12">
        <f t="shared" si="14"/>
        <v>511.9</v>
      </c>
    </row>
    <row r="273" ht="15.15" spans="2:8">
      <c r="B273" s="12">
        <v>270</v>
      </c>
      <c r="C273" s="12">
        <v>30</v>
      </c>
      <c r="D273" s="12">
        <f t="shared" si="12"/>
        <v>3</v>
      </c>
      <c r="E273" s="19">
        <f t="shared" si="13"/>
        <v>0.0841</v>
      </c>
      <c r="F273" s="12">
        <v>3.29</v>
      </c>
      <c r="G273" s="12">
        <v>5094</v>
      </c>
      <c r="H273" s="12">
        <f t="shared" si="14"/>
        <v>509.4</v>
      </c>
    </row>
    <row r="274" ht="15.15" spans="2:8">
      <c r="B274" s="12">
        <v>271</v>
      </c>
      <c r="C274" s="12">
        <v>30</v>
      </c>
      <c r="D274" s="12">
        <f t="shared" si="12"/>
        <v>3</v>
      </c>
      <c r="E274" s="19">
        <f t="shared" si="13"/>
        <v>0.0841</v>
      </c>
      <c r="F274" s="12">
        <v>3.29</v>
      </c>
      <c r="G274" s="12">
        <v>5071</v>
      </c>
      <c r="H274" s="12">
        <f t="shared" si="14"/>
        <v>507.1</v>
      </c>
    </row>
    <row r="275" ht="15.15" spans="2:8">
      <c r="B275" s="12">
        <v>272</v>
      </c>
      <c r="C275" s="12">
        <v>30</v>
      </c>
      <c r="D275" s="12">
        <f t="shared" si="12"/>
        <v>3</v>
      </c>
      <c r="E275" s="19">
        <f t="shared" si="13"/>
        <v>0.0841</v>
      </c>
      <c r="F275" s="12">
        <v>3.29</v>
      </c>
      <c r="G275" s="12">
        <v>5071</v>
      </c>
      <c r="H275" s="12">
        <f t="shared" si="14"/>
        <v>507.1</v>
      </c>
    </row>
    <row r="276" ht="15.15" spans="2:8">
      <c r="B276" s="12">
        <v>273</v>
      </c>
      <c r="C276" s="12">
        <v>29</v>
      </c>
      <c r="D276" s="12">
        <f t="shared" si="12"/>
        <v>2.9</v>
      </c>
      <c r="E276" s="19">
        <f t="shared" si="13"/>
        <v>0.1521</v>
      </c>
      <c r="F276" s="12">
        <v>3.29</v>
      </c>
      <c r="G276" s="12">
        <v>5068</v>
      </c>
      <c r="H276" s="12">
        <f t="shared" si="14"/>
        <v>506.8</v>
      </c>
    </row>
    <row r="277" ht="15.15" spans="2:8">
      <c r="B277" s="12">
        <v>274</v>
      </c>
      <c r="C277" s="12">
        <v>29</v>
      </c>
      <c r="D277" s="12">
        <f t="shared" si="12"/>
        <v>2.9</v>
      </c>
      <c r="E277" s="19">
        <f t="shared" si="13"/>
        <v>0.1521</v>
      </c>
      <c r="F277" s="12">
        <v>3.29</v>
      </c>
      <c r="G277" s="12">
        <v>5103</v>
      </c>
      <c r="H277" s="12">
        <f t="shared" si="14"/>
        <v>510.3</v>
      </c>
    </row>
    <row r="278" ht="15.15" spans="2:8">
      <c r="B278" s="12">
        <v>275</v>
      </c>
      <c r="C278" s="12">
        <v>31</v>
      </c>
      <c r="D278" s="12">
        <f t="shared" si="12"/>
        <v>3.1</v>
      </c>
      <c r="E278" s="19">
        <f t="shared" si="13"/>
        <v>0.0361</v>
      </c>
      <c r="F278" s="12">
        <v>3.29</v>
      </c>
      <c r="G278" s="12">
        <v>5151</v>
      </c>
      <c r="H278" s="12">
        <f t="shared" si="14"/>
        <v>515.1</v>
      </c>
    </row>
    <row r="279" ht="15.15" spans="2:8">
      <c r="B279" s="12">
        <v>276</v>
      </c>
      <c r="C279" s="12">
        <v>30</v>
      </c>
      <c r="D279" s="12">
        <f t="shared" si="12"/>
        <v>3</v>
      </c>
      <c r="E279" s="19">
        <f t="shared" si="13"/>
        <v>0.0841</v>
      </c>
      <c r="F279" s="12">
        <v>3.29</v>
      </c>
      <c r="G279" s="12">
        <v>5131</v>
      </c>
      <c r="H279" s="12">
        <f t="shared" si="14"/>
        <v>513.1</v>
      </c>
    </row>
    <row r="280" ht="15.15" spans="2:8">
      <c r="B280" s="12">
        <v>277</v>
      </c>
      <c r="C280" s="12">
        <v>29</v>
      </c>
      <c r="D280" s="12">
        <f t="shared" si="12"/>
        <v>2.9</v>
      </c>
      <c r="E280" s="19">
        <f t="shared" si="13"/>
        <v>0.1521</v>
      </c>
      <c r="F280" s="12">
        <v>3.29</v>
      </c>
      <c r="G280" s="12">
        <v>5110</v>
      </c>
      <c r="H280" s="12">
        <f t="shared" si="14"/>
        <v>511</v>
      </c>
    </row>
    <row r="281" ht="15.15" spans="2:8">
      <c r="B281" s="12">
        <v>278</v>
      </c>
      <c r="C281" s="12">
        <v>30</v>
      </c>
      <c r="D281" s="12">
        <f t="shared" si="12"/>
        <v>3</v>
      </c>
      <c r="E281" s="19">
        <f t="shared" si="13"/>
        <v>0.0841</v>
      </c>
      <c r="F281" s="12">
        <v>3.29</v>
      </c>
      <c r="G281" s="12">
        <v>5102</v>
      </c>
      <c r="H281" s="12">
        <f t="shared" si="14"/>
        <v>510.2</v>
      </c>
    </row>
    <row r="282" ht="15.15" spans="2:8">
      <c r="B282" s="12">
        <v>279</v>
      </c>
      <c r="C282" s="12">
        <v>30</v>
      </c>
      <c r="D282" s="12">
        <f t="shared" si="12"/>
        <v>3</v>
      </c>
      <c r="E282" s="19">
        <f t="shared" si="13"/>
        <v>0.0841</v>
      </c>
      <c r="F282" s="12">
        <v>3.29</v>
      </c>
      <c r="G282" s="12">
        <v>5104</v>
      </c>
      <c r="H282" s="12">
        <f t="shared" si="14"/>
        <v>510.4</v>
      </c>
    </row>
    <row r="283" ht="15.15" spans="2:8">
      <c r="B283" s="12">
        <v>280</v>
      </c>
      <c r="C283" s="12">
        <v>28</v>
      </c>
      <c r="D283" s="12">
        <f t="shared" si="12"/>
        <v>2.8</v>
      </c>
      <c r="E283" s="19">
        <f t="shared" si="13"/>
        <v>0.2401</v>
      </c>
      <c r="F283" s="12">
        <v>3.29</v>
      </c>
      <c r="G283" s="12">
        <v>5153</v>
      </c>
      <c r="H283" s="12">
        <f t="shared" si="14"/>
        <v>515.3</v>
      </c>
    </row>
    <row r="284" ht="15.15" spans="2:8">
      <c r="B284" s="12">
        <v>281</v>
      </c>
      <c r="C284" s="12">
        <v>28</v>
      </c>
      <c r="D284" s="12">
        <f t="shared" si="12"/>
        <v>2.8</v>
      </c>
      <c r="E284" s="19">
        <f t="shared" si="13"/>
        <v>0.2401</v>
      </c>
      <c r="F284" s="12">
        <v>3.29</v>
      </c>
      <c r="G284" s="12">
        <v>5153</v>
      </c>
      <c r="H284" s="12">
        <f t="shared" si="14"/>
        <v>515.3</v>
      </c>
    </row>
    <row r="285" ht="15.15" spans="2:8">
      <c r="B285" s="12">
        <v>282</v>
      </c>
      <c r="C285" s="12">
        <v>28</v>
      </c>
      <c r="D285" s="12">
        <f t="shared" si="12"/>
        <v>2.8</v>
      </c>
      <c r="E285" s="19">
        <f t="shared" si="13"/>
        <v>0.2401</v>
      </c>
      <c r="F285" s="12">
        <v>3.29</v>
      </c>
      <c r="G285" s="12">
        <v>5142</v>
      </c>
      <c r="H285" s="12">
        <f t="shared" si="14"/>
        <v>514.2</v>
      </c>
    </row>
    <row r="286" ht="15.15" spans="2:8">
      <c r="B286" s="12">
        <v>283</v>
      </c>
      <c r="C286" s="12">
        <v>29</v>
      </c>
      <c r="D286" s="12">
        <f t="shared" si="12"/>
        <v>2.9</v>
      </c>
      <c r="E286" s="19">
        <f t="shared" si="13"/>
        <v>0.1521</v>
      </c>
      <c r="F286" s="12">
        <v>3.29</v>
      </c>
      <c r="G286" s="12">
        <v>5142</v>
      </c>
      <c r="H286" s="12">
        <f t="shared" si="14"/>
        <v>514.2</v>
      </c>
    </row>
    <row r="287" ht="15.15" spans="2:8">
      <c r="B287" s="12">
        <v>284</v>
      </c>
      <c r="C287" s="12">
        <v>29</v>
      </c>
      <c r="D287" s="12">
        <f t="shared" si="12"/>
        <v>2.9</v>
      </c>
      <c r="E287" s="19">
        <f t="shared" si="13"/>
        <v>0.1521</v>
      </c>
      <c r="F287" s="12">
        <v>3.29</v>
      </c>
      <c r="G287" s="12">
        <v>5128</v>
      </c>
      <c r="H287" s="12">
        <f t="shared" si="14"/>
        <v>512.8</v>
      </c>
    </row>
    <row r="288" ht="15.15" spans="2:8">
      <c r="B288" s="12">
        <v>285</v>
      </c>
      <c r="C288" s="12">
        <v>30</v>
      </c>
      <c r="D288" s="12">
        <f t="shared" si="12"/>
        <v>3</v>
      </c>
      <c r="E288" s="19">
        <f t="shared" si="13"/>
        <v>0.0841</v>
      </c>
      <c r="F288" s="12">
        <v>3.29</v>
      </c>
      <c r="G288" s="12">
        <v>5119</v>
      </c>
      <c r="H288" s="12">
        <f t="shared" si="14"/>
        <v>511.9</v>
      </c>
    </row>
    <row r="289" ht="15.15" spans="2:8">
      <c r="B289" s="12">
        <v>286</v>
      </c>
      <c r="C289" s="12">
        <v>29</v>
      </c>
      <c r="D289" s="12">
        <f t="shared" si="12"/>
        <v>2.9</v>
      </c>
      <c r="E289" s="19">
        <f t="shared" si="13"/>
        <v>0.1521</v>
      </c>
      <c r="F289" s="12">
        <v>3.29</v>
      </c>
      <c r="G289" s="12">
        <v>5118</v>
      </c>
      <c r="H289" s="12">
        <f t="shared" si="14"/>
        <v>511.8</v>
      </c>
    </row>
    <row r="290" ht="15.15" spans="2:8">
      <c r="B290" s="12">
        <v>287</v>
      </c>
      <c r="C290" s="12">
        <v>28</v>
      </c>
      <c r="D290" s="12">
        <f t="shared" si="12"/>
        <v>2.8</v>
      </c>
      <c r="E290" s="19">
        <f t="shared" si="13"/>
        <v>0.2401</v>
      </c>
      <c r="F290" s="12">
        <v>3.29</v>
      </c>
      <c r="G290" s="12">
        <v>5120</v>
      </c>
      <c r="H290" s="12">
        <f t="shared" si="14"/>
        <v>512</v>
      </c>
    </row>
    <row r="291" ht="15.15" spans="2:8">
      <c r="B291" s="12">
        <v>288</v>
      </c>
      <c r="C291" s="12">
        <v>29</v>
      </c>
      <c r="D291" s="12">
        <f t="shared" si="12"/>
        <v>2.9</v>
      </c>
      <c r="E291" s="19">
        <f t="shared" si="13"/>
        <v>0.1521</v>
      </c>
      <c r="F291" s="12">
        <v>3.29</v>
      </c>
      <c r="G291" s="12">
        <v>5120</v>
      </c>
      <c r="H291" s="12">
        <f t="shared" si="14"/>
        <v>512</v>
      </c>
    </row>
    <row r="292" ht="15.15" spans="2:8">
      <c r="B292" s="12">
        <v>289</v>
      </c>
      <c r="C292" s="12">
        <v>29</v>
      </c>
      <c r="D292" s="12">
        <f t="shared" si="12"/>
        <v>2.9</v>
      </c>
      <c r="E292" s="19">
        <f t="shared" si="13"/>
        <v>0.1521</v>
      </c>
      <c r="F292" s="12">
        <v>3.29</v>
      </c>
      <c r="G292" s="12">
        <v>5104</v>
      </c>
      <c r="H292" s="12">
        <f t="shared" si="14"/>
        <v>510.4</v>
      </c>
    </row>
    <row r="293" ht="15.15" spans="2:8">
      <c r="B293" s="12">
        <v>290</v>
      </c>
      <c r="C293" s="12">
        <v>29</v>
      </c>
      <c r="D293" s="12">
        <f t="shared" si="12"/>
        <v>2.9</v>
      </c>
      <c r="E293" s="19">
        <f t="shared" si="13"/>
        <v>0.1521</v>
      </c>
      <c r="F293" s="12">
        <v>3.29</v>
      </c>
      <c r="G293" s="12">
        <v>5106</v>
      </c>
      <c r="H293" s="12">
        <f t="shared" si="14"/>
        <v>510.6</v>
      </c>
    </row>
    <row r="294" ht="15.15" spans="2:8">
      <c r="B294" s="12">
        <v>291</v>
      </c>
      <c r="C294" s="12">
        <v>29</v>
      </c>
      <c r="D294" s="12">
        <f t="shared" si="12"/>
        <v>2.9</v>
      </c>
      <c r="E294" s="19">
        <f t="shared" si="13"/>
        <v>0.1521</v>
      </c>
      <c r="F294" s="12">
        <v>3.29</v>
      </c>
      <c r="G294" s="12">
        <v>5133</v>
      </c>
      <c r="H294" s="12">
        <f t="shared" si="14"/>
        <v>513.3</v>
      </c>
    </row>
    <row r="295" ht="15.15" spans="2:8">
      <c r="B295" s="12">
        <v>292</v>
      </c>
      <c r="C295" s="12">
        <v>29</v>
      </c>
      <c r="D295" s="12">
        <f t="shared" si="12"/>
        <v>2.9</v>
      </c>
      <c r="E295" s="19">
        <f t="shared" si="13"/>
        <v>0.1521</v>
      </c>
      <c r="F295" s="12">
        <v>3.29</v>
      </c>
      <c r="G295" s="12">
        <v>5148</v>
      </c>
      <c r="H295" s="12">
        <f t="shared" si="14"/>
        <v>514.8</v>
      </c>
    </row>
    <row r="296" ht="15.15" spans="2:8">
      <c r="B296" s="12">
        <v>293</v>
      </c>
      <c r="C296" s="12">
        <v>29</v>
      </c>
      <c r="D296" s="12">
        <f t="shared" si="12"/>
        <v>2.9</v>
      </c>
      <c r="E296" s="19">
        <f t="shared" si="13"/>
        <v>0.1521</v>
      </c>
      <c r="F296" s="12">
        <v>3.29</v>
      </c>
      <c r="G296" s="12">
        <v>5148</v>
      </c>
      <c r="H296" s="12">
        <f t="shared" si="14"/>
        <v>514.8</v>
      </c>
    </row>
    <row r="297" ht="15.15" spans="2:8">
      <c r="B297" s="12">
        <v>294</v>
      </c>
      <c r="C297" s="12">
        <v>29</v>
      </c>
      <c r="D297" s="12">
        <f t="shared" si="12"/>
        <v>2.9</v>
      </c>
      <c r="E297" s="19">
        <f t="shared" si="13"/>
        <v>0.1521</v>
      </c>
      <c r="F297" s="12">
        <v>3.29</v>
      </c>
      <c r="G297" s="12">
        <v>5125</v>
      </c>
      <c r="H297" s="12">
        <f t="shared" si="14"/>
        <v>512.5</v>
      </c>
    </row>
    <row r="298" ht="15.15" spans="2:8">
      <c r="B298" s="12">
        <v>295</v>
      </c>
      <c r="C298" s="12">
        <v>29</v>
      </c>
      <c r="D298" s="12">
        <f t="shared" si="12"/>
        <v>2.9</v>
      </c>
      <c r="E298" s="19">
        <f t="shared" si="13"/>
        <v>0.1521</v>
      </c>
      <c r="F298" s="12">
        <v>3.29</v>
      </c>
      <c r="G298" s="12">
        <v>5114</v>
      </c>
      <c r="H298" s="12">
        <f t="shared" si="14"/>
        <v>511.4</v>
      </c>
    </row>
    <row r="299" ht="15.15" spans="2:8">
      <c r="B299" s="12">
        <v>296</v>
      </c>
      <c r="C299" s="12">
        <v>28</v>
      </c>
      <c r="D299" s="12">
        <f t="shared" si="12"/>
        <v>2.8</v>
      </c>
      <c r="E299" s="19">
        <f t="shared" si="13"/>
        <v>0.2401</v>
      </c>
      <c r="F299" s="12">
        <v>3.29</v>
      </c>
      <c r="G299" s="12">
        <v>5108</v>
      </c>
      <c r="H299" s="12">
        <f t="shared" si="14"/>
        <v>510.8</v>
      </c>
    </row>
    <row r="300" ht="15.15" spans="2:8">
      <c r="B300" s="12">
        <v>297</v>
      </c>
      <c r="C300" s="12">
        <v>23</v>
      </c>
      <c r="D300" s="12">
        <f t="shared" si="12"/>
        <v>2.3</v>
      </c>
      <c r="E300" s="19">
        <f t="shared" si="13"/>
        <v>0.9801</v>
      </c>
      <c r="F300" s="12">
        <v>3.29</v>
      </c>
      <c r="G300" s="12">
        <v>5095</v>
      </c>
      <c r="H300" s="12">
        <f t="shared" si="14"/>
        <v>509.5</v>
      </c>
    </row>
    <row r="301" ht="15.15" spans="2:8">
      <c r="B301" s="12">
        <v>298</v>
      </c>
      <c r="C301" s="12">
        <v>14</v>
      </c>
      <c r="D301" s="12">
        <f t="shared" si="12"/>
        <v>1.4</v>
      </c>
      <c r="E301" s="19">
        <f t="shared" si="13"/>
        <v>3.5721</v>
      </c>
      <c r="F301" s="12">
        <v>3.29</v>
      </c>
      <c r="G301" s="12">
        <v>5076</v>
      </c>
      <c r="H301" s="12">
        <f t="shared" si="14"/>
        <v>507.6</v>
      </c>
    </row>
    <row r="302" ht="15.15" spans="2:8">
      <c r="B302" s="12">
        <v>299</v>
      </c>
      <c r="C302" s="12">
        <v>11</v>
      </c>
      <c r="D302" s="12">
        <f t="shared" si="12"/>
        <v>1.1</v>
      </c>
      <c r="E302" s="19">
        <f t="shared" si="13"/>
        <v>4.7961</v>
      </c>
      <c r="F302" s="12">
        <v>3.29</v>
      </c>
      <c r="G302" s="12">
        <v>5084</v>
      </c>
      <c r="H302" s="12">
        <f t="shared" si="14"/>
        <v>508.4</v>
      </c>
    </row>
    <row r="303" ht="15.15" spans="2:8">
      <c r="B303" s="12">
        <v>300</v>
      </c>
      <c r="C303" s="12">
        <v>7</v>
      </c>
      <c r="D303" s="12">
        <f t="shared" si="12"/>
        <v>0.7</v>
      </c>
      <c r="E303" s="19">
        <f t="shared" si="13"/>
        <v>6.7081</v>
      </c>
      <c r="F303" s="12">
        <v>3.29</v>
      </c>
      <c r="G303" s="12">
        <v>5061</v>
      </c>
      <c r="H303" s="12">
        <f t="shared" si="14"/>
        <v>506.1</v>
      </c>
    </row>
    <row r="304" ht="15.15" spans="2:8">
      <c r="B304" s="12">
        <v>301</v>
      </c>
      <c r="C304" s="12">
        <v>7</v>
      </c>
      <c r="D304" s="12">
        <f t="shared" si="12"/>
        <v>0.7</v>
      </c>
      <c r="E304" s="19">
        <f t="shared" si="13"/>
        <v>6.7081</v>
      </c>
      <c r="F304" s="12">
        <v>3.29</v>
      </c>
      <c r="G304" s="12">
        <v>5057</v>
      </c>
      <c r="H304" s="12">
        <f t="shared" si="14"/>
        <v>505.7</v>
      </c>
    </row>
    <row r="305" ht="15.15" spans="2:8">
      <c r="B305" s="12">
        <v>302</v>
      </c>
      <c r="C305" s="12">
        <v>8</v>
      </c>
      <c r="D305" s="12">
        <f t="shared" si="12"/>
        <v>0.8</v>
      </c>
      <c r="E305" s="19">
        <f t="shared" si="13"/>
        <v>6.2001</v>
      </c>
      <c r="F305" s="12">
        <v>3.29</v>
      </c>
      <c r="G305" s="12">
        <v>5057</v>
      </c>
      <c r="H305" s="12">
        <f t="shared" si="14"/>
        <v>505.7</v>
      </c>
    </row>
    <row r="306" ht="15.15" spans="2:8">
      <c r="B306" s="12">
        <v>303</v>
      </c>
      <c r="C306" s="12">
        <v>14</v>
      </c>
      <c r="D306" s="12">
        <f t="shared" si="12"/>
        <v>1.4</v>
      </c>
      <c r="E306" s="19">
        <f t="shared" si="13"/>
        <v>3.5721</v>
      </c>
      <c r="F306" s="12">
        <v>3.29</v>
      </c>
      <c r="G306" s="12">
        <v>5072</v>
      </c>
      <c r="H306" s="12">
        <f t="shared" si="14"/>
        <v>507.2</v>
      </c>
    </row>
    <row r="307" ht="15.15" spans="2:8">
      <c r="B307" s="12">
        <v>304</v>
      </c>
      <c r="C307" s="12">
        <v>14</v>
      </c>
      <c r="D307" s="12">
        <f t="shared" si="12"/>
        <v>1.4</v>
      </c>
      <c r="E307" s="19">
        <f t="shared" si="13"/>
        <v>3.5721</v>
      </c>
      <c r="F307" s="12">
        <v>3.29</v>
      </c>
      <c r="G307" s="12">
        <v>5096</v>
      </c>
      <c r="H307" s="12">
        <f t="shared" si="14"/>
        <v>509.6</v>
      </c>
    </row>
    <row r="308" ht="15.15" spans="2:8">
      <c r="B308" s="12">
        <v>305</v>
      </c>
      <c r="C308" s="12">
        <v>23</v>
      </c>
      <c r="D308" s="12">
        <f t="shared" si="12"/>
        <v>2.3</v>
      </c>
      <c r="E308" s="19">
        <f t="shared" si="13"/>
        <v>0.9801</v>
      </c>
      <c r="F308" s="12">
        <v>3.29</v>
      </c>
      <c r="G308" s="12">
        <v>5093</v>
      </c>
      <c r="H308" s="12">
        <f t="shared" si="14"/>
        <v>509.3</v>
      </c>
    </row>
    <row r="309" ht="15.15" spans="2:8">
      <c r="B309" s="12">
        <v>306</v>
      </c>
      <c r="C309" s="12">
        <v>35</v>
      </c>
      <c r="D309" s="12">
        <f t="shared" si="12"/>
        <v>3.5</v>
      </c>
      <c r="E309" s="19">
        <f t="shared" si="13"/>
        <v>0.0441</v>
      </c>
      <c r="F309" s="12">
        <v>3.29</v>
      </c>
      <c r="G309" s="12">
        <v>5096</v>
      </c>
      <c r="H309" s="12">
        <f t="shared" si="14"/>
        <v>509.6</v>
      </c>
    </row>
    <row r="310" ht="15.15" spans="2:8">
      <c r="B310" s="12">
        <v>307</v>
      </c>
      <c r="C310" s="12">
        <v>42</v>
      </c>
      <c r="D310" s="12">
        <f t="shared" si="12"/>
        <v>4.2</v>
      </c>
      <c r="E310" s="19">
        <f t="shared" si="13"/>
        <v>0.8281</v>
      </c>
      <c r="F310" s="12">
        <v>3.29</v>
      </c>
      <c r="G310" s="12">
        <v>5093</v>
      </c>
      <c r="H310" s="12">
        <f t="shared" si="14"/>
        <v>509.3</v>
      </c>
    </row>
    <row r="311" ht="15.15" spans="2:8">
      <c r="B311" s="12">
        <v>308</v>
      </c>
      <c r="C311" s="12">
        <v>50</v>
      </c>
      <c r="D311" s="12">
        <f t="shared" si="12"/>
        <v>5</v>
      </c>
      <c r="E311" s="19">
        <f t="shared" si="13"/>
        <v>2.9241</v>
      </c>
      <c r="F311" s="12">
        <v>3.29</v>
      </c>
      <c r="G311" s="12">
        <v>5102</v>
      </c>
      <c r="H311" s="12">
        <f t="shared" si="14"/>
        <v>510.2</v>
      </c>
    </row>
    <row r="312" ht="15.15" spans="2:8">
      <c r="B312" s="12">
        <v>309</v>
      </c>
      <c r="C312" s="12">
        <v>45</v>
      </c>
      <c r="D312" s="12">
        <f t="shared" si="12"/>
        <v>4.5</v>
      </c>
      <c r="E312" s="19">
        <f t="shared" si="13"/>
        <v>1.4641</v>
      </c>
      <c r="F312" s="12">
        <v>3.29</v>
      </c>
      <c r="G312" s="12">
        <v>5103</v>
      </c>
      <c r="H312" s="12">
        <f t="shared" si="14"/>
        <v>510.3</v>
      </c>
    </row>
    <row r="313" ht="15.15" spans="2:8">
      <c r="B313" s="12">
        <v>310</v>
      </c>
      <c r="C313" s="12">
        <v>45</v>
      </c>
      <c r="D313" s="12">
        <f t="shared" si="12"/>
        <v>4.5</v>
      </c>
      <c r="E313" s="19">
        <f t="shared" si="13"/>
        <v>1.4641</v>
      </c>
      <c r="F313" s="12">
        <v>3.29</v>
      </c>
      <c r="G313" s="12">
        <v>5108</v>
      </c>
      <c r="H313" s="12">
        <f t="shared" si="14"/>
        <v>510.8</v>
      </c>
    </row>
    <row r="314" ht="15.15" spans="2:8">
      <c r="B314" s="12">
        <v>311</v>
      </c>
      <c r="C314" s="12">
        <v>37</v>
      </c>
      <c r="D314" s="12">
        <f t="shared" si="12"/>
        <v>3.7</v>
      </c>
      <c r="E314" s="19">
        <f t="shared" si="13"/>
        <v>0.1681</v>
      </c>
      <c r="F314" s="12">
        <v>3.29</v>
      </c>
      <c r="G314" s="12">
        <v>5088</v>
      </c>
      <c r="H314" s="12">
        <f t="shared" si="14"/>
        <v>508.8</v>
      </c>
    </row>
    <row r="315" ht="15.15" spans="2:8">
      <c r="B315" s="12">
        <v>312</v>
      </c>
      <c r="C315" s="12">
        <v>42</v>
      </c>
      <c r="D315" s="12">
        <f t="shared" si="12"/>
        <v>4.2</v>
      </c>
      <c r="E315" s="19">
        <f t="shared" si="13"/>
        <v>0.8281</v>
      </c>
      <c r="F315" s="12">
        <v>3.29</v>
      </c>
      <c r="G315" s="12">
        <v>5088</v>
      </c>
      <c r="H315" s="12">
        <f t="shared" si="14"/>
        <v>508.8</v>
      </c>
    </row>
    <row r="316" ht="15.15" spans="2:8">
      <c r="B316" s="12">
        <v>313</v>
      </c>
      <c r="C316" s="12">
        <v>46</v>
      </c>
      <c r="D316" s="12">
        <f t="shared" si="12"/>
        <v>4.6</v>
      </c>
      <c r="E316" s="19">
        <f t="shared" si="13"/>
        <v>1.7161</v>
      </c>
      <c r="F316" s="12">
        <v>3.29</v>
      </c>
      <c r="G316" s="12">
        <v>5105</v>
      </c>
      <c r="H316" s="12">
        <f t="shared" si="14"/>
        <v>510.5</v>
      </c>
    </row>
    <row r="317" ht="15.15" spans="2:8">
      <c r="B317" s="12">
        <v>314</v>
      </c>
      <c r="C317" s="12">
        <v>47</v>
      </c>
      <c r="D317" s="12">
        <f t="shared" si="12"/>
        <v>4.7</v>
      </c>
      <c r="E317" s="19">
        <f t="shared" si="13"/>
        <v>1.9881</v>
      </c>
      <c r="F317" s="12">
        <v>3.29</v>
      </c>
      <c r="G317" s="12">
        <v>5111</v>
      </c>
      <c r="H317" s="12">
        <f t="shared" si="14"/>
        <v>511.1</v>
      </c>
    </row>
    <row r="318" ht="15.15" spans="2:8">
      <c r="B318" s="12">
        <v>315</v>
      </c>
      <c r="C318" s="12">
        <v>47</v>
      </c>
      <c r="D318" s="12">
        <f t="shared" si="12"/>
        <v>4.7</v>
      </c>
      <c r="E318" s="19">
        <f t="shared" si="13"/>
        <v>1.9881</v>
      </c>
      <c r="F318" s="12">
        <v>3.29</v>
      </c>
      <c r="G318" s="12">
        <v>5131</v>
      </c>
      <c r="H318" s="12">
        <f t="shared" si="14"/>
        <v>513.1</v>
      </c>
    </row>
    <row r="319" ht="15.15" spans="2:8">
      <c r="B319" s="12">
        <v>316</v>
      </c>
      <c r="C319" s="12">
        <v>39</v>
      </c>
      <c r="D319" s="12">
        <f t="shared" si="12"/>
        <v>3.9</v>
      </c>
      <c r="E319" s="19">
        <f t="shared" si="13"/>
        <v>0.3721</v>
      </c>
      <c r="F319" s="12">
        <v>3.29</v>
      </c>
      <c r="G319" s="12">
        <v>5126</v>
      </c>
      <c r="H319" s="12">
        <f t="shared" si="14"/>
        <v>512.6</v>
      </c>
    </row>
    <row r="320" ht="15.15" spans="2:8">
      <c r="B320" s="12">
        <v>317</v>
      </c>
      <c r="C320" s="12">
        <v>46</v>
      </c>
      <c r="D320" s="12">
        <f t="shared" si="12"/>
        <v>4.6</v>
      </c>
      <c r="E320" s="19">
        <f t="shared" si="13"/>
        <v>1.7161</v>
      </c>
      <c r="F320" s="12">
        <v>3.29</v>
      </c>
      <c r="G320" s="12">
        <v>5123</v>
      </c>
      <c r="H320" s="12">
        <f t="shared" si="14"/>
        <v>512.3</v>
      </c>
    </row>
    <row r="321" ht="15.15" spans="2:8">
      <c r="B321" s="12">
        <v>318</v>
      </c>
      <c r="C321" s="12">
        <v>48</v>
      </c>
      <c r="D321" s="12">
        <f t="shared" si="12"/>
        <v>4.8</v>
      </c>
      <c r="E321" s="19">
        <f t="shared" si="13"/>
        <v>2.2801</v>
      </c>
      <c r="F321" s="12">
        <v>3.29</v>
      </c>
      <c r="G321" s="12">
        <v>5145</v>
      </c>
      <c r="H321" s="12">
        <f t="shared" si="14"/>
        <v>514.5</v>
      </c>
    </row>
    <row r="322" ht="15.15" spans="2:8">
      <c r="B322" s="12">
        <v>319</v>
      </c>
      <c r="C322" s="12">
        <v>48</v>
      </c>
      <c r="D322" s="12">
        <f t="shared" si="12"/>
        <v>4.8</v>
      </c>
      <c r="E322" s="19">
        <f t="shared" si="13"/>
        <v>2.2801</v>
      </c>
      <c r="F322" s="12">
        <v>3.29</v>
      </c>
      <c r="G322" s="12">
        <v>5167</v>
      </c>
      <c r="H322" s="12">
        <f t="shared" si="14"/>
        <v>516.7</v>
      </c>
    </row>
    <row r="323" ht="15.15" spans="2:8">
      <c r="B323" s="12">
        <v>320</v>
      </c>
      <c r="C323" s="12">
        <v>44</v>
      </c>
      <c r="D323" s="12">
        <f t="shared" si="12"/>
        <v>4.4</v>
      </c>
      <c r="E323" s="19">
        <f t="shared" si="13"/>
        <v>1.2321</v>
      </c>
      <c r="F323" s="12">
        <v>3.29</v>
      </c>
      <c r="G323" s="12">
        <v>5173</v>
      </c>
      <c r="H323" s="12">
        <f t="shared" si="14"/>
        <v>517.3</v>
      </c>
    </row>
    <row r="324" ht="15.15" spans="2:8">
      <c r="B324" s="12">
        <v>321</v>
      </c>
      <c r="C324" s="12">
        <v>44</v>
      </c>
      <c r="D324" s="12">
        <f t="shared" si="12"/>
        <v>4.4</v>
      </c>
      <c r="E324" s="19">
        <f t="shared" si="13"/>
        <v>1.2321</v>
      </c>
      <c r="F324" s="12">
        <v>3.29</v>
      </c>
      <c r="G324" s="12">
        <v>5164</v>
      </c>
      <c r="H324" s="12">
        <f t="shared" si="14"/>
        <v>516.4</v>
      </c>
    </row>
    <row r="325" ht="15.15" spans="2:8">
      <c r="B325" s="12">
        <v>322</v>
      </c>
      <c r="C325" s="12">
        <v>45</v>
      </c>
      <c r="D325" s="12">
        <f t="shared" ref="D325:D388" si="15">C325/10</f>
        <v>4.5</v>
      </c>
      <c r="E325" s="19">
        <f t="shared" ref="E325:E388" si="16">(D325-3.29)^2</f>
        <v>1.4641</v>
      </c>
      <c r="F325" s="12">
        <v>3.29</v>
      </c>
      <c r="G325" s="12">
        <v>5148</v>
      </c>
      <c r="H325" s="12">
        <f t="shared" ref="H325:H388" si="17">G325/10</f>
        <v>514.8</v>
      </c>
    </row>
    <row r="326" ht="15.15" spans="2:8">
      <c r="B326" s="12">
        <v>323</v>
      </c>
      <c r="C326" s="12">
        <v>45</v>
      </c>
      <c r="D326" s="12">
        <f t="shared" si="15"/>
        <v>4.5</v>
      </c>
      <c r="E326" s="19">
        <f t="shared" si="16"/>
        <v>1.4641</v>
      </c>
      <c r="F326" s="12">
        <v>3.29</v>
      </c>
      <c r="G326" s="12">
        <v>5140</v>
      </c>
      <c r="H326" s="12">
        <f t="shared" si="17"/>
        <v>514</v>
      </c>
    </row>
    <row r="327" ht="15.15" spans="2:8">
      <c r="B327" s="12">
        <v>324</v>
      </c>
      <c r="C327" s="12">
        <v>44</v>
      </c>
      <c r="D327" s="12">
        <f t="shared" si="15"/>
        <v>4.4</v>
      </c>
      <c r="E327" s="19">
        <f t="shared" si="16"/>
        <v>1.2321</v>
      </c>
      <c r="F327" s="12">
        <v>3.29</v>
      </c>
      <c r="G327" s="12">
        <v>5128</v>
      </c>
      <c r="H327" s="12">
        <f t="shared" si="17"/>
        <v>512.8</v>
      </c>
    </row>
    <row r="328" ht="15.15" spans="2:8">
      <c r="B328" s="12">
        <v>325</v>
      </c>
      <c r="C328" s="12">
        <v>45</v>
      </c>
      <c r="D328" s="12">
        <f t="shared" si="15"/>
        <v>4.5</v>
      </c>
      <c r="E328" s="19">
        <f t="shared" si="16"/>
        <v>1.4641</v>
      </c>
      <c r="F328" s="12">
        <v>3.29</v>
      </c>
      <c r="G328" s="12">
        <v>5122</v>
      </c>
      <c r="H328" s="12">
        <f t="shared" si="17"/>
        <v>512.2</v>
      </c>
    </row>
    <row r="329" ht="15.15" spans="2:8">
      <c r="B329" s="12">
        <v>326</v>
      </c>
      <c r="C329" s="12">
        <v>40</v>
      </c>
      <c r="D329" s="12">
        <f t="shared" si="15"/>
        <v>4</v>
      </c>
      <c r="E329" s="19">
        <f t="shared" si="16"/>
        <v>0.5041</v>
      </c>
      <c r="F329" s="12">
        <v>3.29</v>
      </c>
      <c r="G329" s="12">
        <v>5122</v>
      </c>
      <c r="H329" s="12">
        <f t="shared" si="17"/>
        <v>512.2</v>
      </c>
    </row>
    <row r="330" ht="15.15" spans="2:8">
      <c r="B330" s="12">
        <v>327</v>
      </c>
      <c r="C330" s="12">
        <v>41</v>
      </c>
      <c r="D330" s="12">
        <f t="shared" si="15"/>
        <v>4.1</v>
      </c>
      <c r="E330" s="19">
        <f t="shared" si="16"/>
        <v>0.656099999999999</v>
      </c>
      <c r="F330" s="12">
        <v>3.29</v>
      </c>
      <c r="G330" s="12">
        <v>5115</v>
      </c>
      <c r="H330" s="12">
        <f t="shared" si="17"/>
        <v>511.5</v>
      </c>
    </row>
    <row r="331" ht="15.15" spans="2:8">
      <c r="B331" s="12">
        <v>328</v>
      </c>
      <c r="C331" s="12">
        <v>42</v>
      </c>
      <c r="D331" s="12">
        <f t="shared" si="15"/>
        <v>4.2</v>
      </c>
      <c r="E331" s="19">
        <f t="shared" si="16"/>
        <v>0.8281</v>
      </c>
      <c r="F331" s="12">
        <v>3.29</v>
      </c>
      <c r="G331" s="12">
        <v>5115</v>
      </c>
      <c r="H331" s="12">
        <f t="shared" si="17"/>
        <v>511.5</v>
      </c>
    </row>
    <row r="332" ht="15.15" spans="2:8">
      <c r="B332" s="12">
        <v>329</v>
      </c>
      <c r="C332" s="12">
        <v>43</v>
      </c>
      <c r="D332" s="12">
        <f t="shared" si="15"/>
        <v>4.3</v>
      </c>
      <c r="E332" s="19">
        <f t="shared" si="16"/>
        <v>1.0201</v>
      </c>
      <c r="F332" s="12">
        <v>3.29</v>
      </c>
      <c r="G332" s="12">
        <v>5129</v>
      </c>
      <c r="H332" s="12">
        <f t="shared" si="17"/>
        <v>512.9</v>
      </c>
    </row>
    <row r="333" ht="15.15" spans="2:8">
      <c r="B333" s="12">
        <v>330</v>
      </c>
      <c r="C333" s="12">
        <v>43</v>
      </c>
      <c r="D333" s="12">
        <f t="shared" si="15"/>
        <v>4.3</v>
      </c>
      <c r="E333" s="19">
        <f t="shared" si="16"/>
        <v>1.0201</v>
      </c>
      <c r="F333" s="12">
        <v>3.29</v>
      </c>
      <c r="G333" s="12">
        <v>5134</v>
      </c>
      <c r="H333" s="12">
        <f t="shared" si="17"/>
        <v>513.4</v>
      </c>
    </row>
    <row r="334" ht="15.15" spans="2:8">
      <c r="B334" s="12">
        <v>331</v>
      </c>
      <c r="C334" s="12">
        <v>44</v>
      </c>
      <c r="D334" s="12">
        <f t="shared" si="15"/>
        <v>4.4</v>
      </c>
      <c r="E334" s="19">
        <f t="shared" si="16"/>
        <v>1.2321</v>
      </c>
      <c r="F334" s="12">
        <v>3.29</v>
      </c>
      <c r="G334" s="12">
        <v>5127</v>
      </c>
      <c r="H334" s="12">
        <f t="shared" si="17"/>
        <v>512.7</v>
      </c>
    </row>
    <row r="335" ht="15.15" spans="2:8">
      <c r="B335" s="12">
        <v>332</v>
      </c>
      <c r="C335" s="12">
        <v>41</v>
      </c>
      <c r="D335" s="12">
        <f t="shared" si="15"/>
        <v>4.1</v>
      </c>
      <c r="E335" s="19">
        <f t="shared" si="16"/>
        <v>0.656099999999999</v>
      </c>
      <c r="F335" s="12">
        <v>3.29</v>
      </c>
      <c r="G335" s="12">
        <v>5124</v>
      </c>
      <c r="H335" s="12">
        <f t="shared" si="17"/>
        <v>512.4</v>
      </c>
    </row>
    <row r="336" ht="15.15" spans="2:8">
      <c r="B336" s="12">
        <v>333</v>
      </c>
      <c r="C336" s="12">
        <v>43</v>
      </c>
      <c r="D336" s="12">
        <f t="shared" si="15"/>
        <v>4.3</v>
      </c>
      <c r="E336" s="19">
        <f t="shared" si="16"/>
        <v>1.0201</v>
      </c>
      <c r="F336" s="12">
        <v>3.29</v>
      </c>
      <c r="G336" s="12">
        <v>5137</v>
      </c>
      <c r="H336" s="12">
        <f t="shared" si="17"/>
        <v>513.7</v>
      </c>
    </row>
    <row r="337" ht="15.15" spans="2:8">
      <c r="B337" s="12">
        <v>334</v>
      </c>
      <c r="C337" s="12">
        <v>44</v>
      </c>
      <c r="D337" s="12">
        <f t="shared" si="15"/>
        <v>4.4</v>
      </c>
      <c r="E337" s="19">
        <f t="shared" si="16"/>
        <v>1.2321</v>
      </c>
      <c r="F337" s="12">
        <v>3.29</v>
      </c>
      <c r="G337" s="12">
        <v>5137</v>
      </c>
      <c r="H337" s="12">
        <f t="shared" si="17"/>
        <v>513.7</v>
      </c>
    </row>
    <row r="338" ht="15.15" spans="2:8">
      <c r="B338" s="12">
        <v>335</v>
      </c>
      <c r="C338" s="12">
        <v>43</v>
      </c>
      <c r="D338" s="12">
        <f t="shared" si="15"/>
        <v>4.3</v>
      </c>
      <c r="E338" s="19">
        <f t="shared" si="16"/>
        <v>1.0201</v>
      </c>
      <c r="F338" s="12">
        <v>3.29</v>
      </c>
      <c r="G338" s="12">
        <v>5136</v>
      </c>
      <c r="H338" s="12">
        <f t="shared" si="17"/>
        <v>513.6</v>
      </c>
    </row>
    <row r="339" ht="15.15" spans="2:8">
      <c r="B339" s="12">
        <v>336</v>
      </c>
      <c r="C339" s="12">
        <v>43</v>
      </c>
      <c r="D339" s="12">
        <f t="shared" si="15"/>
        <v>4.3</v>
      </c>
      <c r="E339" s="19">
        <f t="shared" si="16"/>
        <v>1.0201</v>
      </c>
      <c r="F339" s="12">
        <v>3.29</v>
      </c>
      <c r="G339" s="12">
        <v>5163</v>
      </c>
      <c r="H339" s="12">
        <f t="shared" si="17"/>
        <v>516.3</v>
      </c>
    </row>
    <row r="340" ht="15.15" spans="2:8">
      <c r="B340" s="12">
        <v>337</v>
      </c>
      <c r="C340" s="12">
        <v>40</v>
      </c>
      <c r="D340" s="12">
        <f t="shared" si="15"/>
        <v>4</v>
      </c>
      <c r="E340" s="19">
        <f t="shared" si="16"/>
        <v>0.5041</v>
      </c>
      <c r="F340" s="12">
        <v>3.29</v>
      </c>
      <c r="G340" s="12">
        <v>5150</v>
      </c>
      <c r="H340" s="12">
        <f t="shared" si="17"/>
        <v>515</v>
      </c>
    </row>
    <row r="341" ht="15.15" spans="2:8">
      <c r="B341" s="12">
        <v>338</v>
      </c>
      <c r="C341" s="12">
        <v>42</v>
      </c>
      <c r="D341" s="12">
        <f t="shared" si="15"/>
        <v>4.2</v>
      </c>
      <c r="E341" s="19">
        <f t="shared" si="16"/>
        <v>0.8281</v>
      </c>
      <c r="F341" s="12">
        <v>3.29</v>
      </c>
      <c r="G341" s="12">
        <v>5154</v>
      </c>
      <c r="H341" s="12">
        <f t="shared" si="17"/>
        <v>515.4</v>
      </c>
    </row>
    <row r="342" ht="15.15" spans="2:8">
      <c r="B342" s="12">
        <v>339</v>
      </c>
      <c r="C342" s="12">
        <v>45</v>
      </c>
      <c r="D342" s="12">
        <f t="shared" si="15"/>
        <v>4.5</v>
      </c>
      <c r="E342" s="19">
        <f t="shared" si="16"/>
        <v>1.4641</v>
      </c>
      <c r="F342" s="12">
        <v>3.29</v>
      </c>
      <c r="G342" s="12">
        <v>5163</v>
      </c>
      <c r="H342" s="12">
        <f t="shared" si="17"/>
        <v>516.3</v>
      </c>
    </row>
    <row r="343" ht="15.15" spans="2:8">
      <c r="B343" s="12">
        <v>340</v>
      </c>
      <c r="C343" s="12">
        <v>44</v>
      </c>
      <c r="D343" s="12">
        <f t="shared" si="15"/>
        <v>4.4</v>
      </c>
      <c r="E343" s="19">
        <f t="shared" si="16"/>
        <v>1.2321</v>
      </c>
      <c r="F343" s="12">
        <v>3.29</v>
      </c>
      <c r="G343" s="12">
        <v>5171</v>
      </c>
      <c r="H343" s="12">
        <f t="shared" si="17"/>
        <v>517.1</v>
      </c>
    </row>
    <row r="344" ht="15.15" spans="2:8">
      <c r="B344" s="12">
        <v>341</v>
      </c>
      <c r="C344" s="12">
        <v>44</v>
      </c>
      <c r="D344" s="12">
        <f t="shared" si="15"/>
        <v>4.4</v>
      </c>
      <c r="E344" s="19">
        <f t="shared" si="16"/>
        <v>1.2321</v>
      </c>
      <c r="F344" s="12">
        <v>3.29</v>
      </c>
      <c r="G344" s="12">
        <v>5173</v>
      </c>
      <c r="H344" s="12">
        <f t="shared" si="17"/>
        <v>517.3</v>
      </c>
    </row>
    <row r="345" ht="15.15" spans="2:8">
      <c r="B345" s="12">
        <v>342</v>
      </c>
      <c r="C345" s="12">
        <v>42</v>
      </c>
      <c r="D345" s="12">
        <f t="shared" si="15"/>
        <v>4.2</v>
      </c>
      <c r="E345" s="19">
        <f t="shared" si="16"/>
        <v>0.8281</v>
      </c>
      <c r="F345" s="12">
        <v>3.29</v>
      </c>
      <c r="G345" s="12">
        <v>5173</v>
      </c>
      <c r="H345" s="12">
        <f t="shared" si="17"/>
        <v>517.3</v>
      </c>
    </row>
    <row r="346" ht="15.15" spans="2:8">
      <c r="B346" s="12">
        <v>343</v>
      </c>
      <c r="C346" s="12">
        <v>43</v>
      </c>
      <c r="D346" s="12">
        <f t="shared" si="15"/>
        <v>4.3</v>
      </c>
      <c r="E346" s="19">
        <f t="shared" si="16"/>
        <v>1.0201</v>
      </c>
      <c r="F346" s="12">
        <v>3.29</v>
      </c>
      <c r="G346" s="12">
        <v>5171</v>
      </c>
      <c r="H346" s="12">
        <f t="shared" si="17"/>
        <v>517.1</v>
      </c>
    </row>
    <row r="347" ht="15.15" spans="2:8">
      <c r="B347" s="12">
        <v>344</v>
      </c>
      <c r="C347" s="12">
        <v>43</v>
      </c>
      <c r="D347" s="12">
        <f t="shared" si="15"/>
        <v>4.3</v>
      </c>
      <c r="E347" s="19">
        <f t="shared" si="16"/>
        <v>1.0201</v>
      </c>
      <c r="F347" s="12">
        <v>3.29</v>
      </c>
      <c r="G347" s="12">
        <v>5175</v>
      </c>
      <c r="H347" s="12">
        <f t="shared" si="17"/>
        <v>517.5</v>
      </c>
    </row>
    <row r="348" ht="15.15" spans="2:8">
      <c r="B348" s="12">
        <v>345</v>
      </c>
      <c r="C348" s="12">
        <v>43</v>
      </c>
      <c r="D348" s="12">
        <f t="shared" si="15"/>
        <v>4.3</v>
      </c>
      <c r="E348" s="19">
        <f t="shared" si="16"/>
        <v>1.0201</v>
      </c>
      <c r="F348" s="12">
        <v>3.29</v>
      </c>
      <c r="G348" s="12">
        <v>5186</v>
      </c>
      <c r="H348" s="12">
        <f t="shared" si="17"/>
        <v>518.6</v>
      </c>
    </row>
    <row r="349" ht="15.15" spans="2:8">
      <c r="B349" s="12">
        <v>346</v>
      </c>
      <c r="C349" s="12">
        <v>43</v>
      </c>
      <c r="D349" s="12">
        <f t="shared" si="15"/>
        <v>4.3</v>
      </c>
      <c r="E349" s="19">
        <f t="shared" si="16"/>
        <v>1.0201</v>
      </c>
      <c r="F349" s="12">
        <v>3.29</v>
      </c>
      <c r="G349" s="12">
        <v>5209</v>
      </c>
      <c r="H349" s="12">
        <f t="shared" si="17"/>
        <v>520.9</v>
      </c>
    </row>
    <row r="350" ht="15.15" spans="2:8">
      <c r="B350" s="12">
        <v>347</v>
      </c>
      <c r="C350" s="12">
        <v>41</v>
      </c>
      <c r="D350" s="12">
        <f t="shared" si="15"/>
        <v>4.1</v>
      </c>
      <c r="E350" s="19">
        <f t="shared" si="16"/>
        <v>0.656099999999999</v>
      </c>
      <c r="F350" s="12">
        <v>3.29</v>
      </c>
      <c r="G350" s="12">
        <v>5203</v>
      </c>
      <c r="H350" s="12">
        <f t="shared" si="17"/>
        <v>520.3</v>
      </c>
    </row>
    <row r="351" ht="15.15" spans="2:8">
      <c r="B351" s="12">
        <v>348</v>
      </c>
      <c r="C351" s="12">
        <v>41</v>
      </c>
      <c r="D351" s="12">
        <f t="shared" si="15"/>
        <v>4.1</v>
      </c>
      <c r="E351" s="19">
        <f t="shared" si="16"/>
        <v>0.656099999999999</v>
      </c>
      <c r="F351" s="12">
        <v>3.29</v>
      </c>
      <c r="G351" s="12">
        <v>5193</v>
      </c>
      <c r="H351" s="12">
        <f t="shared" si="17"/>
        <v>519.3</v>
      </c>
    </row>
    <row r="352" ht="15.15" spans="2:8">
      <c r="B352" s="12">
        <v>349</v>
      </c>
      <c r="C352" s="12">
        <v>41</v>
      </c>
      <c r="D352" s="12">
        <f t="shared" si="15"/>
        <v>4.1</v>
      </c>
      <c r="E352" s="19">
        <f t="shared" si="16"/>
        <v>0.656099999999999</v>
      </c>
      <c r="F352" s="12">
        <v>3.29</v>
      </c>
      <c r="G352" s="12">
        <v>5166</v>
      </c>
      <c r="H352" s="12">
        <f t="shared" si="17"/>
        <v>516.6</v>
      </c>
    </row>
    <row r="353" ht="15.15" spans="2:8">
      <c r="B353" s="12">
        <v>350</v>
      </c>
      <c r="C353" s="12">
        <v>41</v>
      </c>
      <c r="D353" s="12">
        <f t="shared" si="15"/>
        <v>4.1</v>
      </c>
      <c r="E353" s="19">
        <f t="shared" si="16"/>
        <v>0.656099999999999</v>
      </c>
      <c r="F353" s="12">
        <v>3.29</v>
      </c>
      <c r="G353" s="12">
        <v>5160</v>
      </c>
      <c r="H353" s="12">
        <f t="shared" si="17"/>
        <v>516</v>
      </c>
    </row>
    <row r="354" ht="15.15" spans="2:8">
      <c r="B354" s="12">
        <v>351</v>
      </c>
      <c r="C354" s="12">
        <v>42</v>
      </c>
      <c r="D354" s="12">
        <f t="shared" si="15"/>
        <v>4.2</v>
      </c>
      <c r="E354" s="19">
        <f t="shared" si="16"/>
        <v>0.8281</v>
      </c>
      <c r="F354" s="12">
        <v>3.29</v>
      </c>
      <c r="G354" s="12">
        <v>5160</v>
      </c>
      <c r="H354" s="12">
        <f t="shared" si="17"/>
        <v>516</v>
      </c>
    </row>
    <row r="355" ht="15.15" spans="2:8">
      <c r="B355" s="12">
        <v>352</v>
      </c>
      <c r="C355" s="12">
        <v>42</v>
      </c>
      <c r="D355" s="12">
        <f t="shared" si="15"/>
        <v>4.2</v>
      </c>
      <c r="E355" s="19">
        <f t="shared" si="16"/>
        <v>0.8281</v>
      </c>
      <c r="F355" s="12">
        <v>3.29</v>
      </c>
      <c r="G355" s="12">
        <v>5121</v>
      </c>
      <c r="H355" s="12">
        <f t="shared" si="17"/>
        <v>512.1</v>
      </c>
    </row>
    <row r="356" ht="15.15" spans="2:8">
      <c r="B356" s="12">
        <v>353</v>
      </c>
      <c r="C356" s="12">
        <v>38</v>
      </c>
      <c r="D356" s="12">
        <f t="shared" si="15"/>
        <v>3.8</v>
      </c>
      <c r="E356" s="19">
        <f t="shared" si="16"/>
        <v>0.2601</v>
      </c>
      <c r="F356" s="12">
        <v>3.29</v>
      </c>
      <c r="G356" s="12">
        <v>5103</v>
      </c>
      <c r="H356" s="12">
        <f t="shared" si="17"/>
        <v>510.3</v>
      </c>
    </row>
    <row r="357" ht="15.15" spans="2:8">
      <c r="B357" s="12">
        <v>354</v>
      </c>
      <c r="C357" s="12">
        <v>30</v>
      </c>
      <c r="D357" s="12">
        <f t="shared" si="15"/>
        <v>3</v>
      </c>
      <c r="E357" s="19">
        <f t="shared" si="16"/>
        <v>0.0841</v>
      </c>
      <c r="F357" s="12">
        <v>3.29</v>
      </c>
      <c r="G357" s="12">
        <v>5097</v>
      </c>
      <c r="H357" s="12">
        <f t="shared" si="17"/>
        <v>509.7</v>
      </c>
    </row>
    <row r="358" ht="15.15" spans="2:8">
      <c r="B358" s="12">
        <v>355</v>
      </c>
      <c r="C358" s="12">
        <v>22</v>
      </c>
      <c r="D358" s="12">
        <f t="shared" si="15"/>
        <v>2.2</v>
      </c>
      <c r="E358" s="19">
        <f t="shared" si="16"/>
        <v>1.1881</v>
      </c>
      <c r="F358" s="12">
        <v>3.29</v>
      </c>
      <c r="G358" s="12">
        <v>5094</v>
      </c>
      <c r="H358" s="12">
        <f t="shared" si="17"/>
        <v>509.4</v>
      </c>
    </row>
    <row r="359" ht="15.15" spans="2:8">
      <c r="B359" s="12">
        <v>356</v>
      </c>
      <c r="C359" s="12">
        <v>12</v>
      </c>
      <c r="D359" s="12">
        <f t="shared" si="15"/>
        <v>1.2</v>
      </c>
      <c r="E359" s="19">
        <f t="shared" si="16"/>
        <v>4.3681</v>
      </c>
      <c r="F359" s="12">
        <v>3.29</v>
      </c>
      <c r="G359" s="12">
        <v>5078</v>
      </c>
      <c r="H359" s="12">
        <f t="shared" si="17"/>
        <v>507.8</v>
      </c>
    </row>
    <row r="360" ht="15.15" spans="2:8">
      <c r="B360" s="12">
        <v>357</v>
      </c>
      <c r="C360" s="12">
        <v>6</v>
      </c>
      <c r="D360" s="12">
        <f t="shared" si="15"/>
        <v>0.6</v>
      </c>
      <c r="E360" s="19">
        <f t="shared" si="16"/>
        <v>7.2361</v>
      </c>
      <c r="F360" s="12">
        <v>3.29</v>
      </c>
      <c r="G360" s="12">
        <v>5088</v>
      </c>
      <c r="H360" s="12">
        <f t="shared" si="17"/>
        <v>508.8</v>
      </c>
    </row>
    <row r="361" ht="15.15" spans="2:8">
      <c r="B361" s="12">
        <v>358</v>
      </c>
      <c r="C361" s="12">
        <v>2</v>
      </c>
      <c r="D361" s="12">
        <f t="shared" si="15"/>
        <v>0.2</v>
      </c>
      <c r="E361" s="19">
        <f t="shared" si="16"/>
        <v>9.5481</v>
      </c>
      <c r="F361" s="12">
        <v>3.29</v>
      </c>
      <c r="G361" s="12">
        <v>5088</v>
      </c>
      <c r="H361" s="12">
        <f t="shared" si="17"/>
        <v>508.8</v>
      </c>
    </row>
    <row r="362" ht="15.15" spans="2:8">
      <c r="B362" s="12">
        <v>359</v>
      </c>
      <c r="C362" s="12">
        <v>6</v>
      </c>
      <c r="D362" s="12">
        <f t="shared" si="15"/>
        <v>0.6</v>
      </c>
      <c r="E362" s="19">
        <f t="shared" si="16"/>
        <v>7.2361</v>
      </c>
      <c r="F362" s="12">
        <v>3.29</v>
      </c>
      <c r="G362" s="12">
        <v>5096</v>
      </c>
      <c r="H362" s="12">
        <f t="shared" si="17"/>
        <v>509.6</v>
      </c>
    </row>
    <row r="363" ht="15.15" spans="2:8">
      <c r="B363" s="12">
        <v>360</v>
      </c>
      <c r="C363" s="12">
        <v>6</v>
      </c>
      <c r="D363" s="12">
        <f t="shared" si="15"/>
        <v>0.6</v>
      </c>
      <c r="E363" s="19">
        <f t="shared" si="16"/>
        <v>7.2361</v>
      </c>
      <c r="F363" s="12">
        <v>3.29</v>
      </c>
      <c r="G363" s="12">
        <v>5103</v>
      </c>
      <c r="H363" s="12">
        <f t="shared" si="17"/>
        <v>510.3</v>
      </c>
    </row>
    <row r="364" ht="15.15" spans="2:8">
      <c r="B364" s="12">
        <v>361</v>
      </c>
      <c r="C364" s="12">
        <v>7</v>
      </c>
      <c r="D364" s="12">
        <f t="shared" si="15"/>
        <v>0.7</v>
      </c>
      <c r="E364" s="19">
        <f t="shared" si="16"/>
        <v>6.7081</v>
      </c>
      <c r="F364" s="12">
        <v>3.29</v>
      </c>
      <c r="G364" s="12">
        <v>5116</v>
      </c>
      <c r="H364" s="12">
        <f t="shared" si="17"/>
        <v>511.6</v>
      </c>
    </row>
    <row r="365" ht="15.15" spans="2:8">
      <c r="B365" s="12">
        <v>362</v>
      </c>
      <c r="C365" s="12">
        <v>19</v>
      </c>
      <c r="D365" s="12">
        <f t="shared" si="15"/>
        <v>1.9</v>
      </c>
      <c r="E365" s="19">
        <f t="shared" si="16"/>
        <v>1.9321</v>
      </c>
      <c r="F365" s="12">
        <v>3.29</v>
      </c>
      <c r="G365" s="12">
        <v>5129</v>
      </c>
      <c r="H365" s="12">
        <f t="shared" si="17"/>
        <v>512.9</v>
      </c>
    </row>
    <row r="366" ht="15.15" spans="2:8">
      <c r="B366" s="12">
        <v>363</v>
      </c>
      <c r="C366" s="12">
        <v>28</v>
      </c>
      <c r="D366" s="12">
        <f t="shared" si="15"/>
        <v>2.8</v>
      </c>
      <c r="E366" s="19">
        <f t="shared" si="16"/>
        <v>0.2401</v>
      </c>
      <c r="F366" s="12">
        <v>3.29</v>
      </c>
      <c r="G366" s="12">
        <v>5122</v>
      </c>
      <c r="H366" s="12">
        <f t="shared" si="17"/>
        <v>512.2</v>
      </c>
    </row>
    <row r="367" ht="15.15" spans="2:8">
      <c r="B367" s="12">
        <v>364</v>
      </c>
      <c r="C367" s="12">
        <v>38</v>
      </c>
      <c r="D367" s="12">
        <f t="shared" si="15"/>
        <v>3.8</v>
      </c>
      <c r="E367" s="19">
        <f t="shared" si="16"/>
        <v>0.2601</v>
      </c>
      <c r="F367" s="12">
        <v>3.29</v>
      </c>
      <c r="G367" s="12">
        <v>5133</v>
      </c>
      <c r="H367" s="12">
        <f t="shared" si="17"/>
        <v>513.3</v>
      </c>
    </row>
    <row r="368" ht="15.15" spans="2:8">
      <c r="B368" s="12">
        <v>365</v>
      </c>
      <c r="C368" s="12">
        <v>32</v>
      </c>
      <c r="D368" s="12">
        <f t="shared" si="15"/>
        <v>3.2</v>
      </c>
      <c r="E368" s="19">
        <f t="shared" si="16"/>
        <v>0.00809999999999998</v>
      </c>
      <c r="F368" s="12">
        <v>3.29</v>
      </c>
      <c r="G368" s="12">
        <v>5171</v>
      </c>
      <c r="H368" s="12">
        <f t="shared" si="17"/>
        <v>517.1</v>
      </c>
    </row>
    <row r="369" ht="15.15" spans="2:8">
      <c r="B369" s="12">
        <v>366</v>
      </c>
      <c r="C369" s="12">
        <v>32</v>
      </c>
      <c r="D369" s="12">
        <f t="shared" si="15"/>
        <v>3.2</v>
      </c>
      <c r="E369" s="19">
        <f t="shared" si="16"/>
        <v>0.00809999999999998</v>
      </c>
      <c r="F369" s="12">
        <v>3.29</v>
      </c>
      <c r="G369" s="12">
        <v>5171</v>
      </c>
      <c r="H369" s="12">
        <f t="shared" si="17"/>
        <v>517.1</v>
      </c>
    </row>
    <row r="370" ht="15.15" spans="2:8">
      <c r="B370" s="12">
        <v>367</v>
      </c>
      <c r="C370" s="12">
        <v>26</v>
      </c>
      <c r="D370" s="12">
        <f t="shared" si="15"/>
        <v>2.6</v>
      </c>
      <c r="E370" s="19">
        <f t="shared" si="16"/>
        <v>0.4761</v>
      </c>
      <c r="F370" s="12">
        <v>3.29</v>
      </c>
      <c r="G370" s="12">
        <v>5160</v>
      </c>
      <c r="H370" s="12">
        <f t="shared" si="17"/>
        <v>516</v>
      </c>
    </row>
    <row r="371" ht="15.15" spans="2:8">
      <c r="B371" s="12">
        <v>368</v>
      </c>
      <c r="C371" s="12">
        <v>31</v>
      </c>
      <c r="D371" s="12">
        <f t="shared" si="15"/>
        <v>3.1</v>
      </c>
      <c r="E371" s="19">
        <f t="shared" si="16"/>
        <v>0.0361</v>
      </c>
      <c r="F371" s="12">
        <v>3.29</v>
      </c>
      <c r="G371" s="12">
        <v>5156</v>
      </c>
      <c r="H371" s="12">
        <f t="shared" si="17"/>
        <v>515.6</v>
      </c>
    </row>
    <row r="372" ht="15.15" spans="2:8">
      <c r="B372" s="12">
        <v>369</v>
      </c>
      <c r="C372" s="12">
        <v>32</v>
      </c>
      <c r="D372" s="12">
        <f t="shared" si="15"/>
        <v>3.2</v>
      </c>
      <c r="E372" s="19">
        <f t="shared" si="16"/>
        <v>0.00809999999999998</v>
      </c>
      <c r="F372" s="12">
        <v>3.29</v>
      </c>
      <c r="G372" s="12">
        <v>5147</v>
      </c>
      <c r="H372" s="12">
        <f t="shared" si="17"/>
        <v>514.7</v>
      </c>
    </row>
    <row r="373" ht="15.15" spans="2:8">
      <c r="B373" s="12">
        <v>370</v>
      </c>
      <c r="C373" s="12">
        <v>38</v>
      </c>
      <c r="D373" s="12">
        <f t="shared" si="15"/>
        <v>3.8</v>
      </c>
      <c r="E373" s="19">
        <f t="shared" si="16"/>
        <v>0.2601</v>
      </c>
      <c r="F373" s="12">
        <v>3.29</v>
      </c>
      <c r="G373" s="12">
        <v>5156</v>
      </c>
      <c r="H373" s="12">
        <f t="shared" si="17"/>
        <v>515.6</v>
      </c>
    </row>
    <row r="374" ht="15.15" spans="2:8">
      <c r="B374" s="12">
        <v>371</v>
      </c>
      <c r="C374" s="12">
        <v>31</v>
      </c>
      <c r="D374" s="12">
        <f t="shared" si="15"/>
        <v>3.1</v>
      </c>
      <c r="E374" s="19">
        <f t="shared" si="16"/>
        <v>0.0361</v>
      </c>
      <c r="F374" s="12">
        <v>3.29</v>
      </c>
      <c r="G374" s="12">
        <v>5167</v>
      </c>
      <c r="H374" s="12">
        <f t="shared" si="17"/>
        <v>516.7</v>
      </c>
    </row>
    <row r="375" ht="15.15" spans="2:8">
      <c r="B375" s="12">
        <v>372</v>
      </c>
      <c r="C375" s="12">
        <v>26</v>
      </c>
      <c r="D375" s="12">
        <f t="shared" si="15"/>
        <v>2.6</v>
      </c>
      <c r="E375" s="19">
        <f t="shared" si="16"/>
        <v>0.4761</v>
      </c>
      <c r="F375" s="12">
        <v>3.29</v>
      </c>
      <c r="G375" s="12">
        <v>5155</v>
      </c>
      <c r="H375" s="12">
        <f t="shared" si="17"/>
        <v>515.5</v>
      </c>
    </row>
    <row r="376" ht="15.15" spans="2:8">
      <c r="B376" s="12">
        <v>373</v>
      </c>
      <c r="C376" s="12">
        <v>26</v>
      </c>
      <c r="D376" s="12">
        <f t="shared" si="15"/>
        <v>2.6</v>
      </c>
      <c r="E376" s="19">
        <f t="shared" si="16"/>
        <v>0.4761</v>
      </c>
      <c r="F376" s="12">
        <v>3.29</v>
      </c>
      <c r="G376" s="12">
        <v>5180</v>
      </c>
      <c r="H376" s="12">
        <f t="shared" si="17"/>
        <v>518</v>
      </c>
    </row>
    <row r="377" ht="15.15" spans="2:8">
      <c r="B377" s="12">
        <v>374</v>
      </c>
      <c r="C377" s="12">
        <v>29</v>
      </c>
      <c r="D377" s="12">
        <f t="shared" si="15"/>
        <v>2.9</v>
      </c>
      <c r="E377" s="19">
        <f t="shared" si="16"/>
        <v>0.1521</v>
      </c>
      <c r="F377" s="12">
        <v>3.29</v>
      </c>
      <c r="G377" s="12">
        <v>5171</v>
      </c>
      <c r="H377" s="12">
        <f t="shared" si="17"/>
        <v>517.1</v>
      </c>
    </row>
    <row r="378" ht="15.15" spans="2:8">
      <c r="B378" s="12">
        <v>375</v>
      </c>
      <c r="C378" s="12">
        <v>31</v>
      </c>
      <c r="D378" s="12">
        <f t="shared" si="15"/>
        <v>3.1</v>
      </c>
      <c r="E378" s="19">
        <f t="shared" si="16"/>
        <v>0.0361</v>
      </c>
      <c r="F378" s="12">
        <v>3.29</v>
      </c>
      <c r="G378" s="12">
        <v>5150</v>
      </c>
      <c r="H378" s="12">
        <f t="shared" si="17"/>
        <v>515</v>
      </c>
    </row>
    <row r="379" ht="15.15" spans="2:8">
      <c r="B379" s="12">
        <v>376</v>
      </c>
      <c r="C379" s="12">
        <v>28</v>
      </c>
      <c r="D379" s="12">
        <f t="shared" si="15"/>
        <v>2.8</v>
      </c>
      <c r="E379" s="19">
        <f t="shared" si="16"/>
        <v>0.2401</v>
      </c>
      <c r="F379" s="12">
        <v>3.29</v>
      </c>
      <c r="G379" s="12">
        <v>5136</v>
      </c>
      <c r="H379" s="12">
        <f t="shared" si="17"/>
        <v>513.6</v>
      </c>
    </row>
    <row r="380" ht="15.15" spans="2:8">
      <c r="B380" s="12">
        <v>377</v>
      </c>
      <c r="C380" s="12">
        <v>29</v>
      </c>
      <c r="D380" s="12">
        <f t="shared" si="15"/>
        <v>2.9</v>
      </c>
      <c r="E380" s="19">
        <f t="shared" si="16"/>
        <v>0.1521</v>
      </c>
      <c r="F380" s="12">
        <v>3.29</v>
      </c>
      <c r="G380" s="12">
        <v>5136</v>
      </c>
      <c r="H380" s="12">
        <f t="shared" si="17"/>
        <v>513.6</v>
      </c>
    </row>
    <row r="381" ht="15.15" spans="2:8">
      <c r="B381" s="12">
        <v>378</v>
      </c>
      <c r="C381" s="12">
        <v>27</v>
      </c>
      <c r="D381" s="12">
        <f t="shared" si="15"/>
        <v>2.7</v>
      </c>
      <c r="E381" s="19">
        <f t="shared" si="16"/>
        <v>0.3481</v>
      </c>
      <c r="F381" s="12">
        <v>3.29</v>
      </c>
      <c r="G381" s="12">
        <v>5099</v>
      </c>
      <c r="H381" s="12">
        <f t="shared" si="17"/>
        <v>509.9</v>
      </c>
    </row>
    <row r="382" ht="15.15" spans="2:8">
      <c r="B382" s="12">
        <v>379</v>
      </c>
      <c r="C382" s="12">
        <v>27</v>
      </c>
      <c r="D382" s="12">
        <f t="shared" si="15"/>
        <v>2.7</v>
      </c>
      <c r="E382" s="19">
        <f t="shared" si="16"/>
        <v>0.3481</v>
      </c>
      <c r="F382" s="12">
        <v>3.29</v>
      </c>
      <c r="G382" s="12">
        <v>5101</v>
      </c>
      <c r="H382" s="12">
        <f t="shared" si="17"/>
        <v>510.1</v>
      </c>
    </row>
    <row r="383" ht="15.15" spans="2:8">
      <c r="B383" s="12">
        <v>380</v>
      </c>
      <c r="C383" s="12">
        <v>30</v>
      </c>
      <c r="D383" s="12">
        <f t="shared" si="15"/>
        <v>3</v>
      </c>
      <c r="E383" s="19">
        <f t="shared" si="16"/>
        <v>0.0841</v>
      </c>
      <c r="F383" s="12">
        <v>3.29</v>
      </c>
      <c r="G383" s="12">
        <v>5098</v>
      </c>
      <c r="H383" s="12">
        <f t="shared" si="17"/>
        <v>509.8</v>
      </c>
    </row>
    <row r="384" ht="15.15" spans="2:8">
      <c r="B384" s="12">
        <v>381</v>
      </c>
      <c r="C384" s="12">
        <v>29</v>
      </c>
      <c r="D384" s="12">
        <f t="shared" si="15"/>
        <v>2.9</v>
      </c>
      <c r="E384" s="19">
        <f t="shared" si="16"/>
        <v>0.1521</v>
      </c>
      <c r="F384" s="12">
        <v>3.29</v>
      </c>
      <c r="G384" s="12">
        <v>5065</v>
      </c>
      <c r="H384" s="12">
        <f t="shared" si="17"/>
        <v>506.5</v>
      </c>
    </row>
    <row r="385" ht="15.15" spans="2:8">
      <c r="B385" s="12">
        <v>382</v>
      </c>
      <c r="C385" s="12">
        <v>30</v>
      </c>
      <c r="D385" s="12">
        <f t="shared" si="15"/>
        <v>3</v>
      </c>
      <c r="E385" s="19">
        <f t="shared" si="16"/>
        <v>0.0841</v>
      </c>
      <c r="F385" s="12">
        <v>3.29</v>
      </c>
      <c r="G385" s="12">
        <v>5065</v>
      </c>
      <c r="H385" s="12">
        <f t="shared" si="17"/>
        <v>506.5</v>
      </c>
    </row>
    <row r="386" ht="15.15" spans="2:8">
      <c r="B386" s="12">
        <v>383</v>
      </c>
      <c r="C386" s="12">
        <v>30</v>
      </c>
      <c r="D386" s="12">
        <f t="shared" si="15"/>
        <v>3</v>
      </c>
      <c r="E386" s="19">
        <f t="shared" si="16"/>
        <v>0.0841</v>
      </c>
      <c r="F386" s="12">
        <v>3.29</v>
      </c>
      <c r="G386" s="12">
        <v>5062</v>
      </c>
      <c r="H386" s="12">
        <f t="shared" si="17"/>
        <v>506.2</v>
      </c>
    </row>
    <row r="387" ht="15.15" spans="2:8">
      <c r="B387" s="12">
        <v>384</v>
      </c>
      <c r="C387" s="12">
        <v>28</v>
      </c>
      <c r="D387" s="12">
        <f t="shared" si="15"/>
        <v>2.8</v>
      </c>
      <c r="E387" s="19">
        <f t="shared" si="16"/>
        <v>0.2401</v>
      </c>
      <c r="F387" s="12">
        <v>3.29</v>
      </c>
      <c r="G387" s="12">
        <v>5062</v>
      </c>
      <c r="H387" s="12">
        <f t="shared" si="17"/>
        <v>506.2</v>
      </c>
    </row>
    <row r="388" ht="15.15" spans="2:8">
      <c r="B388" s="12">
        <v>385</v>
      </c>
      <c r="C388" s="12">
        <v>32</v>
      </c>
      <c r="D388" s="12">
        <f t="shared" si="15"/>
        <v>3.2</v>
      </c>
      <c r="E388" s="19">
        <f t="shared" si="16"/>
        <v>0.00809999999999998</v>
      </c>
      <c r="F388" s="12">
        <v>3.29</v>
      </c>
      <c r="G388" s="12">
        <v>5067</v>
      </c>
      <c r="H388" s="12">
        <f t="shared" si="17"/>
        <v>506.7</v>
      </c>
    </row>
    <row r="389" ht="15.15" spans="2:8">
      <c r="B389" s="12">
        <v>386</v>
      </c>
      <c r="C389" s="12">
        <v>29</v>
      </c>
      <c r="D389" s="12">
        <f t="shared" ref="D389:D452" si="18">C389/10</f>
        <v>2.9</v>
      </c>
      <c r="E389" s="19">
        <f t="shared" ref="E389:E452" si="19">(D389-3.29)^2</f>
        <v>0.1521</v>
      </c>
      <c r="F389" s="12">
        <v>3.29</v>
      </c>
      <c r="G389" s="12">
        <v>5065</v>
      </c>
      <c r="H389" s="12">
        <f t="shared" ref="H389:H452" si="20">G389/10</f>
        <v>506.5</v>
      </c>
    </row>
    <row r="390" ht="15.15" spans="2:8">
      <c r="B390" s="12">
        <v>387</v>
      </c>
      <c r="C390" s="12">
        <v>30</v>
      </c>
      <c r="D390" s="12">
        <f t="shared" si="18"/>
        <v>3</v>
      </c>
      <c r="E390" s="19">
        <f t="shared" si="19"/>
        <v>0.0841</v>
      </c>
      <c r="F390" s="12">
        <v>3.29</v>
      </c>
      <c r="G390" s="12">
        <v>5051</v>
      </c>
      <c r="H390" s="12">
        <f t="shared" si="20"/>
        <v>505.1</v>
      </c>
    </row>
    <row r="391" ht="15.15" spans="2:8">
      <c r="B391" s="12">
        <v>388</v>
      </c>
      <c r="C391" s="12">
        <v>30</v>
      </c>
      <c r="D391" s="12">
        <f t="shared" si="18"/>
        <v>3</v>
      </c>
      <c r="E391" s="19">
        <f t="shared" si="19"/>
        <v>0.0841</v>
      </c>
      <c r="F391" s="12">
        <v>3.29</v>
      </c>
      <c r="G391" s="12">
        <v>5046</v>
      </c>
      <c r="H391" s="12">
        <f t="shared" si="20"/>
        <v>504.6</v>
      </c>
    </row>
    <row r="392" ht="15.15" spans="2:8">
      <c r="B392" s="12">
        <v>389</v>
      </c>
      <c r="C392" s="12">
        <v>29</v>
      </c>
      <c r="D392" s="12">
        <f t="shared" si="18"/>
        <v>2.9</v>
      </c>
      <c r="E392" s="19">
        <f t="shared" si="19"/>
        <v>0.1521</v>
      </c>
      <c r="F392" s="12">
        <v>3.29</v>
      </c>
      <c r="G392" s="12">
        <v>5054</v>
      </c>
      <c r="H392" s="12">
        <f t="shared" si="20"/>
        <v>505.4</v>
      </c>
    </row>
    <row r="393" ht="15.15" spans="2:8">
      <c r="B393" s="12">
        <v>390</v>
      </c>
      <c r="C393" s="12">
        <v>32</v>
      </c>
      <c r="D393" s="12">
        <f t="shared" si="18"/>
        <v>3.2</v>
      </c>
      <c r="E393" s="19">
        <f t="shared" si="19"/>
        <v>0.00809999999999998</v>
      </c>
      <c r="F393" s="12">
        <v>3.29</v>
      </c>
      <c r="G393" s="12">
        <v>5069</v>
      </c>
      <c r="H393" s="12">
        <f t="shared" si="20"/>
        <v>506.9</v>
      </c>
    </row>
    <row r="394" ht="15.15" spans="2:8">
      <c r="B394" s="12">
        <v>391</v>
      </c>
      <c r="C394" s="12">
        <v>32</v>
      </c>
      <c r="D394" s="12">
        <f t="shared" si="18"/>
        <v>3.2</v>
      </c>
      <c r="E394" s="19">
        <f t="shared" si="19"/>
        <v>0.00809999999999998</v>
      </c>
      <c r="F394" s="12">
        <v>3.29</v>
      </c>
      <c r="G394" s="12">
        <v>5069</v>
      </c>
      <c r="H394" s="12">
        <f t="shared" si="20"/>
        <v>506.9</v>
      </c>
    </row>
    <row r="395" ht="15.15" spans="2:8">
      <c r="B395" s="12">
        <v>392</v>
      </c>
      <c r="C395" s="12">
        <v>29</v>
      </c>
      <c r="D395" s="12">
        <f t="shared" si="18"/>
        <v>2.9</v>
      </c>
      <c r="E395" s="19">
        <f t="shared" si="19"/>
        <v>0.1521</v>
      </c>
      <c r="F395" s="12">
        <v>3.29</v>
      </c>
      <c r="G395" s="12">
        <v>5065</v>
      </c>
      <c r="H395" s="12">
        <f t="shared" si="20"/>
        <v>506.5</v>
      </c>
    </row>
    <row r="396" ht="15.15" spans="2:8">
      <c r="B396" s="12">
        <v>393</v>
      </c>
      <c r="C396" s="12">
        <v>29</v>
      </c>
      <c r="D396" s="12">
        <f t="shared" si="18"/>
        <v>2.9</v>
      </c>
      <c r="E396" s="19">
        <f t="shared" si="19"/>
        <v>0.1521</v>
      </c>
      <c r="F396" s="12">
        <v>3.29</v>
      </c>
      <c r="G396" s="12">
        <v>5049</v>
      </c>
      <c r="H396" s="12">
        <f t="shared" si="20"/>
        <v>504.9</v>
      </c>
    </row>
    <row r="397" ht="15.15" spans="2:8">
      <c r="B397" s="12">
        <v>394</v>
      </c>
      <c r="C397" s="12">
        <v>28</v>
      </c>
      <c r="D397" s="12">
        <f t="shared" si="18"/>
        <v>2.8</v>
      </c>
      <c r="E397" s="19">
        <f t="shared" si="19"/>
        <v>0.2401</v>
      </c>
      <c r="F397" s="12">
        <v>3.29</v>
      </c>
      <c r="G397" s="12">
        <v>5055</v>
      </c>
      <c r="H397" s="12">
        <f t="shared" si="20"/>
        <v>505.5</v>
      </c>
    </row>
    <row r="398" ht="15.15" spans="2:8">
      <c r="B398" s="12">
        <v>395</v>
      </c>
      <c r="C398" s="12">
        <v>28</v>
      </c>
      <c r="D398" s="12">
        <f t="shared" si="18"/>
        <v>2.8</v>
      </c>
      <c r="E398" s="19">
        <f t="shared" si="19"/>
        <v>0.2401</v>
      </c>
      <c r="F398" s="12">
        <v>3.29</v>
      </c>
      <c r="G398" s="12">
        <v>5063</v>
      </c>
      <c r="H398" s="12">
        <f t="shared" si="20"/>
        <v>506.3</v>
      </c>
    </row>
    <row r="399" ht="15.15" spans="2:8">
      <c r="B399" s="12">
        <v>396</v>
      </c>
      <c r="C399" s="12">
        <v>28</v>
      </c>
      <c r="D399" s="12">
        <f t="shared" si="18"/>
        <v>2.8</v>
      </c>
      <c r="E399" s="19">
        <f t="shared" si="19"/>
        <v>0.2401</v>
      </c>
      <c r="F399" s="12">
        <v>3.29</v>
      </c>
      <c r="G399" s="12">
        <v>5071</v>
      </c>
      <c r="H399" s="12">
        <f t="shared" si="20"/>
        <v>507.1</v>
      </c>
    </row>
    <row r="400" ht="15.15" spans="2:8">
      <c r="B400" s="12">
        <v>397</v>
      </c>
      <c r="C400" s="12">
        <v>30</v>
      </c>
      <c r="D400" s="12">
        <f t="shared" si="18"/>
        <v>3</v>
      </c>
      <c r="E400" s="19">
        <f t="shared" si="19"/>
        <v>0.0841</v>
      </c>
      <c r="F400" s="12">
        <v>3.29</v>
      </c>
      <c r="G400" s="12">
        <v>5068</v>
      </c>
      <c r="H400" s="12">
        <f t="shared" si="20"/>
        <v>506.8</v>
      </c>
    </row>
    <row r="401" ht="15.15" spans="2:8">
      <c r="B401" s="12">
        <v>398</v>
      </c>
      <c r="C401" s="12">
        <v>29</v>
      </c>
      <c r="D401" s="12">
        <f t="shared" si="18"/>
        <v>2.9</v>
      </c>
      <c r="E401" s="19">
        <f t="shared" si="19"/>
        <v>0.1521</v>
      </c>
      <c r="F401" s="12">
        <v>3.29</v>
      </c>
      <c r="G401" s="12">
        <v>5050</v>
      </c>
      <c r="H401" s="12">
        <f t="shared" si="20"/>
        <v>505</v>
      </c>
    </row>
    <row r="402" ht="15.15" spans="2:8">
      <c r="B402" s="12">
        <v>399</v>
      </c>
      <c r="C402" s="12">
        <v>29</v>
      </c>
      <c r="D402" s="12">
        <f t="shared" si="18"/>
        <v>2.9</v>
      </c>
      <c r="E402" s="19">
        <f t="shared" si="19"/>
        <v>0.1521</v>
      </c>
      <c r="F402" s="12">
        <v>3.29</v>
      </c>
      <c r="G402" s="12">
        <v>5057</v>
      </c>
      <c r="H402" s="12">
        <f t="shared" si="20"/>
        <v>505.7</v>
      </c>
    </row>
    <row r="403" ht="15.15" spans="2:8">
      <c r="B403" s="12">
        <v>400</v>
      </c>
      <c r="C403" s="12">
        <v>29</v>
      </c>
      <c r="D403" s="12">
        <f t="shared" si="18"/>
        <v>2.9</v>
      </c>
      <c r="E403" s="19">
        <f t="shared" si="19"/>
        <v>0.1521</v>
      </c>
      <c r="F403" s="12">
        <v>3.29</v>
      </c>
      <c r="G403" s="12">
        <v>5064</v>
      </c>
      <c r="H403" s="12">
        <f t="shared" si="20"/>
        <v>506.4</v>
      </c>
    </row>
    <row r="404" ht="15.15" spans="2:8">
      <c r="B404" s="12">
        <v>401</v>
      </c>
      <c r="C404" s="12">
        <v>29</v>
      </c>
      <c r="D404" s="12">
        <f t="shared" si="18"/>
        <v>2.9</v>
      </c>
      <c r="E404" s="19">
        <f t="shared" si="19"/>
        <v>0.1521</v>
      </c>
      <c r="F404" s="12">
        <v>3.29</v>
      </c>
      <c r="G404" s="12">
        <v>5064</v>
      </c>
      <c r="H404" s="12">
        <f t="shared" si="20"/>
        <v>506.4</v>
      </c>
    </row>
    <row r="405" ht="15.15" spans="2:8">
      <c r="B405" s="12">
        <v>402</v>
      </c>
      <c r="C405" s="12">
        <v>28</v>
      </c>
      <c r="D405" s="12">
        <f t="shared" si="18"/>
        <v>2.8</v>
      </c>
      <c r="E405" s="19">
        <f t="shared" si="19"/>
        <v>0.2401</v>
      </c>
      <c r="F405" s="12">
        <v>3.29</v>
      </c>
      <c r="G405" s="12">
        <v>5081</v>
      </c>
      <c r="H405" s="12">
        <f t="shared" si="20"/>
        <v>508.1</v>
      </c>
    </row>
    <row r="406" ht="15.15" spans="2:8">
      <c r="B406" s="12">
        <v>403</v>
      </c>
      <c r="C406" s="12">
        <v>29</v>
      </c>
      <c r="D406" s="12">
        <f t="shared" si="18"/>
        <v>2.9</v>
      </c>
      <c r="E406" s="19">
        <f t="shared" si="19"/>
        <v>0.1521</v>
      </c>
      <c r="F406" s="12">
        <v>3.29</v>
      </c>
      <c r="G406" s="12">
        <v>5088</v>
      </c>
      <c r="H406" s="12">
        <f t="shared" si="20"/>
        <v>508.8</v>
      </c>
    </row>
    <row r="407" ht="15.15" spans="2:8">
      <c r="B407" s="12">
        <v>404</v>
      </c>
      <c r="C407" s="12">
        <v>31</v>
      </c>
      <c r="D407" s="12">
        <f t="shared" si="18"/>
        <v>3.1</v>
      </c>
      <c r="E407" s="19">
        <f t="shared" si="19"/>
        <v>0.0361</v>
      </c>
      <c r="F407" s="12">
        <v>3.29</v>
      </c>
      <c r="G407" s="12">
        <v>5073</v>
      </c>
      <c r="H407" s="12">
        <f t="shared" si="20"/>
        <v>507.3</v>
      </c>
    </row>
    <row r="408" ht="15.15" spans="2:8">
      <c r="B408" s="12">
        <v>405</v>
      </c>
      <c r="C408" s="12">
        <v>29</v>
      </c>
      <c r="D408" s="12">
        <f t="shared" si="18"/>
        <v>2.9</v>
      </c>
      <c r="E408" s="19">
        <f t="shared" si="19"/>
        <v>0.1521</v>
      </c>
      <c r="F408" s="12">
        <v>3.29</v>
      </c>
      <c r="G408" s="12">
        <v>5073</v>
      </c>
      <c r="H408" s="12">
        <f t="shared" si="20"/>
        <v>507.3</v>
      </c>
    </row>
    <row r="409" ht="15.15" spans="2:8">
      <c r="B409" s="12">
        <v>406</v>
      </c>
      <c r="C409" s="12">
        <v>29</v>
      </c>
      <c r="D409" s="12">
        <f t="shared" si="18"/>
        <v>2.9</v>
      </c>
      <c r="E409" s="19">
        <f t="shared" si="19"/>
        <v>0.1521</v>
      </c>
      <c r="F409" s="12">
        <v>3.29</v>
      </c>
      <c r="G409" s="12">
        <v>5064</v>
      </c>
      <c r="H409" s="12">
        <f t="shared" si="20"/>
        <v>506.4</v>
      </c>
    </row>
    <row r="410" ht="15.15" spans="2:8">
      <c r="B410" s="12">
        <v>407</v>
      </c>
      <c r="C410" s="12">
        <v>29</v>
      </c>
      <c r="D410" s="12">
        <f t="shared" si="18"/>
        <v>2.9</v>
      </c>
      <c r="E410" s="19">
        <f t="shared" si="19"/>
        <v>0.1521</v>
      </c>
      <c r="F410" s="12">
        <v>3.29</v>
      </c>
      <c r="G410" s="12">
        <v>5068</v>
      </c>
      <c r="H410" s="12">
        <f t="shared" si="20"/>
        <v>506.8</v>
      </c>
    </row>
    <row r="411" ht="15.15" spans="2:8">
      <c r="B411" s="12">
        <v>408</v>
      </c>
      <c r="C411" s="12">
        <v>29</v>
      </c>
      <c r="D411" s="12">
        <f t="shared" si="18"/>
        <v>2.9</v>
      </c>
      <c r="E411" s="19">
        <f t="shared" si="19"/>
        <v>0.1521</v>
      </c>
      <c r="F411" s="12">
        <v>3.29</v>
      </c>
      <c r="G411" s="12">
        <v>5074</v>
      </c>
      <c r="H411" s="12">
        <f t="shared" si="20"/>
        <v>507.4</v>
      </c>
    </row>
    <row r="412" ht="15.15" spans="2:8">
      <c r="B412" s="12">
        <v>409</v>
      </c>
      <c r="C412" s="12">
        <v>22</v>
      </c>
      <c r="D412" s="12">
        <f t="shared" si="18"/>
        <v>2.2</v>
      </c>
      <c r="E412" s="19">
        <f t="shared" si="19"/>
        <v>1.1881</v>
      </c>
      <c r="F412" s="12">
        <v>3.29</v>
      </c>
      <c r="G412" s="12">
        <v>5074</v>
      </c>
      <c r="H412" s="12">
        <f t="shared" si="20"/>
        <v>507.4</v>
      </c>
    </row>
    <row r="413" ht="15.15" spans="2:8">
      <c r="B413" s="12">
        <v>410</v>
      </c>
      <c r="C413" s="12">
        <v>14</v>
      </c>
      <c r="D413" s="12">
        <f t="shared" si="18"/>
        <v>1.4</v>
      </c>
      <c r="E413" s="19">
        <f t="shared" si="19"/>
        <v>3.5721</v>
      </c>
      <c r="F413" s="12">
        <v>3.29</v>
      </c>
      <c r="G413" s="12">
        <v>5061</v>
      </c>
      <c r="H413" s="12">
        <f t="shared" si="20"/>
        <v>506.1</v>
      </c>
    </row>
    <row r="414" ht="15.15" spans="2:8">
      <c r="B414" s="12">
        <v>411</v>
      </c>
      <c r="C414" s="12">
        <v>9</v>
      </c>
      <c r="D414" s="12">
        <f t="shared" si="18"/>
        <v>0.9</v>
      </c>
      <c r="E414" s="19">
        <f t="shared" si="19"/>
        <v>5.7121</v>
      </c>
      <c r="F414" s="12">
        <v>3.29</v>
      </c>
      <c r="G414" s="12">
        <v>5066</v>
      </c>
      <c r="H414" s="12">
        <f t="shared" si="20"/>
        <v>506.6</v>
      </c>
    </row>
    <row r="415" ht="15.15" spans="2:8">
      <c r="B415" s="12">
        <v>412</v>
      </c>
      <c r="C415" s="12">
        <v>9</v>
      </c>
      <c r="D415" s="12">
        <f t="shared" si="18"/>
        <v>0.9</v>
      </c>
      <c r="E415" s="19">
        <f t="shared" si="19"/>
        <v>5.7121</v>
      </c>
      <c r="F415" s="12">
        <v>3.29</v>
      </c>
      <c r="G415" s="12">
        <v>5061</v>
      </c>
      <c r="H415" s="12">
        <f t="shared" si="20"/>
        <v>506.1</v>
      </c>
    </row>
    <row r="416" ht="15.15" spans="2:8">
      <c r="B416" s="12">
        <v>413</v>
      </c>
      <c r="C416" s="12">
        <v>7</v>
      </c>
      <c r="D416" s="12">
        <f t="shared" si="18"/>
        <v>0.7</v>
      </c>
      <c r="E416" s="19">
        <f t="shared" si="19"/>
        <v>6.7081</v>
      </c>
      <c r="F416" s="12">
        <v>3.29</v>
      </c>
      <c r="G416" s="12">
        <v>5067</v>
      </c>
      <c r="H416" s="12">
        <f t="shared" si="20"/>
        <v>506.7</v>
      </c>
    </row>
    <row r="417" ht="15.15" spans="2:8">
      <c r="B417" s="12">
        <v>414</v>
      </c>
      <c r="C417" s="12">
        <v>8</v>
      </c>
      <c r="D417" s="12">
        <f t="shared" si="18"/>
        <v>0.8</v>
      </c>
      <c r="E417" s="19">
        <f t="shared" si="19"/>
        <v>6.2001</v>
      </c>
      <c r="F417" s="12">
        <v>3.29</v>
      </c>
      <c r="G417" s="12">
        <v>5066</v>
      </c>
      <c r="H417" s="12">
        <f t="shared" si="20"/>
        <v>506.6</v>
      </c>
    </row>
    <row r="418" ht="15.15" spans="2:8">
      <c r="B418" s="12">
        <v>415</v>
      </c>
      <c r="C418" s="12">
        <v>15</v>
      </c>
      <c r="D418" s="12">
        <f t="shared" si="18"/>
        <v>1.5</v>
      </c>
      <c r="E418" s="19">
        <f t="shared" si="19"/>
        <v>3.2041</v>
      </c>
      <c r="F418" s="12">
        <v>3.29</v>
      </c>
      <c r="G418" s="12">
        <v>5076</v>
      </c>
      <c r="H418" s="12">
        <f t="shared" si="20"/>
        <v>507.6</v>
      </c>
    </row>
    <row r="419" ht="15.15" spans="2:8">
      <c r="B419" s="12">
        <v>416</v>
      </c>
      <c r="C419" s="12">
        <v>22</v>
      </c>
      <c r="D419" s="12">
        <f t="shared" si="18"/>
        <v>2.2</v>
      </c>
      <c r="E419" s="19">
        <f t="shared" si="19"/>
        <v>1.1881</v>
      </c>
      <c r="F419" s="12">
        <v>3.29</v>
      </c>
      <c r="G419" s="12">
        <v>5077</v>
      </c>
      <c r="H419" s="12">
        <f t="shared" si="20"/>
        <v>507.7</v>
      </c>
    </row>
    <row r="420" ht="15.15" spans="2:8">
      <c r="B420" s="12">
        <v>417</v>
      </c>
      <c r="C420" s="12">
        <v>26</v>
      </c>
      <c r="D420" s="12">
        <f t="shared" si="18"/>
        <v>2.6</v>
      </c>
      <c r="E420" s="19">
        <f t="shared" si="19"/>
        <v>0.4761</v>
      </c>
      <c r="F420" s="12">
        <v>3.29</v>
      </c>
      <c r="G420" s="12">
        <v>5076</v>
      </c>
      <c r="H420" s="12">
        <f t="shared" si="20"/>
        <v>507.6</v>
      </c>
    </row>
    <row r="421" ht="15.15" spans="2:8">
      <c r="B421" s="12">
        <v>418</v>
      </c>
      <c r="C421" s="12">
        <v>35</v>
      </c>
      <c r="D421" s="12">
        <f t="shared" si="18"/>
        <v>3.5</v>
      </c>
      <c r="E421" s="19">
        <f t="shared" si="19"/>
        <v>0.0441</v>
      </c>
      <c r="F421" s="12">
        <v>3.29</v>
      </c>
      <c r="G421" s="12">
        <v>5090</v>
      </c>
      <c r="H421" s="12">
        <f t="shared" si="20"/>
        <v>509</v>
      </c>
    </row>
    <row r="422" ht="15.15" spans="2:8">
      <c r="B422" s="12">
        <v>419</v>
      </c>
      <c r="C422" s="12">
        <v>43</v>
      </c>
      <c r="D422" s="12">
        <f t="shared" si="18"/>
        <v>4.3</v>
      </c>
      <c r="E422" s="19">
        <f t="shared" si="19"/>
        <v>1.0201</v>
      </c>
      <c r="F422" s="12">
        <v>3.29</v>
      </c>
      <c r="G422" s="12">
        <v>5090</v>
      </c>
      <c r="H422" s="12">
        <f t="shared" si="20"/>
        <v>509</v>
      </c>
    </row>
    <row r="423" ht="15.15" spans="2:8">
      <c r="B423" s="12">
        <v>420</v>
      </c>
      <c r="C423" s="12">
        <v>47</v>
      </c>
      <c r="D423" s="12">
        <f t="shared" si="18"/>
        <v>4.7</v>
      </c>
      <c r="E423" s="19">
        <f t="shared" si="19"/>
        <v>1.9881</v>
      </c>
      <c r="F423" s="12">
        <v>3.29</v>
      </c>
      <c r="G423" s="12">
        <v>5110</v>
      </c>
      <c r="H423" s="12">
        <f t="shared" si="20"/>
        <v>511</v>
      </c>
    </row>
    <row r="424" ht="15.15" spans="2:8">
      <c r="B424" s="12">
        <v>421</v>
      </c>
      <c r="C424" s="12">
        <v>47</v>
      </c>
      <c r="D424" s="12">
        <f t="shared" si="18"/>
        <v>4.7</v>
      </c>
      <c r="E424" s="19">
        <f t="shared" si="19"/>
        <v>1.9881</v>
      </c>
      <c r="F424" s="12">
        <v>3.29</v>
      </c>
      <c r="G424" s="12">
        <v>5110</v>
      </c>
      <c r="H424" s="12">
        <f t="shared" si="20"/>
        <v>511</v>
      </c>
    </row>
    <row r="425" ht="15.15" spans="2:8">
      <c r="B425" s="12">
        <v>422</v>
      </c>
      <c r="C425" s="12">
        <v>42</v>
      </c>
      <c r="D425" s="12">
        <f t="shared" si="18"/>
        <v>4.2</v>
      </c>
      <c r="E425" s="19">
        <f t="shared" si="19"/>
        <v>0.8281</v>
      </c>
      <c r="F425" s="12">
        <v>3.29</v>
      </c>
      <c r="G425" s="12">
        <v>5110</v>
      </c>
      <c r="H425" s="12">
        <f t="shared" si="20"/>
        <v>511</v>
      </c>
    </row>
    <row r="426" ht="15.15" spans="2:8">
      <c r="B426" s="12">
        <v>423</v>
      </c>
      <c r="C426" s="12">
        <v>39</v>
      </c>
      <c r="D426" s="12">
        <f t="shared" si="18"/>
        <v>3.9</v>
      </c>
      <c r="E426" s="19">
        <f t="shared" si="19"/>
        <v>0.3721</v>
      </c>
      <c r="F426" s="12">
        <v>3.29</v>
      </c>
      <c r="G426" s="12">
        <v>5110</v>
      </c>
      <c r="H426" s="12">
        <f t="shared" si="20"/>
        <v>511</v>
      </c>
    </row>
    <row r="427" ht="15.15" spans="2:8">
      <c r="B427" s="12">
        <v>424</v>
      </c>
      <c r="C427" s="12">
        <v>41</v>
      </c>
      <c r="D427" s="12">
        <f t="shared" si="18"/>
        <v>4.1</v>
      </c>
      <c r="E427" s="19">
        <f t="shared" si="19"/>
        <v>0.656099999999999</v>
      </c>
      <c r="F427" s="12">
        <v>3.29</v>
      </c>
      <c r="G427" s="12">
        <v>5133</v>
      </c>
      <c r="H427" s="12">
        <f t="shared" si="20"/>
        <v>513.3</v>
      </c>
    </row>
    <row r="428" ht="15.15" spans="2:8">
      <c r="B428" s="12">
        <v>425</v>
      </c>
      <c r="C428" s="12">
        <v>49</v>
      </c>
      <c r="D428" s="12">
        <f t="shared" si="18"/>
        <v>4.9</v>
      </c>
      <c r="E428" s="19">
        <f t="shared" si="19"/>
        <v>2.5921</v>
      </c>
      <c r="F428" s="12">
        <v>3.29</v>
      </c>
      <c r="G428" s="12">
        <v>5163</v>
      </c>
      <c r="H428" s="12">
        <f t="shared" si="20"/>
        <v>516.3</v>
      </c>
    </row>
    <row r="429" ht="15.15" spans="2:8">
      <c r="B429" s="12">
        <v>426</v>
      </c>
      <c r="C429" s="12">
        <v>45</v>
      </c>
      <c r="D429" s="12">
        <f t="shared" si="18"/>
        <v>4.5</v>
      </c>
      <c r="E429" s="19">
        <f t="shared" si="19"/>
        <v>1.4641</v>
      </c>
      <c r="F429" s="12">
        <v>3.29</v>
      </c>
      <c r="G429" s="12">
        <v>5160</v>
      </c>
      <c r="H429" s="12">
        <f t="shared" si="20"/>
        <v>516</v>
      </c>
    </row>
    <row r="430" ht="15.15" spans="2:8">
      <c r="B430" s="12">
        <v>427</v>
      </c>
      <c r="C430" s="12">
        <v>45</v>
      </c>
      <c r="D430" s="12">
        <f t="shared" si="18"/>
        <v>4.5</v>
      </c>
      <c r="E430" s="19">
        <f t="shared" si="19"/>
        <v>1.4641</v>
      </c>
      <c r="F430" s="12">
        <v>3.29</v>
      </c>
      <c r="G430" s="12">
        <v>5162</v>
      </c>
      <c r="H430" s="12">
        <f t="shared" si="20"/>
        <v>516.2</v>
      </c>
    </row>
    <row r="431" ht="15.15" spans="2:8">
      <c r="B431" s="12">
        <v>428</v>
      </c>
      <c r="C431" s="12">
        <v>45</v>
      </c>
      <c r="D431" s="12">
        <f t="shared" si="18"/>
        <v>4.5</v>
      </c>
      <c r="E431" s="19">
        <f t="shared" si="19"/>
        <v>1.4641</v>
      </c>
      <c r="F431" s="12">
        <v>3.29</v>
      </c>
      <c r="G431" s="12">
        <v>5188</v>
      </c>
      <c r="H431" s="12">
        <f t="shared" si="20"/>
        <v>518.8</v>
      </c>
    </row>
    <row r="432" ht="15.15" spans="2:8">
      <c r="B432" s="12">
        <v>429</v>
      </c>
      <c r="C432" s="12">
        <v>42</v>
      </c>
      <c r="D432" s="12">
        <f t="shared" si="18"/>
        <v>4.2</v>
      </c>
      <c r="E432" s="19">
        <f t="shared" si="19"/>
        <v>0.8281</v>
      </c>
      <c r="F432" s="12">
        <v>3.29</v>
      </c>
      <c r="G432" s="12">
        <v>5167</v>
      </c>
      <c r="H432" s="12">
        <f t="shared" si="20"/>
        <v>516.7</v>
      </c>
    </row>
    <row r="433" ht="15.15" spans="2:8">
      <c r="B433" s="12">
        <v>430</v>
      </c>
      <c r="C433" s="12">
        <v>43</v>
      </c>
      <c r="D433" s="12">
        <f t="shared" si="18"/>
        <v>4.3</v>
      </c>
      <c r="E433" s="19">
        <f t="shared" si="19"/>
        <v>1.0201</v>
      </c>
      <c r="F433" s="12">
        <v>3.29</v>
      </c>
      <c r="G433" s="12">
        <v>5167</v>
      </c>
      <c r="H433" s="12">
        <f t="shared" si="20"/>
        <v>516.7</v>
      </c>
    </row>
    <row r="434" ht="15.15" spans="2:8">
      <c r="B434" s="12">
        <v>431</v>
      </c>
      <c r="C434" s="12">
        <v>49</v>
      </c>
      <c r="D434" s="12">
        <f t="shared" si="18"/>
        <v>4.9</v>
      </c>
      <c r="E434" s="19">
        <f t="shared" si="19"/>
        <v>2.5921</v>
      </c>
      <c r="F434" s="12">
        <v>3.29</v>
      </c>
      <c r="G434" s="12">
        <v>5170</v>
      </c>
      <c r="H434" s="12">
        <f t="shared" si="20"/>
        <v>517</v>
      </c>
    </row>
    <row r="435" ht="15.15" spans="2:8">
      <c r="B435" s="12">
        <v>432</v>
      </c>
      <c r="C435" s="12">
        <v>49</v>
      </c>
      <c r="D435" s="12">
        <f t="shared" si="18"/>
        <v>4.9</v>
      </c>
      <c r="E435" s="19">
        <f t="shared" si="19"/>
        <v>2.5921</v>
      </c>
      <c r="F435" s="12">
        <v>3.29</v>
      </c>
      <c r="G435" s="12">
        <v>5167</v>
      </c>
      <c r="H435" s="12">
        <f t="shared" si="20"/>
        <v>516.7</v>
      </c>
    </row>
    <row r="436" ht="15.15" spans="2:8">
      <c r="B436" s="12">
        <v>433</v>
      </c>
      <c r="C436" s="12">
        <v>44</v>
      </c>
      <c r="D436" s="12">
        <f t="shared" si="18"/>
        <v>4.4</v>
      </c>
      <c r="E436" s="19">
        <f t="shared" si="19"/>
        <v>1.2321</v>
      </c>
      <c r="F436" s="12">
        <v>3.29</v>
      </c>
      <c r="G436" s="12">
        <v>5131</v>
      </c>
      <c r="H436" s="12">
        <f t="shared" si="20"/>
        <v>513.1</v>
      </c>
    </row>
    <row r="437" ht="15.15" spans="2:8">
      <c r="B437" s="12">
        <v>434</v>
      </c>
      <c r="C437" s="12">
        <v>43</v>
      </c>
      <c r="D437" s="12">
        <f t="shared" si="18"/>
        <v>4.3</v>
      </c>
      <c r="E437" s="19">
        <f t="shared" si="19"/>
        <v>1.0201</v>
      </c>
      <c r="F437" s="12">
        <v>3.29</v>
      </c>
      <c r="G437" s="12">
        <v>5131</v>
      </c>
      <c r="H437" s="12">
        <f t="shared" si="20"/>
        <v>513.1</v>
      </c>
    </row>
    <row r="438" ht="15.15" spans="2:8">
      <c r="B438" s="12">
        <v>435</v>
      </c>
      <c r="C438" s="12">
        <v>46</v>
      </c>
      <c r="D438" s="12">
        <f t="shared" si="18"/>
        <v>4.6</v>
      </c>
      <c r="E438" s="19">
        <f t="shared" si="19"/>
        <v>1.7161</v>
      </c>
      <c r="F438" s="12">
        <v>3.29</v>
      </c>
      <c r="G438" s="12">
        <v>5106</v>
      </c>
      <c r="H438" s="12">
        <f t="shared" si="20"/>
        <v>510.6</v>
      </c>
    </row>
    <row r="439" ht="15.15" spans="2:8">
      <c r="B439" s="12">
        <v>436</v>
      </c>
      <c r="C439" s="12">
        <v>46</v>
      </c>
      <c r="D439" s="12">
        <f t="shared" si="18"/>
        <v>4.6</v>
      </c>
      <c r="E439" s="19">
        <f t="shared" si="19"/>
        <v>1.7161</v>
      </c>
      <c r="F439" s="12">
        <v>3.29</v>
      </c>
      <c r="G439" s="12">
        <v>5077</v>
      </c>
      <c r="H439" s="12">
        <f t="shared" si="20"/>
        <v>507.7</v>
      </c>
    </row>
    <row r="440" ht="15.15" spans="2:8">
      <c r="B440" s="12">
        <v>437</v>
      </c>
      <c r="C440" s="12">
        <v>45</v>
      </c>
      <c r="D440" s="12">
        <f t="shared" si="18"/>
        <v>4.5</v>
      </c>
      <c r="E440" s="19">
        <f t="shared" si="19"/>
        <v>1.4641</v>
      </c>
      <c r="F440" s="12">
        <v>3.29</v>
      </c>
      <c r="G440" s="12">
        <v>5073</v>
      </c>
      <c r="H440" s="12">
        <f t="shared" si="20"/>
        <v>507.3</v>
      </c>
    </row>
    <row r="441" ht="15.15" spans="2:8">
      <c r="B441" s="12">
        <v>438</v>
      </c>
      <c r="C441" s="12">
        <v>40</v>
      </c>
      <c r="D441" s="12">
        <f t="shared" si="18"/>
        <v>4</v>
      </c>
      <c r="E441" s="19">
        <f t="shared" si="19"/>
        <v>0.5041</v>
      </c>
      <c r="F441" s="12">
        <v>3.29</v>
      </c>
      <c r="G441" s="12">
        <v>5074</v>
      </c>
      <c r="H441" s="12">
        <f t="shared" si="20"/>
        <v>507.4</v>
      </c>
    </row>
    <row r="442" ht="15.15" spans="2:8">
      <c r="B442" s="12">
        <v>439</v>
      </c>
      <c r="C442" s="12">
        <v>41</v>
      </c>
      <c r="D442" s="12">
        <f t="shared" si="18"/>
        <v>4.1</v>
      </c>
      <c r="E442" s="19">
        <f t="shared" si="19"/>
        <v>0.656099999999999</v>
      </c>
      <c r="F442" s="12">
        <v>3.29</v>
      </c>
      <c r="G442" s="12">
        <v>5074</v>
      </c>
      <c r="H442" s="12">
        <f t="shared" si="20"/>
        <v>507.4</v>
      </c>
    </row>
    <row r="443" ht="15.15" spans="2:8">
      <c r="B443" s="12">
        <v>440</v>
      </c>
      <c r="C443" s="12">
        <v>43</v>
      </c>
      <c r="D443" s="12">
        <f t="shared" si="18"/>
        <v>4.3</v>
      </c>
      <c r="E443" s="19">
        <f t="shared" si="19"/>
        <v>1.0201</v>
      </c>
      <c r="F443" s="12">
        <v>3.29</v>
      </c>
      <c r="G443" s="12">
        <v>5074</v>
      </c>
      <c r="H443" s="12">
        <f t="shared" si="20"/>
        <v>507.4</v>
      </c>
    </row>
    <row r="444" ht="15.15" spans="2:8">
      <c r="B444" s="12">
        <v>441</v>
      </c>
      <c r="C444" s="12">
        <v>45</v>
      </c>
      <c r="D444" s="12">
        <f t="shared" si="18"/>
        <v>4.5</v>
      </c>
      <c r="E444" s="19">
        <f t="shared" si="19"/>
        <v>1.4641</v>
      </c>
      <c r="F444" s="12">
        <v>3.29</v>
      </c>
      <c r="G444" s="12">
        <v>5065</v>
      </c>
      <c r="H444" s="12">
        <f t="shared" si="20"/>
        <v>506.5</v>
      </c>
    </row>
    <row r="445" ht="15.15" spans="2:8">
      <c r="B445" s="12">
        <v>442</v>
      </c>
      <c r="C445" s="12">
        <v>43</v>
      </c>
      <c r="D445" s="12">
        <f t="shared" si="18"/>
        <v>4.3</v>
      </c>
      <c r="E445" s="19">
        <f t="shared" si="19"/>
        <v>1.0201</v>
      </c>
      <c r="F445" s="12">
        <v>3.29</v>
      </c>
      <c r="G445" s="12">
        <v>5052</v>
      </c>
      <c r="H445" s="12">
        <f t="shared" si="20"/>
        <v>505.2</v>
      </c>
    </row>
    <row r="446" ht="15.15" spans="2:8">
      <c r="B446" s="12">
        <v>443</v>
      </c>
      <c r="C446" s="12">
        <v>40</v>
      </c>
      <c r="D446" s="12">
        <f t="shared" si="18"/>
        <v>4</v>
      </c>
      <c r="E446" s="19">
        <f t="shared" si="19"/>
        <v>0.5041</v>
      </c>
      <c r="F446" s="12">
        <v>3.29</v>
      </c>
      <c r="G446" s="12">
        <v>5049</v>
      </c>
      <c r="H446" s="12">
        <f t="shared" si="20"/>
        <v>504.9</v>
      </c>
    </row>
    <row r="447" ht="15.15" spans="2:8">
      <c r="B447" s="12">
        <v>444</v>
      </c>
      <c r="C447" s="12">
        <v>42</v>
      </c>
      <c r="D447" s="12">
        <f t="shared" si="18"/>
        <v>4.2</v>
      </c>
      <c r="E447" s="19">
        <f t="shared" si="19"/>
        <v>0.8281</v>
      </c>
      <c r="F447" s="12">
        <v>3.29</v>
      </c>
      <c r="G447" s="12">
        <v>5060</v>
      </c>
      <c r="H447" s="12">
        <f t="shared" si="20"/>
        <v>506</v>
      </c>
    </row>
    <row r="448" ht="15.15" spans="2:8">
      <c r="B448" s="12">
        <v>445</v>
      </c>
      <c r="C448" s="12">
        <v>42</v>
      </c>
      <c r="D448" s="12">
        <f t="shared" si="18"/>
        <v>4.2</v>
      </c>
      <c r="E448" s="19">
        <f t="shared" si="19"/>
        <v>0.8281</v>
      </c>
      <c r="F448" s="12">
        <v>3.29</v>
      </c>
      <c r="G448" s="12">
        <v>5067</v>
      </c>
      <c r="H448" s="12">
        <f t="shared" si="20"/>
        <v>506.7</v>
      </c>
    </row>
    <row r="449" ht="15.15" spans="2:8">
      <c r="B449" s="12">
        <v>446</v>
      </c>
      <c r="C449" s="12">
        <v>42</v>
      </c>
      <c r="D449" s="12">
        <f t="shared" si="18"/>
        <v>4.2</v>
      </c>
      <c r="E449" s="19">
        <f t="shared" si="19"/>
        <v>0.8281</v>
      </c>
      <c r="F449" s="12">
        <v>3.29</v>
      </c>
      <c r="G449" s="12">
        <v>5066</v>
      </c>
      <c r="H449" s="12">
        <f t="shared" si="20"/>
        <v>506.6</v>
      </c>
    </row>
    <row r="450" ht="15.15" spans="2:8">
      <c r="B450" s="12">
        <v>447</v>
      </c>
      <c r="C450" s="12">
        <v>44</v>
      </c>
      <c r="D450" s="12">
        <f t="shared" si="18"/>
        <v>4.4</v>
      </c>
      <c r="E450" s="19">
        <f t="shared" si="19"/>
        <v>1.2321</v>
      </c>
      <c r="F450" s="12">
        <v>3.29</v>
      </c>
      <c r="G450" s="12">
        <v>5067</v>
      </c>
      <c r="H450" s="12">
        <f t="shared" si="20"/>
        <v>506.7</v>
      </c>
    </row>
    <row r="451" ht="15.15" spans="2:8">
      <c r="B451" s="12">
        <v>448</v>
      </c>
      <c r="C451" s="12">
        <v>43</v>
      </c>
      <c r="D451" s="12">
        <f t="shared" si="18"/>
        <v>4.3</v>
      </c>
      <c r="E451" s="19">
        <f t="shared" si="19"/>
        <v>1.0201</v>
      </c>
      <c r="F451" s="12">
        <v>3.29</v>
      </c>
      <c r="G451" s="12">
        <v>5061</v>
      </c>
      <c r="H451" s="12">
        <f t="shared" si="20"/>
        <v>506.1</v>
      </c>
    </row>
    <row r="452" ht="15.15" spans="2:8">
      <c r="B452" s="12">
        <v>449</v>
      </c>
      <c r="C452" s="12">
        <v>40</v>
      </c>
      <c r="D452" s="12">
        <f t="shared" si="18"/>
        <v>4</v>
      </c>
      <c r="E452" s="19">
        <f t="shared" si="19"/>
        <v>0.5041</v>
      </c>
      <c r="F452" s="12">
        <v>3.29</v>
      </c>
      <c r="G452" s="12">
        <v>5061</v>
      </c>
      <c r="H452" s="12">
        <f t="shared" si="20"/>
        <v>506.1</v>
      </c>
    </row>
    <row r="453" ht="15.15" spans="2:8">
      <c r="B453" s="12">
        <v>450</v>
      </c>
      <c r="C453" s="12">
        <v>40</v>
      </c>
      <c r="D453" s="12">
        <f t="shared" ref="D453:D516" si="21">C453/10</f>
        <v>4</v>
      </c>
      <c r="E453" s="19">
        <f t="shared" ref="E453:E516" si="22">(D453-3.29)^2</f>
        <v>0.5041</v>
      </c>
      <c r="F453" s="12">
        <v>3.29</v>
      </c>
      <c r="G453" s="12">
        <v>5078</v>
      </c>
      <c r="H453" s="12">
        <f t="shared" ref="H453:H516" si="23">G453/10</f>
        <v>507.8</v>
      </c>
    </row>
    <row r="454" ht="15.15" spans="2:8">
      <c r="B454" s="12">
        <v>451</v>
      </c>
      <c r="C454" s="12">
        <v>43</v>
      </c>
      <c r="D454" s="12">
        <f t="shared" si="21"/>
        <v>4.3</v>
      </c>
      <c r="E454" s="19">
        <f t="shared" si="22"/>
        <v>1.0201</v>
      </c>
      <c r="F454" s="12">
        <v>3.29</v>
      </c>
      <c r="G454" s="12">
        <v>5084</v>
      </c>
      <c r="H454" s="12">
        <f t="shared" si="23"/>
        <v>508.4</v>
      </c>
    </row>
    <row r="455" ht="15.15" spans="2:8">
      <c r="B455" s="12">
        <v>452</v>
      </c>
      <c r="C455" s="12">
        <v>44</v>
      </c>
      <c r="D455" s="12">
        <f t="shared" si="21"/>
        <v>4.4</v>
      </c>
      <c r="E455" s="19">
        <f t="shared" si="22"/>
        <v>1.2321</v>
      </c>
      <c r="F455" s="12">
        <v>3.29</v>
      </c>
      <c r="G455" s="12">
        <v>5088</v>
      </c>
      <c r="H455" s="12">
        <f t="shared" si="23"/>
        <v>508.8</v>
      </c>
    </row>
    <row r="456" ht="15.15" spans="2:8">
      <c r="B456" s="12">
        <v>453</v>
      </c>
      <c r="C456" s="12">
        <v>44</v>
      </c>
      <c r="D456" s="12">
        <f t="shared" si="21"/>
        <v>4.4</v>
      </c>
      <c r="E456" s="19">
        <f t="shared" si="22"/>
        <v>1.2321</v>
      </c>
      <c r="F456" s="12">
        <v>3.29</v>
      </c>
      <c r="G456" s="12">
        <v>5094</v>
      </c>
      <c r="H456" s="12">
        <f t="shared" si="23"/>
        <v>509.4</v>
      </c>
    </row>
    <row r="457" ht="15.15" spans="2:8">
      <c r="B457" s="12">
        <v>454</v>
      </c>
      <c r="C457" s="12">
        <v>42</v>
      </c>
      <c r="D457" s="12">
        <f t="shared" si="21"/>
        <v>4.2</v>
      </c>
      <c r="E457" s="19">
        <f t="shared" si="22"/>
        <v>0.8281</v>
      </c>
      <c r="F457" s="12">
        <v>3.29</v>
      </c>
      <c r="G457" s="12">
        <v>5115</v>
      </c>
      <c r="H457" s="12">
        <f t="shared" si="23"/>
        <v>511.5</v>
      </c>
    </row>
    <row r="458" ht="15.15" spans="2:8">
      <c r="B458" s="12">
        <v>455</v>
      </c>
      <c r="C458" s="12">
        <v>41</v>
      </c>
      <c r="D458" s="12">
        <f t="shared" si="21"/>
        <v>4.1</v>
      </c>
      <c r="E458" s="19">
        <f t="shared" si="22"/>
        <v>0.656099999999999</v>
      </c>
      <c r="F458" s="12">
        <v>3.29</v>
      </c>
      <c r="G458" s="12">
        <v>5131</v>
      </c>
      <c r="H458" s="12">
        <f t="shared" si="23"/>
        <v>513.1</v>
      </c>
    </row>
    <row r="459" ht="15.15" spans="2:8">
      <c r="B459" s="12">
        <v>456</v>
      </c>
      <c r="C459" s="12">
        <v>44</v>
      </c>
      <c r="D459" s="12">
        <f t="shared" si="21"/>
        <v>4.4</v>
      </c>
      <c r="E459" s="19">
        <f t="shared" si="22"/>
        <v>1.2321</v>
      </c>
      <c r="F459" s="12">
        <v>3.29</v>
      </c>
      <c r="G459" s="12">
        <v>5159</v>
      </c>
      <c r="H459" s="12">
        <f t="shared" si="23"/>
        <v>515.9</v>
      </c>
    </row>
    <row r="460" ht="15.15" spans="2:8">
      <c r="B460" s="12">
        <v>457</v>
      </c>
      <c r="C460" s="12">
        <v>43</v>
      </c>
      <c r="D460" s="12">
        <f t="shared" si="21"/>
        <v>4.3</v>
      </c>
      <c r="E460" s="19">
        <f t="shared" si="22"/>
        <v>1.0201</v>
      </c>
      <c r="F460" s="12">
        <v>3.29</v>
      </c>
      <c r="G460" s="12">
        <v>5174</v>
      </c>
      <c r="H460" s="12">
        <f t="shared" si="23"/>
        <v>517.4</v>
      </c>
    </row>
    <row r="461" ht="15.15" spans="2:8">
      <c r="B461" s="12">
        <v>458</v>
      </c>
      <c r="C461" s="12">
        <v>42</v>
      </c>
      <c r="D461" s="12">
        <f t="shared" si="21"/>
        <v>4.2</v>
      </c>
      <c r="E461" s="19">
        <f t="shared" si="22"/>
        <v>0.8281</v>
      </c>
      <c r="F461" s="12">
        <v>3.29</v>
      </c>
      <c r="G461" s="12">
        <v>5178</v>
      </c>
      <c r="H461" s="12">
        <f t="shared" si="23"/>
        <v>517.8</v>
      </c>
    </row>
    <row r="462" ht="15.15" spans="2:8">
      <c r="B462" s="12">
        <v>459</v>
      </c>
      <c r="C462" s="12">
        <v>42</v>
      </c>
      <c r="D462" s="12">
        <f t="shared" si="21"/>
        <v>4.2</v>
      </c>
      <c r="E462" s="19">
        <f t="shared" si="22"/>
        <v>0.8281</v>
      </c>
      <c r="F462" s="12">
        <v>3.29</v>
      </c>
      <c r="G462" s="12">
        <v>5177</v>
      </c>
      <c r="H462" s="12">
        <f t="shared" si="23"/>
        <v>517.7</v>
      </c>
    </row>
    <row r="463" ht="15.15" spans="2:8">
      <c r="B463" s="12">
        <v>460</v>
      </c>
      <c r="C463" s="12">
        <v>41</v>
      </c>
      <c r="D463" s="12">
        <f t="shared" si="21"/>
        <v>4.1</v>
      </c>
      <c r="E463" s="19">
        <f t="shared" si="22"/>
        <v>0.656099999999999</v>
      </c>
      <c r="F463" s="12">
        <v>3.29</v>
      </c>
      <c r="G463" s="12">
        <v>5182</v>
      </c>
      <c r="H463" s="12">
        <f t="shared" si="23"/>
        <v>518.2</v>
      </c>
    </row>
    <row r="464" ht="15.15" spans="2:8">
      <c r="B464" s="12">
        <v>461</v>
      </c>
      <c r="C464" s="12">
        <v>41</v>
      </c>
      <c r="D464" s="12">
        <f t="shared" si="21"/>
        <v>4.1</v>
      </c>
      <c r="E464" s="19">
        <f t="shared" si="22"/>
        <v>0.656099999999999</v>
      </c>
      <c r="F464" s="12">
        <v>3.29</v>
      </c>
      <c r="G464" s="12">
        <v>5156</v>
      </c>
      <c r="H464" s="12">
        <f t="shared" si="23"/>
        <v>515.6</v>
      </c>
    </row>
    <row r="465" ht="15.15" spans="2:8">
      <c r="B465" s="12">
        <v>462</v>
      </c>
      <c r="C465" s="12">
        <v>41</v>
      </c>
      <c r="D465" s="12">
        <f t="shared" si="21"/>
        <v>4.1</v>
      </c>
      <c r="E465" s="19">
        <f t="shared" si="22"/>
        <v>0.656099999999999</v>
      </c>
      <c r="F465" s="12">
        <v>3.29</v>
      </c>
      <c r="G465" s="12">
        <v>5154</v>
      </c>
      <c r="H465" s="12">
        <f t="shared" si="23"/>
        <v>515.4</v>
      </c>
    </row>
    <row r="466" ht="15.15" spans="2:8">
      <c r="B466" s="12">
        <v>463</v>
      </c>
      <c r="C466" s="12">
        <v>43</v>
      </c>
      <c r="D466" s="12">
        <f t="shared" si="21"/>
        <v>4.3</v>
      </c>
      <c r="E466" s="19">
        <f t="shared" si="22"/>
        <v>1.0201</v>
      </c>
      <c r="F466" s="12">
        <v>3.29</v>
      </c>
      <c r="G466" s="12">
        <v>5156</v>
      </c>
      <c r="H466" s="12">
        <f t="shared" si="23"/>
        <v>515.6</v>
      </c>
    </row>
    <row r="467" ht="15.15" spans="2:8">
      <c r="B467" s="12">
        <v>464</v>
      </c>
      <c r="C467" s="12">
        <v>38</v>
      </c>
      <c r="D467" s="12">
        <f t="shared" si="21"/>
        <v>3.8</v>
      </c>
      <c r="E467" s="19">
        <f t="shared" si="22"/>
        <v>0.2601</v>
      </c>
      <c r="F467" s="12">
        <v>3.29</v>
      </c>
      <c r="G467" s="12">
        <v>5156</v>
      </c>
      <c r="H467" s="12">
        <f t="shared" si="23"/>
        <v>515.6</v>
      </c>
    </row>
    <row r="468" ht="15.15" spans="2:8">
      <c r="B468" s="12">
        <v>465</v>
      </c>
      <c r="C468" s="12">
        <v>32</v>
      </c>
      <c r="D468" s="12">
        <f t="shared" si="21"/>
        <v>3.2</v>
      </c>
      <c r="E468" s="19">
        <f t="shared" si="22"/>
        <v>0.00809999999999998</v>
      </c>
      <c r="F468" s="12">
        <v>3.29</v>
      </c>
      <c r="G468" s="12">
        <v>5101</v>
      </c>
      <c r="H468" s="12">
        <f t="shared" si="23"/>
        <v>510.1</v>
      </c>
    </row>
    <row r="469" ht="15.15" spans="2:8">
      <c r="B469" s="12">
        <v>466</v>
      </c>
      <c r="C469" s="12">
        <v>32</v>
      </c>
      <c r="D469" s="12">
        <f t="shared" si="21"/>
        <v>3.2</v>
      </c>
      <c r="E469" s="19">
        <f t="shared" si="22"/>
        <v>0.00809999999999998</v>
      </c>
      <c r="F469" s="12">
        <v>3.29</v>
      </c>
      <c r="G469" s="12">
        <v>5092</v>
      </c>
      <c r="H469" s="12">
        <f t="shared" si="23"/>
        <v>509.2</v>
      </c>
    </row>
    <row r="470" ht="15.15" spans="2:8">
      <c r="B470" s="12">
        <v>467</v>
      </c>
      <c r="C470" s="12">
        <v>22</v>
      </c>
      <c r="D470" s="12">
        <f t="shared" si="21"/>
        <v>2.2</v>
      </c>
      <c r="E470" s="19">
        <f t="shared" si="22"/>
        <v>1.1881</v>
      </c>
      <c r="F470" s="12">
        <v>3.29</v>
      </c>
      <c r="G470" s="12">
        <v>5092</v>
      </c>
      <c r="H470" s="12">
        <f t="shared" si="23"/>
        <v>509.2</v>
      </c>
    </row>
    <row r="471" ht="15.15" spans="2:8">
      <c r="B471" s="12">
        <v>468</v>
      </c>
      <c r="C471" s="12">
        <v>14</v>
      </c>
      <c r="D471" s="12">
        <f t="shared" si="21"/>
        <v>1.4</v>
      </c>
      <c r="E471" s="19">
        <f t="shared" si="22"/>
        <v>3.5721</v>
      </c>
      <c r="F471" s="12">
        <v>3.29</v>
      </c>
      <c r="G471" s="12">
        <v>5112</v>
      </c>
      <c r="H471" s="12">
        <f t="shared" si="23"/>
        <v>511.2</v>
      </c>
    </row>
    <row r="472" ht="15.15" spans="2:8">
      <c r="B472" s="12">
        <v>469</v>
      </c>
      <c r="C472" s="12">
        <v>6</v>
      </c>
      <c r="D472" s="12">
        <f t="shared" si="21"/>
        <v>0.6</v>
      </c>
      <c r="E472" s="19">
        <f t="shared" si="22"/>
        <v>7.2361</v>
      </c>
      <c r="F472" s="12">
        <v>3.29</v>
      </c>
      <c r="G472" s="12">
        <v>5120</v>
      </c>
      <c r="H472" s="12">
        <f t="shared" si="23"/>
        <v>512</v>
      </c>
    </row>
    <row r="473" ht="15.15" spans="2:8">
      <c r="B473" s="12">
        <v>470</v>
      </c>
      <c r="C473" s="12">
        <v>4</v>
      </c>
      <c r="D473" s="12">
        <f t="shared" si="21"/>
        <v>0.4</v>
      </c>
      <c r="E473" s="19">
        <f t="shared" si="22"/>
        <v>8.3521</v>
      </c>
      <c r="F473" s="12">
        <v>3.29</v>
      </c>
      <c r="G473" s="12">
        <v>5107</v>
      </c>
      <c r="H473" s="12">
        <f t="shared" si="23"/>
        <v>510.7</v>
      </c>
    </row>
    <row r="474" ht="15.15" spans="2:8">
      <c r="B474" s="12">
        <v>471</v>
      </c>
      <c r="C474" s="12">
        <v>4</v>
      </c>
      <c r="D474" s="12">
        <f t="shared" si="21"/>
        <v>0.4</v>
      </c>
      <c r="E474" s="19">
        <f t="shared" si="22"/>
        <v>8.3521</v>
      </c>
      <c r="F474" s="12">
        <v>3.29</v>
      </c>
      <c r="G474" s="12">
        <v>5092</v>
      </c>
      <c r="H474" s="12">
        <f t="shared" si="23"/>
        <v>509.2</v>
      </c>
    </row>
    <row r="475" ht="15.15" spans="2:8">
      <c r="B475" s="12">
        <v>472</v>
      </c>
      <c r="C475" s="12">
        <v>4</v>
      </c>
      <c r="D475" s="12">
        <f t="shared" si="21"/>
        <v>0.4</v>
      </c>
      <c r="E475" s="19">
        <f t="shared" si="22"/>
        <v>8.3521</v>
      </c>
      <c r="F475" s="12">
        <v>3.29</v>
      </c>
      <c r="G475" s="12">
        <v>5084</v>
      </c>
      <c r="H475" s="12">
        <f t="shared" si="23"/>
        <v>508.4</v>
      </c>
    </row>
    <row r="476" ht="15.15" spans="2:8">
      <c r="B476" s="12">
        <v>473</v>
      </c>
      <c r="C476" s="12">
        <v>10</v>
      </c>
      <c r="D476" s="12">
        <f t="shared" si="21"/>
        <v>1</v>
      </c>
      <c r="E476" s="19">
        <f t="shared" si="22"/>
        <v>5.2441</v>
      </c>
      <c r="F476" s="12">
        <v>3.29</v>
      </c>
      <c r="G476" s="12">
        <v>5080</v>
      </c>
      <c r="H476" s="12">
        <f t="shared" si="23"/>
        <v>508</v>
      </c>
    </row>
    <row r="477" ht="15.15" spans="2:8">
      <c r="B477" s="12">
        <v>474</v>
      </c>
      <c r="C477" s="12">
        <v>16</v>
      </c>
      <c r="D477" s="12">
        <f t="shared" si="21"/>
        <v>1.6</v>
      </c>
      <c r="E477" s="19">
        <f t="shared" si="22"/>
        <v>2.8561</v>
      </c>
      <c r="F477" s="12">
        <v>3.29</v>
      </c>
      <c r="G477" s="12">
        <v>5106</v>
      </c>
      <c r="H477" s="12">
        <f t="shared" si="23"/>
        <v>510.6</v>
      </c>
    </row>
    <row r="478" ht="15.15" spans="2:8">
      <c r="B478" s="12">
        <v>475</v>
      </c>
      <c r="C478" s="12">
        <v>27</v>
      </c>
      <c r="D478" s="12">
        <f t="shared" si="21"/>
        <v>2.7</v>
      </c>
      <c r="E478" s="19">
        <f t="shared" si="22"/>
        <v>0.3481</v>
      </c>
      <c r="F478" s="12">
        <v>3.29</v>
      </c>
      <c r="G478" s="12">
        <v>5109</v>
      </c>
      <c r="H478" s="12">
        <f t="shared" si="23"/>
        <v>510.9</v>
      </c>
    </row>
    <row r="479" ht="15.15" spans="2:8">
      <c r="B479" s="12">
        <v>476</v>
      </c>
      <c r="C479" s="12">
        <v>38</v>
      </c>
      <c r="D479" s="12">
        <f t="shared" si="21"/>
        <v>3.8</v>
      </c>
      <c r="E479" s="19">
        <f t="shared" si="22"/>
        <v>0.2601</v>
      </c>
      <c r="F479" s="12">
        <v>3.29</v>
      </c>
      <c r="G479" s="12">
        <v>5102</v>
      </c>
      <c r="H479" s="12">
        <f t="shared" si="23"/>
        <v>510.2</v>
      </c>
    </row>
    <row r="480" ht="15.15" spans="2:8">
      <c r="B480" s="12">
        <v>477</v>
      </c>
      <c r="C480" s="12">
        <v>39</v>
      </c>
      <c r="D480" s="12">
        <f t="shared" si="21"/>
        <v>3.9</v>
      </c>
      <c r="E480" s="19">
        <f t="shared" si="22"/>
        <v>0.3721</v>
      </c>
      <c r="F480" s="12">
        <v>3.29</v>
      </c>
      <c r="G480" s="12">
        <v>5105</v>
      </c>
      <c r="H480" s="12">
        <f t="shared" si="23"/>
        <v>510.5</v>
      </c>
    </row>
    <row r="481" ht="15.15" spans="2:8">
      <c r="B481" s="12">
        <v>478</v>
      </c>
      <c r="C481" s="12">
        <v>33</v>
      </c>
      <c r="D481" s="12">
        <f t="shared" si="21"/>
        <v>3.3</v>
      </c>
      <c r="E481" s="19">
        <f t="shared" si="22"/>
        <v>9.99999999999957e-5</v>
      </c>
      <c r="F481" s="12">
        <v>3.29</v>
      </c>
      <c r="G481" s="12">
        <v>5105</v>
      </c>
      <c r="H481" s="12">
        <f t="shared" si="23"/>
        <v>510.5</v>
      </c>
    </row>
    <row r="482" ht="15.15" spans="2:8">
      <c r="B482" s="12">
        <v>479</v>
      </c>
      <c r="C482" s="12">
        <v>26</v>
      </c>
      <c r="D482" s="12">
        <f t="shared" si="21"/>
        <v>2.6</v>
      </c>
      <c r="E482" s="19">
        <f t="shared" si="22"/>
        <v>0.4761</v>
      </c>
      <c r="F482" s="12">
        <v>3.29</v>
      </c>
      <c r="G482" s="12">
        <v>5133</v>
      </c>
      <c r="H482" s="12">
        <f t="shared" si="23"/>
        <v>513.3</v>
      </c>
    </row>
    <row r="483" ht="15.15" spans="2:8">
      <c r="B483" s="12">
        <v>480</v>
      </c>
      <c r="C483" s="12">
        <v>31</v>
      </c>
      <c r="D483" s="12">
        <f t="shared" si="21"/>
        <v>3.1</v>
      </c>
      <c r="E483" s="19">
        <f t="shared" si="22"/>
        <v>0.0361</v>
      </c>
      <c r="F483" s="12">
        <v>3.29</v>
      </c>
      <c r="G483" s="12">
        <v>5134</v>
      </c>
      <c r="H483" s="12">
        <f t="shared" si="23"/>
        <v>513.4</v>
      </c>
    </row>
    <row r="484" ht="15.15" spans="2:8">
      <c r="B484" s="12">
        <v>481</v>
      </c>
      <c r="C484" s="12">
        <v>31</v>
      </c>
      <c r="D484" s="12">
        <f t="shared" si="21"/>
        <v>3.1</v>
      </c>
      <c r="E484" s="19">
        <f t="shared" si="22"/>
        <v>0.0361</v>
      </c>
      <c r="F484" s="12">
        <v>3.29</v>
      </c>
      <c r="G484" s="12">
        <v>5134</v>
      </c>
      <c r="H484" s="12">
        <f t="shared" si="23"/>
        <v>513.4</v>
      </c>
    </row>
    <row r="485" ht="15.15" spans="2:8">
      <c r="B485" s="12">
        <v>482</v>
      </c>
      <c r="C485" s="12">
        <v>38</v>
      </c>
      <c r="D485" s="12">
        <f t="shared" si="21"/>
        <v>3.8</v>
      </c>
      <c r="E485" s="19">
        <f t="shared" si="22"/>
        <v>0.2601</v>
      </c>
      <c r="F485" s="12">
        <v>3.29</v>
      </c>
      <c r="G485" s="12">
        <v>5153</v>
      </c>
      <c r="H485" s="12">
        <f t="shared" si="23"/>
        <v>515.3</v>
      </c>
    </row>
    <row r="486" ht="15.15" spans="2:8">
      <c r="B486" s="12">
        <v>483</v>
      </c>
      <c r="C486" s="12">
        <v>32</v>
      </c>
      <c r="D486" s="12">
        <f t="shared" si="21"/>
        <v>3.2</v>
      </c>
      <c r="E486" s="19">
        <f t="shared" si="22"/>
        <v>0.00809999999999998</v>
      </c>
      <c r="F486" s="12">
        <v>3.29</v>
      </c>
      <c r="G486" s="12">
        <v>5128</v>
      </c>
      <c r="H486" s="12">
        <f t="shared" si="23"/>
        <v>512.8</v>
      </c>
    </row>
    <row r="487" ht="15.15" spans="2:8">
      <c r="B487" s="12">
        <v>484</v>
      </c>
      <c r="C487" s="12">
        <v>32</v>
      </c>
      <c r="D487" s="12">
        <f t="shared" si="21"/>
        <v>3.2</v>
      </c>
      <c r="E487" s="19">
        <f t="shared" si="22"/>
        <v>0.00809999999999998</v>
      </c>
      <c r="F487" s="12">
        <v>3.29</v>
      </c>
      <c r="G487" s="12">
        <v>5109</v>
      </c>
      <c r="H487" s="12">
        <f t="shared" si="23"/>
        <v>510.9</v>
      </c>
    </row>
    <row r="488" ht="15.15" spans="2:8">
      <c r="B488" s="12">
        <v>485</v>
      </c>
      <c r="C488" s="12">
        <v>28</v>
      </c>
      <c r="D488" s="12">
        <f t="shared" si="21"/>
        <v>2.8</v>
      </c>
      <c r="E488" s="19">
        <f t="shared" si="22"/>
        <v>0.2401</v>
      </c>
      <c r="F488" s="12">
        <v>3.29</v>
      </c>
      <c r="G488" s="12">
        <v>5109</v>
      </c>
      <c r="H488" s="12">
        <f t="shared" si="23"/>
        <v>510.9</v>
      </c>
    </row>
    <row r="489" ht="15.15" spans="2:8">
      <c r="B489" s="12">
        <v>486</v>
      </c>
      <c r="C489" s="12">
        <v>31</v>
      </c>
      <c r="D489" s="12">
        <f t="shared" si="21"/>
        <v>3.1</v>
      </c>
      <c r="E489" s="19">
        <f t="shared" si="22"/>
        <v>0.0361</v>
      </c>
      <c r="F489" s="12">
        <v>3.29</v>
      </c>
      <c r="G489" s="12">
        <v>5114</v>
      </c>
      <c r="H489" s="12">
        <f t="shared" si="23"/>
        <v>511.4</v>
      </c>
    </row>
    <row r="490" ht="15.15" spans="2:8">
      <c r="B490" s="12">
        <v>487</v>
      </c>
      <c r="C490" s="12">
        <v>33</v>
      </c>
      <c r="D490" s="12">
        <f t="shared" si="21"/>
        <v>3.3</v>
      </c>
      <c r="E490" s="19">
        <f t="shared" si="22"/>
        <v>9.99999999999957e-5</v>
      </c>
      <c r="F490" s="12">
        <v>3.29</v>
      </c>
      <c r="G490" s="12">
        <v>5114</v>
      </c>
      <c r="H490" s="12">
        <f t="shared" si="23"/>
        <v>511.4</v>
      </c>
    </row>
    <row r="491" ht="15.15" spans="2:8">
      <c r="B491" s="12">
        <v>488</v>
      </c>
      <c r="C491" s="12">
        <v>28</v>
      </c>
      <c r="D491" s="12">
        <f t="shared" si="21"/>
        <v>2.8</v>
      </c>
      <c r="E491" s="19">
        <f t="shared" si="22"/>
        <v>0.2401</v>
      </c>
      <c r="F491" s="12">
        <v>3.29</v>
      </c>
      <c r="G491" s="12">
        <v>5062</v>
      </c>
      <c r="H491" s="12">
        <f t="shared" si="23"/>
        <v>506.2</v>
      </c>
    </row>
    <row r="492" ht="15.15" spans="2:8">
      <c r="B492" s="12">
        <v>489</v>
      </c>
      <c r="C492" s="12">
        <v>28</v>
      </c>
      <c r="D492" s="12">
        <f t="shared" si="21"/>
        <v>2.8</v>
      </c>
      <c r="E492" s="19">
        <f t="shared" si="22"/>
        <v>0.2401</v>
      </c>
      <c r="F492" s="12">
        <v>3.29</v>
      </c>
      <c r="G492" s="12">
        <v>5062</v>
      </c>
      <c r="H492" s="12">
        <f t="shared" si="23"/>
        <v>506.2</v>
      </c>
    </row>
    <row r="493" ht="15.15" spans="2:8">
      <c r="B493" s="12">
        <v>490</v>
      </c>
      <c r="C493" s="12">
        <v>27</v>
      </c>
      <c r="D493" s="12">
        <f t="shared" si="21"/>
        <v>2.7</v>
      </c>
      <c r="E493" s="19">
        <f t="shared" si="22"/>
        <v>0.3481</v>
      </c>
      <c r="F493" s="12">
        <v>3.29</v>
      </c>
      <c r="G493" s="12">
        <v>5058</v>
      </c>
      <c r="H493" s="12">
        <f t="shared" si="23"/>
        <v>505.8</v>
      </c>
    </row>
    <row r="494" ht="15.15" spans="2:8">
      <c r="B494" s="12">
        <v>491</v>
      </c>
      <c r="C494" s="12">
        <v>30</v>
      </c>
      <c r="D494" s="12">
        <f t="shared" si="21"/>
        <v>3</v>
      </c>
      <c r="E494" s="19">
        <f t="shared" si="22"/>
        <v>0.0841</v>
      </c>
      <c r="F494" s="12">
        <v>3.29</v>
      </c>
      <c r="G494" s="12">
        <v>5056</v>
      </c>
      <c r="H494" s="12">
        <f t="shared" si="23"/>
        <v>505.6</v>
      </c>
    </row>
    <row r="495" ht="15.15" spans="2:8">
      <c r="B495" s="12">
        <v>492</v>
      </c>
      <c r="C495" s="12">
        <v>29</v>
      </c>
      <c r="D495" s="12">
        <f t="shared" si="21"/>
        <v>2.9</v>
      </c>
      <c r="E495" s="19">
        <f t="shared" si="22"/>
        <v>0.1521</v>
      </c>
      <c r="F495" s="12">
        <v>3.29</v>
      </c>
      <c r="G495" s="12">
        <v>5073</v>
      </c>
      <c r="H495" s="12">
        <f t="shared" si="23"/>
        <v>507.3</v>
      </c>
    </row>
    <row r="496" ht="15.15" spans="2:8">
      <c r="B496" s="12">
        <v>493</v>
      </c>
      <c r="C496" s="12">
        <v>31</v>
      </c>
      <c r="D496" s="12">
        <f t="shared" si="21"/>
        <v>3.1</v>
      </c>
      <c r="E496" s="19">
        <f t="shared" si="22"/>
        <v>0.0361</v>
      </c>
      <c r="F496" s="12">
        <v>3.29</v>
      </c>
      <c r="G496" s="12">
        <v>5071</v>
      </c>
      <c r="H496" s="12">
        <f t="shared" si="23"/>
        <v>507.1</v>
      </c>
    </row>
    <row r="497" ht="15.15" spans="2:8">
      <c r="B497" s="12">
        <v>494</v>
      </c>
      <c r="C497" s="12">
        <v>31</v>
      </c>
      <c r="D497" s="12">
        <f t="shared" si="21"/>
        <v>3.1</v>
      </c>
      <c r="E497" s="19">
        <f t="shared" si="22"/>
        <v>0.0361</v>
      </c>
      <c r="F497" s="12">
        <v>3.29</v>
      </c>
      <c r="G497" s="12">
        <v>5079</v>
      </c>
      <c r="H497" s="12">
        <f t="shared" si="23"/>
        <v>507.9</v>
      </c>
    </row>
    <row r="498" ht="15.15" spans="2:8">
      <c r="B498" s="12">
        <v>495</v>
      </c>
      <c r="C498" s="12">
        <v>31</v>
      </c>
      <c r="D498" s="12">
        <f t="shared" si="21"/>
        <v>3.1</v>
      </c>
      <c r="E498" s="19">
        <f t="shared" si="22"/>
        <v>0.0361</v>
      </c>
      <c r="F498" s="12">
        <v>3.29</v>
      </c>
      <c r="G498" s="12">
        <v>5061</v>
      </c>
      <c r="H498" s="12">
        <f t="shared" si="23"/>
        <v>506.1</v>
      </c>
    </row>
    <row r="499" ht="15.15" spans="2:8">
      <c r="B499" s="12">
        <v>496</v>
      </c>
      <c r="C499" s="12">
        <v>31</v>
      </c>
      <c r="D499" s="12">
        <f t="shared" si="21"/>
        <v>3.1</v>
      </c>
      <c r="E499" s="19">
        <f t="shared" si="22"/>
        <v>0.0361</v>
      </c>
      <c r="F499" s="12">
        <v>3.29</v>
      </c>
      <c r="G499" s="12">
        <v>5062</v>
      </c>
      <c r="H499" s="12">
        <f t="shared" si="23"/>
        <v>506.2</v>
      </c>
    </row>
    <row r="500" ht="15.15" spans="2:8">
      <c r="B500" s="12">
        <v>497</v>
      </c>
      <c r="C500" s="12">
        <v>29</v>
      </c>
      <c r="D500" s="12">
        <f t="shared" si="21"/>
        <v>2.9</v>
      </c>
      <c r="E500" s="19">
        <f t="shared" si="22"/>
        <v>0.1521</v>
      </c>
      <c r="F500" s="12">
        <v>3.29</v>
      </c>
      <c r="G500" s="12">
        <v>5068</v>
      </c>
      <c r="H500" s="12">
        <f t="shared" si="23"/>
        <v>506.8</v>
      </c>
    </row>
    <row r="501" ht="15.15" spans="2:8">
      <c r="B501" s="12">
        <v>498</v>
      </c>
      <c r="C501" s="12">
        <v>29</v>
      </c>
      <c r="D501" s="12">
        <f t="shared" si="21"/>
        <v>2.9</v>
      </c>
      <c r="E501" s="19">
        <f t="shared" si="22"/>
        <v>0.1521</v>
      </c>
      <c r="F501" s="12">
        <v>3.29</v>
      </c>
      <c r="G501" s="12">
        <v>5076</v>
      </c>
      <c r="H501" s="12">
        <f t="shared" si="23"/>
        <v>507.6</v>
      </c>
    </row>
    <row r="502" ht="15.15" spans="2:8">
      <c r="B502" s="12">
        <v>499</v>
      </c>
      <c r="C502" s="12">
        <v>27</v>
      </c>
      <c r="D502" s="12">
        <f t="shared" si="21"/>
        <v>2.7</v>
      </c>
      <c r="E502" s="19">
        <f t="shared" si="22"/>
        <v>0.3481</v>
      </c>
      <c r="F502" s="12">
        <v>3.29</v>
      </c>
      <c r="G502" s="12">
        <v>5093</v>
      </c>
      <c r="H502" s="12">
        <f t="shared" si="23"/>
        <v>509.3</v>
      </c>
    </row>
    <row r="503" ht="15.15" spans="2:8">
      <c r="B503" s="12">
        <v>500</v>
      </c>
      <c r="C503" s="12">
        <v>30</v>
      </c>
      <c r="D503" s="12">
        <f t="shared" si="21"/>
        <v>3</v>
      </c>
      <c r="E503" s="19">
        <f t="shared" si="22"/>
        <v>0.0841</v>
      </c>
      <c r="F503" s="12">
        <v>3.29</v>
      </c>
      <c r="G503" s="12">
        <v>5093</v>
      </c>
      <c r="H503" s="12">
        <f t="shared" si="23"/>
        <v>509.3</v>
      </c>
    </row>
    <row r="504" ht="15.15" spans="2:8">
      <c r="B504" s="12">
        <v>501</v>
      </c>
      <c r="C504" s="12">
        <v>30</v>
      </c>
      <c r="D504" s="12">
        <f t="shared" si="21"/>
        <v>3</v>
      </c>
      <c r="E504" s="19">
        <f t="shared" si="22"/>
        <v>0.0841</v>
      </c>
      <c r="F504" s="12">
        <v>3.29</v>
      </c>
      <c r="G504" s="12">
        <v>5082</v>
      </c>
      <c r="H504" s="12">
        <f t="shared" si="23"/>
        <v>508.2</v>
      </c>
    </row>
    <row r="505" ht="15.15" spans="2:8">
      <c r="B505" s="12">
        <v>502</v>
      </c>
      <c r="C505" s="12">
        <v>29</v>
      </c>
      <c r="D505" s="12">
        <f t="shared" si="21"/>
        <v>2.9</v>
      </c>
      <c r="E505" s="19">
        <f t="shared" si="22"/>
        <v>0.1521</v>
      </c>
      <c r="F505" s="12">
        <v>3.29</v>
      </c>
      <c r="G505" s="12">
        <v>5081</v>
      </c>
      <c r="H505" s="12">
        <f t="shared" si="23"/>
        <v>508.1</v>
      </c>
    </row>
    <row r="506" ht="15.15" spans="2:8">
      <c r="B506" s="12">
        <v>503</v>
      </c>
      <c r="C506" s="12">
        <v>28</v>
      </c>
      <c r="D506" s="12">
        <f t="shared" si="21"/>
        <v>2.8</v>
      </c>
      <c r="E506" s="19">
        <f t="shared" si="22"/>
        <v>0.2401</v>
      </c>
      <c r="F506" s="12">
        <v>3.29</v>
      </c>
      <c r="G506" s="12">
        <v>5082</v>
      </c>
      <c r="H506" s="12">
        <f t="shared" si="23"/>
        <v>508.2</v>
      </c>
    </row>
    <row r="507" ht="15.15" spans="2:8">
      <c r="B507" s="12">
        <v>504</v>
      </c>
      <c r="C507" s="12">
        <v>29</v>
      </c>
      <c r="D507" s="12">
        <f t="shared" si="21"/>
        <v>2.9</v>
      </c>
      <c r="E507" s="19">
        <f t="shared" si="22"/>
        <v>0.1521</v>
      </c>
      <c r="F507" s="12">
        <v>3.29</v>
      </c>
      <c r="G507" s="12">
        <v>5101</v>
      </c>
      <c r="H507" s="12">
        <f t="shared" si="23"/>
        <v>510.1</v>
      </c>
    </row>
    <row r="508" ht="15.15" spans="2:8">
      <c r="B508" s="12">
        <v>505</v>
      </c>
      <c r="C508" s="12">
        <v>29</v>
      </c>
      <c r="D508" s="12">
        <f t="shared" si="21"/>
        <v>2.9</v>
      </c>
      <c r="E508" s="19">
        <f t="shared" si="22"/>
        <v>0.1521</v>
      </c>
      <c r="F508" s="12">
        <v>3.29</v>
      </c>
      <c r="G508" s="12">
        <v>5117</v>
      </c>
      <c r="H508" s="12">
        <f t="shared" si="23"/>
        <v>511.7</v>
      </c>
    </row>
    <row r="509" ht="15.15" spans="2:8">
      <c r="B509" s="12">
        <v>506</v>
      </c>
      <c r="C509" s="12">
        <v>28</v>
      </c>
      <c r="D509" s="12">
        <f t="shared" si="21"/>
        <v>2.8</v>
      </c>
      <c r="E509" s="19">
        <f t="shared" si="22"/>
        <v>0.2401</v>
      </c>
      <c r="F509" s="12">
        <v>3.29</v>
      </c>
      <c r="G509" s="12">
        <v>5128</v>
      </c>
      <c r="H509" s="12">
        <f t="shared" si="23"/>
        <v>512.8</v>
      </c>
    </row>
    <row r="510" ht="15.15" spans="2:8">
      <c r="B510" s="12">
        <v>507</v>
      </c>
      <c r="C510" s="12">
        <v>27</v>
      </c>
      <c r="D510" s="12">
        <f t="shared" si="21"/>
        <v>2.7</v>
      </c>
      <c r="E510" s="19">
        <f t="shared" si="22"/>
        <v>0.3481</v>
      </c>
      <c r="F510" s="12">
        <v>3.29</v>
      </c>
      <c r="G510" s="12">
        <v>5120</v>
      </c>
      <c r="H510" s="12">
        <f t="shared" si="23"/>
        <v>512</v>
      </c>
    </row>
    <row r="511" ht="15.15" spans="2:8">
      <c r="B511" s="12">
        <v>508</v>
      </c>
      <c r="C511" s="12">
        <v>31</v>
      </c>
      <c r="D511" s="12">
        <f t="shared" si="21"/>
        <v>3.1</v>
      </c>
      <c r="E511" s="19">
        <f t="shared" si="22"/>
        <v>0.0361</v>
      </c>
      <c r="F511" s="12">
        <v>3.29</v>
      </c>
      <c r="G511" s="12">
        <v>5120</v>
      </c>
      <c r="H511" s="12">
        <f t="shared" si="23"/>
        <v>512</v>
      </c>
    </row>
    <row r="512" ht="15.15" spans="2:8">
      <c r="B512" s="12">
        <v>509</v>
      </c>
      <c r="C512" s="12">
        <v>29</v>
      </c>
      <c r="D512" s="12">
        <f t="shared" si="21"/>
        <v>2.9</v>
      </c>
      <c r="E512" s="19">
        <f t="shared" si="22"/>
        <v>0.1521</v>
      </c>
      <c r="F512" s="12">
        <v>3.29</v>
      </c>
      <c r="G512" s="12">
        <v>5130</v>
      </c>
      <c r="H512" s="12">
        <f t="shared" si="23"/>
        <v>513</v>
      </c>
    </row>
    <row r="513" ht="15.15" spans="2:8">
      <c r="B513" s="12">
        <v>510</v>
      </c>
      <c r="C513" s="12">
        <v>29</v>
      </c>
      <c r="D513" s="12">
        <f t="shared" si="21"/>
        <v>2.9</v>
      </c>
      <c r="E513" s="19">
        <f t="shared" si="22"/>
        <v>0.1521</v>
      </c>
      <c r="F513" s="12">
        <v>3.29</v>
      </c>
      <c r="G513" s="12">
        <v>5159</v>
      </c>
      <c r="H513" s="12">
        <f t="shared" si="23"/>
        <v>515.9</v>
      </c>
    </row>
    <row r="514" ht="15.15" spans="2:8">
      <c r="B514" s="12">
        <v>511</v>
      </c>
      <c r="C514" s="12">
        <v>29</v>
      </c>
      <c r="D514" s="12">
        <f t="shared" si="21"/>
        <v>2.9</v>
      </c>
      <c r="E514" s="19">
        <f t="shared" si="22"/>
        <v>0.1521</v>
      </c>
      <c r="F514" s="12">
        <v>3.29</v>
      </c>
      <c r="G514" s="12">
        <v>5179</v>
      </c>
      <c r="H514" s="12">
        <f t="shared" si="23"/>
        <v>517.9</v>
      </c>
    </row>
    <row r="515" ht="15.15" spans="2:8">
      <c r="B515" s="12">
        <v>512</v>
      </c>
      <c r="C515" s="12">
        <v>26</v>
      </c>
      <c r="D515" s="12">
        <f t="shared" si="21"/>
        <v>2.6</v>
      </c>
      <c r="E515" s="19">
        <f t="shared" si="22"/>
        <v>0.4761</v>
      </c>
      <c r="F515" s="12">
        <v>3.29</v>
      </c>
      <c r="G515" s="12">
        <v>5183</v>
      </c>
      <c r="H515" s="12">
        <f t="shared" si="23"/>
        <v>518.3</v>
      </c>
    </row>
    <row r="516" ht="15.15" spans="2:8">
      <c r="B516" s="12">
        <v>513</v>
      </c>
      <c r="C516" s="12">
        <v>31</v>
      </c>
      <c r="D516" s="12">
        <f t="shared" si="21"/>
        <v>3.1</v>
      </c>
      <c r="E516" s="19">
        <f t="shared" si="22"/>
        <v>0.0361</v>
      </c>
      <c r="F516" s="12">
        <v>3.29</v>
      </c>
      <c r="G516" s="12">
        <v>5169</v>
      </c>
      <c r="H516" s="12">
        <f t="shared" si="23"/>
        <v>516.9</v>
      </c>
    </row>
    <row r="517" ht="15.15" spans="2:8">
      <c r="B517" s="12">
        <v>514</v>
      </c>
      <c r="C517" s="12">
        <v>31</v>
      </c>
      <c r="D517" s="12">
        <f t="shared" ref="D517:D580" si="24">C517/10</f>
        <v>3.1</v>
      </c>
      <c r="E517" s="19">
        <f t="shared" ref="E517:E580" si="25">(D517-3.29)^2</f>
        <v>0.0361</v>
      </c>
      <c r="F517" s="12">
        <v>3.29</v>
      </c>
      <c r="G517" s="12">
        <v>5156</v>
      </c>
      <c r="H517" s="12">
        <f t="shared" ref="H517:H580" si="26">G517/10</f>
        <v>515.6</v>
      </c>
    </row>
    <row r="518" ht="15.15" spans="2:8">
      <c r="B518" s="12">
        <v>515</v>
      </c>
      <c r="C518" s="12">
        <v>31</v>
      </c>
      <c r="D518" s="12">
        <f t="shared" si="24"/>
        <v>3.1</v>
      </c>
      <c r="E518" s="19">
        <f t="shared" si="25"/>
        <v>0.0361</v>
      </c>
      <c r="F518" s="12">
        <v>3.29</v>
      </c>
      <c r="G518" s="12">
        <v>5160</v>
      </c>
      <c r="H518" s="12">
        <f t="shared" si="26"/>
        <v>516</v>
      </c>
    </row>
    <row r="519" ht="15.15" spans="2:8">
      <c r="B519" s="12">
        <v>516</v>
      </c>
      <c r="C519" s="12">
        <v>29</v>
      </c>
      <c r="D519" s="12">
        <f t="shared" si="24"/>
        <v>2.9</v>
      </c>
      <c r="E519" s="19">
        <f t="shared" si="25"/>
        <v>0.1521</v>
      </c>
      <c r="F519" s="12">
        <v>3.29</v>
      </c>
      <c r="G519" s="12">
        <v>5179</v>
      </c>
      <c r="H519" s="12">
        <f t="shared" si="26"/>
        <v>517.9</v>
      </c>
    </row>
    <row r="520" ht="15.15" spans="2:8">
      <c r="B520" s="12">
        <v>517</v>
      </c>
      <c r="C520" s="12">
        <v>31</v>
      </c>
      <c r="D520" s="12">
        <f t="shared" si="24"/>
        <v>3.1</v>
      </c>
      <c r="E520" s="19">
        <f t="shared" si="25"/>
        <v>0.0361</v>
      </c>
      <c r="F520" s="12">
        <v>3.29</v>
      </c>
      <c r="G520" s="12">
        <v>5168</v>
      </c>
      <c r="H520" s="12">
        <f t="shared" si="26"/>
        <v>516.8</v>
      </c>
    </row>
    <row r="521" ht="15.15" spans="2:8">
      <c r="B521" s="12">
        <v>518</v>
      </c>
      <c r="C521" s="12">
        <v>31</v>
      </c>
      <c r="D521" s="12">
        <f t="shared" si="24"/>
        <v>3.1</v>
      </c>
      <c r="E521" s="19">
        <f t="shared" si="25"/>
        <v>0.0361</v>
      </c>
      <c r="F521" s="12">
        <v>3.29</v>
      </c>
      <c r="G521" s="12">
        <v>5131</v>
      </c>
      <c r="H521" s="12">
        <f t="shared" si="26"/>
        <v>513.1</v>
      </c>
    </row>
    <row r="522" ht="15.15" spans="2:8">
      <c r="B522" s="12">
        <v>519</v>
      </c>
      <c r="C522" s="12">
        <v>28</v>
      </c>
      <c r="D522" s="12">
        <f t="shared" si="24"/>
        <v>2.8</v>
      </c>
      <c r="E522" s="19">
        <f t="shared" si="25"/>
        <v>0.2401</v>
      </c>
      <c r="F522" s="12">
        <v>3.29</v>
      </c>
      <c r="G522" s="12">
        <v>5111</v>
      </c>
      <c r="H522" s="12">
        <f t="shared" si="26"/>
        <v>511.1</v>
      </c>
    </row>
    <row r="523" ht="15.15" spans="2:8">
      <c r="B523" s="12">
        <v>520</v>
      </c>
      <c r="C523" s="12">
        <v>28</v>
      </c>
      <c r="D523" s="12">
        <f t="shared" si="24"/>
        <v>2.8</v>
      </c>
      <c r="E523" s="19">
        <f t="shared" si="25"/>
        <v>0.2401</v>
      </c>
      <c r="F523" s="12">
        <v>3.29</v>
      </c>
      <c r="G523" s="12">
        <v>5102</v>
      </c>
      <c r="H523" s="12">
        <f t="shared" si="26"/>
        <v>510.2</v>
      </c>
    </row>
    <row r="524" ht="15.15" spans="2:8">
      <c r="B524" s="12">
        <v>521</v>
      </c>
      <c r="C524" s="12">
        <v>21</v>
      </c>
      <c r="D524" s="12">
        <f t="shared" si="24"/>
        <v>2.1</v>
      </c>
      <c r="E524" s="19">
        <f t="shared" si="25"/>
        <v>1.4161</v>
      </c>
      <c r="F524" s="12">
        <v>3.29</v>
      </c>
      <c r="G524" s="12">
        <v>5140</v>
      </c>
      <c r="H524" s="12">
        <f t="shared" si="26"/>
        <v>514</v>
      </c>
    </row>
    <row r="525" ht="15.15" spans="2:8">
      <c r="B525" s="12">
        <v>522</v>
      </c>
      <c r="C525" s="12">
        <v>13</v>
      </c>
      <c r="D525" s="12">
        <f t="shared" si="24"/>
        <v>1.3</v>
      </c>
      <c r="E525" s="19">
        <f t="shared" si="25"/>
        <v>3.9601</v>
      </c>
      <c r="F525" s="12">
        <v>3.29</v>
      </c>
      <c r="G525" s="12">
        <v>5140</v>
      </c>
      <c r="H525" s="12">
        <f t="shared" si="26"/>
        <v>514</v>
      </c>
    </row>
    <row r="526" ht="15.15" spans="2:8">
      <c r="B526" s="12">
        <v>523</v>
      </c>
      <c r="C526" s="12">
        <v>8</v>
      </c>
      <c r="D526" s="12">
        <f t="shared" si="24"/>
        <v>0.8</v>
      </c>
      <c r="E526" s="19">
        <f t="shared" si="25"/>
        <v>6.2001</v>
      </c>
      <c r="F526" s="12">
        <v>3.29</v>
      </c>
      <c r="G526" s="12">
        <v>5142</v>
      </c>
      <c r="H526" s="12">
        <f t="shared" si="26"/>
        <v>514.2</v>
      </c>
    </row>
    <row r="527" ht="15.15" spans="2:8">
      <c r="B527" s="12">
        <v>524</v>
      </c>
      <c r="C527" s="12">
        <v>6</v>
      </c>
      <c r="D527" s="12">
        <f t="shared" si="24"/>
        <v>0.6</v>
      </c>
      <c r="E527" s="19">
        <f t="shared" si="25"/>
        <v>7.2361</v>
      </c>
      <c r="F527" s="12">
        <v>3.29</v>
      </c>
      <c r="G527" s="12">
        <v>5133</v>
      </c>
      <c r="H527" s="12">
        <f t="shared" si="26"/>
        <v>513.3</v>
      </c>
    </row>
    <row r="528" ht="15.15" spans="2:8">
      <c r="B528" s="12">
        <v>525</v>
      </c>
      <c r="C528" s="12">
        <v>6</v>
      </c>
      <c r="D528" s="12">
        <f t="shared" si="24"/>
        <v>0.6</v>
      </c>
      <c r="E528" s="19">
        <f t="shared" si="25"/>
        <v>7.2361</v>
      </c>
      <c r="F528" s="12">
        <v>3.29</v>
      </c>
      <c r="G528" s="12">
        <v>5116</v>
      </c>
      <c r="H528" s="12">
        <f t="shared" si="26"/>
        <v>511.6</v>
      </c>
    </row>
    <row r="529" ht="15.15" spans="2:8">
      <c r="B529" s="12">
        <v>526</v>
      </c>
      <c r="C529" s="12">
        <v>13</v>
      </c>
      <c r="D529" s="12">
        <f t="shared" si="24"/>
        <v>1.3</v>
      </c>
      <c r="E529" s="19">
        <f t="shared" si="25"/>
        <v>3.9601</v>
      </c>
      <c r="F529" s="12">
        <v>3.29</v>
      </c>
      <c r="G529" s="12">
        <v>5091</v>
      </c>
      <c r="H529" s="12">
        <f t="shared" si="26"/>
        <v>509.1</v>
      </c>
    </row>
    <row r="530" ht="15.15" spans="2:8">
      <c r="B530" s="12">
        <v>527</v>
      </c>
      <c r="C530" s="12">
        <v>14</v>
      </c>
      <c r="D530" s="12">
        <f t="shared" si="24"/>
        <v>1.4</v>
      </c>
      <c r="E530" s="19">
        <f t="shared" si="25"/>
        <v>3.5721</v>
      </c>
      <c r="F530" s="12">
        <v>3.29</v>
      </c>
      <c r="G530" s="12">
        <v>5071</v>
      </c>
      <c r="H530" s="12">
        <f t="shared" si="26"/>
        <v>507.1</v>
      </c>
    </row>
    <row r="531" ht="15.15" spans="2:8">
      <c r="B531" s="12">
        <v>528</v>
      </c>
      <c r="C531" s="12">
        <v>23</v>
      </c>
      <c r="D531" s="12">
        <f t="shared" si="24"/>
        <v>2.3</v>
      </c>
      <c r="E531" s="19">
        <f t="shared" si="25"/>
        <v>0.9801</v>
      </c>
      <c r="F531" s="12">
        <v>3.29</v>
      </c>
      <c r="G531" s="12">
        <v>5090</v>
      </c>
      <c r="H531" s="12">
        <f t="shared" si="26"/>
        <v>509</v>
      </c>
    </row>
    <row r="532" ht="15.15" spans="2:8">
      <c r="B532" s="12">
        <v>529</v>
      </c>
      <c r="C532" s="12">
        <v>33</v>
      </c>
      <c r="D532" s="12">
        <f t="shared" si="24"/>
        <v>3.3</v>
      </c>
      <c r="E532" s="19">
        <f t="shared" si="25"/>
        <v>9.99999999999957e-5</v>
      </c>
      <c r="F532" s="12">
        <v>3.29</v>
      </c>
      <c r="G532" s="12">
        <v>5079</v>
      </c>
      <c r="H532" s="12">
        <f t="shared" si="26"/>
        <v>507.9</v>
      </c>
    </row>
    <row r="533" ht="15.15" spans="2:8">
      <c r="B533" s="12">
        <v>530</v>
      </c>
      <c r="C533" s="12">
        <v>33</v>
      </c>
      <c r="D533" s="12">
        <f t="shared" si="24"/>
        <v>3.3</v>
      </c>
      <c r="E533" s="19">
        <f t="shared" si="25"/>
        <v>9.99999999999957e-5</v>
      </c>
      <c r="F533" s="12">
        <v>3.29</v>
      </c>
      <c r="G533" s="12">
        <v>5064</v>
      </c>
      <c r="H533" s="12">
        <f t="shared" si="26"/>
        <v>506.4</v>
      </c>
    </row>
    <row r="534" ht="15.15" spans="2:8">
      <c r="B534" s="12">
        <v>531</v>
      </c>
      <c r="C534" s="12">
        <v>37</v>
      </c>
      <c r="D534" s="12">
        <f t="shared" si="24"/>
        <v>3.7</v>
      </c>
      <c r="E534" s="19">
        <f t="shared" si="25"/>
        <v>0.1681</v>
      </c>
      <c r="F534" s="12">
        <v>3.29</v>
      </c>
      <c r="G534" s="12">
        <v>5078</v>
      </c>
      <c r="H534" s="12">
        <f t="shared" si="26"/>
        <v>507.8</v>
      </c>
    </row>
    <row r="535" ht="15.15" spans="2:8">
      <c r="B535" s="12">
        <v>532</v>
      </c>
      <c r="C535" s="12">
        <v>49</v>
      </c>
      <c r="D535" s="12">
        <f t="shared" si="24"/>
        <v>4.9</v>
      </c>
      <c r="E535" s="19">
        <f t="shared" si="25"/>
        <v>2.5921</v>
      </c>
      <c r="F535" s="12">
        <v>3.29</v>
      </c>
      <c r="G535" s="12">
        <v>5103</v>
      </c>
      <c r="H535" s="12">
        <f t="shared" si="26"/>
        <v>510.3</v>
      </c>
    </row>
    <row r="536" ht="15.15" spans="2:8">
      <c r="B536" s="12">
        <v>533</v>
      </c>
      <c r="C536" s="12">
        <v>45</v>
      </c>
      <c r="D536" s="12">
        <f t="shared" si="24"/>
        <v>4.5</v>
      </c>
      <c r="E536" s="19">
        <f t="shared" si="25"/>
        <v>1.4641</v>
      </c>
      <c r="F536" s="12">
        <v>3.29</v>
      </c>
      <c r="G536" s="12">
        <v>5158</v>
      </c>
      <c r="H536" s="12">
        <f t="shared" si="26"/>
        <v>515.8</v>
      </c>
    </row>
    <row r="537" ht="15.15" spans="2:8">
      <c r="B537" s="12">
        <v>534</v>
      </c>
      <c r="C537" s="12">
        <v>35</v>
      </c>
      <c r="D537" s="12">
        <f t="shared" si="24"/>
        <v>3.5</v>
      </c>
      <c r="E537" s="19">
        <f t="shared" si="25"/>
        <v>0.0441</v>
      </c>
      <c r="F537" s="12">
        <v>3.29</v>
      </c>
      <c r="G537" s="12">
        <v>5158</v>
      </c>
      <c r="H537" s="12">
        <f t="shared" si="26"/>
        <v>515.8</v>
      </c>
    </row>
    <row r="538" ht="15.15" spans="2:8">
      <c r="B538" s="12">
        <v>535</v>
      </c>
      <c r="C538" s="12">
        <v>35</v>
      </c>
      <c r="D538" s="12">
        <f t="shared" si="24"/>
        <v>3.5</v>
      </c>
      <c r="E538" s="19">
        <f t="shared" si="25"/>
        <v>0.0441</v>
      </c>
      <c r="F538" s="12">
        <v>3.29</v>
      </c>
      <c r="G538" s="12">
        <v>5183</v>
      </c>
      <c r="H538" s="12">
        <f t="shared" si="26"/>
        <v>518.3</v>
      </c>
    </row>
    <row r="539" ht="15.15" spans="2:8">
      <c r="B539" s="12">
        <v>536</v>
      </c>
      <c r="C539" s="12">
        <v>41</v>
      </c>
      <c r="D539" s="12">
        <f t="shared" si="24"/>
        <v>4.1</v>
      </c>
      <c r="E539" s="19">
        <f t="shared" si="25"/>
        <v>0.656099999999999</v>
      </c>
      <c r="F539" s="12">
        <v>3.29</v>
      </c>
      <c r="G539" s="12">
        <v>5185</v>
      </c>
      <c r="H539" s="12">
        <f t="shared" si="26"/>
        <v>518.5</v>
      </c>
    </row>
    <row r="540" ht="15.15" spans="2:8">
      <c r="B540" s="12">
        <v>537</v>
      </c>
      <c r="C540" s="12">
        <v>48</v>
      </c>
      <c r="D540" s="12">
        <f t="shared" si="24"/>
        <v>4.8</v>
      </c>
      <c r="E540" s="19">
        <f t="shared" si="25"/>
        <v>2.2801</v>
      </c>
      <c r="F540" s="12">
        <v>3.29</v>
      </c>
      <c r="G540" s="12">
        <v>5173</v>
      </c>
      <c r="H540" s="12">
        <f t="shared" si="26"/>
        <v>517.3</v>
      </c>
    </row>
    <row r="541" ht="15.15" spans="2:8">
      <c r="B541" s="12">
        <v>538</v>
      </c>
      <c r="C541" s="12">
        <v>45</v>
      </c>
      <c r="D541" s="12">
        <f t="shared" si="24"/>
        <v>4.5</v>
      </c>
      <c r="E541" s="19">
        <f t="shared" si="25"/>
        <v>1.4641</v>
      </c>
      <c r="F541" s="12">
        <v>3.29</v>
      </c>
      <c r="G541" s="12">
        <v>5189</v>
      </c>
      <c r="H541" s="12">
        <f t="shared" si="26"/>
        <v>518.9</v>
      </c>
    </row>
    <row r="542" ht="15.15" spans="2:8">
      <c r="B542" s="12">
        <v>539</v>
      </c>
      <c r="C542" s="12">
        <v>44</v>
      </c>
      <c r="D542" s="12">
        <f t="shared" si="24"/>
        <v>4.4</v>
      </c>
      <c r="E542" s="19">
        <f t="shared" si="25"/>
        <v>1.2321</v>
      </c>
      <c r="F542" s="12">
        <v>3.29</v>
      </c>
      <c r="G542" s="12">
        <v>5191</v>
      </c>
      <c r="H542" s="12">
        <f t="shared" si="26"/>
        <v>519.1</v>
      </c>
    </row>
    <row r="543" ht="15.15" spans="2:8">
      <c r="B543" s="12">
        <v>540</v>
      </c>
      <c r="C543" s="12">
        <v>43</v>
      </c>
      <c r="D543" s="12">
        <f t="shared" si="24"/>
        <v>4.3</v>
      </c>
      <c r="E543" s="19">
        <f t="shared" si="25"/>
        <v>1.0201</v>
      </c>
      <c r="F543" s="12">
        <v>3.29</v>
      </c>
      <c r="G543" s="12">
        <v>5186</v>
      </c>
      <c r="H543" s="12">
        <f t="shared" si="26"/>
        <v>518.6</v>
      </c>
    </row>
    <row r="544" ht="15.15" spans="2:8">
      <c r="B544" s="12">
        <v>541</v>
      </c>
      <c r="C544" s="12">
        <v>43</v>
      </c>
      <c r="D544" s="12">
        <f t="shared" si="24"/>
        <v>4.3</v>
      </c>
      <c r="E544" s="19">
        <f t="shared" si="25"/>
        <v>1.0201</v>
      </c>
      <c r="F544" s="12">
        <v>3.29</v>
      </c>
      <c r="G544" s="12">
        <v>5186</v>
      </c>
      <c r="H544" s="12">
        <f t="shared" si="26"/>
        <v>518.6</v>
      </c>
    </row>
    <row r="545" ht="15.15" spans="2:8">
      <c r="B545" s="12">
        <v>542</v>
      </c>
      <c r="C545" s="12">
        <v>44</v>
      </c>
      <c r="D545" s="12">
        <f t="shared" si="24"/>
        <v>4.4</v>
      </c>
      <c r="E545" s="19">
        <f t="shared" si="25"/>
        <v>1.2321</v>
      </c>
      <c r="F545" s="12">
        <v>3.29</v>
      </c>
      <c r="G545" s="12">
        <v>5187</v>
      </c>
      <c r="H545" s="12">
        <f t="shared" si="26"/>
        <v>518.7</v>
      </c>
    </row>
    <row r="546" ht="15.15" spans="2:8">
      <c r="B546" s="12">
        <v>543</v>
      </c>
      <c r="C546" s="12">
        <v>49</v>
      </c>
      <c r="D546" s="12">
        <f t="shared" si="24"/>
        <v>4.9</v>
      </c>
      <c r="E546" s="19">
        <f t="shared" si="25"/>
        <v>2.5921</v>
      </c>
      <c r="F546" s="12">
        <v>3.29</v>
      </c>
      <c r="G546" s="12">
        <v>5180</v>
      </c>
      <c r="H546" s="12">
        <f t="shared" si="26"/>
        <v>518</v>
      </c>
    </row>
    <row r="547" ht="15.15" spans="2:8">
      <c r="B547" s="12">
        <v>544</v>
      </c>
      <c r="C547" s="12">
        <v>49</v>
      </c>
      <c r="D547" s="12">
        <f t="shared" si="24"/>
        <v>4.9</v>
      </c>
      <c r="E547" s="19">
        <f t="shared" si="25"/>
        <v>2.5921</v>
      </c>
      <c r="F547" s="12">
        <v>3.29</v>
      </c>
      <c r="G547" s="12">
        <v>5163</v>
      </c>
      <c r="H547" s="12">
        <f t="shared" si="26"/>
        <v>516.3</v>
      </c>
    </row>
    <row r="548" ht="15.15" spans="2:8">
      <c r="B548" s="12">
        <v>545</v>
      </c>
      <c r="C548" s="12">
        <v>44</v>
      </c>
      <c r="D548" s="12">
        <f t="shared" si="24"/>
        <v>4.4</v>
      </c>
      <c r="E548" s="19">
        <f t="shared" si="25"/>
        <v>1.2321</v>
      </c>
      <c r="F548" s="12">
        <v>3.29</v>
      </c>
      <c r="G548" s="12">
        <v>5134</v>
      </c>
      <c r="H548" s="12">
        <f t="shared" si="26"/>
        <v>513.4</v>
      </c>
    </row>
    <row r="549" ht="15.15" spans="2:8">
      <c r="B549" s="12">
        <v>546</v>
      </c>
      <c r="C549" s="12">
        <v>43</v>
      </c>
      <c r="D549" s="12">
        <f t="shared" si="24"/>
        <v>4.3</v>
      </c>
      <c r="E549" s="19">
        <f t="shared" si="25"/>
        <v>1.0201</v>
      </c>
      <c r="F549" s="12">
        <v>3.29</v>
      </c>
      <c r="G549" s="12">
        <v>5128</v>
      </c>
      <c r="H549" s="12">
        <f t="shared" si="26"/>
        <v>512.8</v>
      </c>
    </row>
    <row r="550" ht="15.15" spans="2:8">
      <c r="B550" s="12">
        <v>547</v>
      </c>
      <c r="C550" s="12">
        <v>43</v>
      </c>
      <c r="D550" s="12">
        <f t="shared" si="24"/>
        <v>4.3</v>
      </c>
      <c r="E550" s="19">
        <f t="shared" si="25"/>
        <v>1.0201</v>
      </c>
      <c r="F550" s="12">
        <v>3.29</v>
      </c>
      <c r="G550" s="12">
        <v>5158</v>
      </c>
      <c r="H550" s="12">
        <f t="shared" si="26"/>
        <v>515.8</v>
      </c>
    </row>
    <row r="551" ht="15.15" spans="2:8">
      <c r="B551" s="12">
        <v>548</v>
      </c>
      <c r="C551" s="12">
        <v>46</v>
      </c>
      <c r="D551" s="12">
        <f t="shared" si="24"/>
        <v>4.6</v>
      </c>
      <c r="E551" s="19">
        <f t="shared" si="25"/>
        <v>1.7161</v>
      </c>
      <c r="F551" s="12">
        <v>3.29</v>
      </c>
      <c r="G551" s="12">
        <v>5177</v>
      </c>
      <c r="H551" s="12">
        <f t="shared" si="26"/>
        <v>517.7</v>
      </c>
    </row>
    <row r="552" ht="15.15" spans="2:8">
      <c r="B552" s="12">
        <v>549</v>
      </c>
      <c r="C552" s="12">
        <v>44</v>
      </c>
      <c r="D552" s="12">
        <f t="shared" si="24"/>
        <v>4.4</v>
      </c>
      <c r="E552" s="19">
        <f t="shared" si="25"/>
        <v>1.2321</v>
      </c>
      <c r="F552" s="12">
        <v>3.29</v>
      </c>
      <c r="G552" s="12">
        <v>5149</v>
      </c>
      <c r="H552" s="12">
        <f t="shared" si="26"/>
        <v>514.9</v>
      </c>
    </row>
    <row r="553" ht="15.15" spans="2:8">
      <c r="B553" s="12">
        <v>550</v>
      </c>
      <c r="C553" s="12">
        <v>41</v>
      </c>
      <c r="D553" s="12">
        <f t="shared" si="24"/>
        <v>4.1</v>
      </c>
      <c r="E553" s="19">
        <f t="shared" si="25"/>
        <v>0.656099999999999</v>
      </c>
      <c r="F553" s="12">
        <v>3.29</v>
      </c>
      <c r="G553" s="12">
        <v>5149</v>
      </c>
      <c r="H553" s="12">
        <f t="shared" si="26"/>
        <v>514.9</v>
      </c>
    </row>
    <row r="554" ht="15.15" spans="2:8">
      <c r="B554" s="12">
        <v>551</v>
      </c>
      <c r="C554" s="12">
        <v>42</v>
      </c>
      <c r="D554" s="12">
        <f t="shared" si="24"/>
        <v>4.2</v>
      </c>
      <c r="E554" s="19">
        <f t="shared" si="25"/>
        <v>0.8281</v>
      </c>
      <c r="F554" s="12">
        <v>3.29</v>
      </c>
      <c r="G554" s="12">
        <v>5140</v>
      </c>
      <c r="H554" s="12">
        <f t="shared" si="26"/>
        <v>514</v>
      </c>
    </row>
    <row r="555" ht="15.15" spans="2:8">
      <c r="B555" s="12">
        <v>552</v>
      </c>
      <c r="C555" s="12">
        <v>46</v>
      </c>
      <c r="D555" s="12">
        <f t="shared" si="24"/>
        <v>4.6</v>
      </c>
      <c r="E555" s="19">
        <f t="shared" si="25"/>
        <v>1.7161</v>
      </c>
      <c r="F555" s="12">
        <v>3.29</v>
      </c>
      <c r="G555" s="12">
        <v>5142</v>
      </c>
      <c r="H555" s="12">
        <f t="shared" si="26"/>
        <v>514.2</v>
      </c>
    </row>
    <row r="556" ht="15.15" spans="2:8">
      <c r="B556" s="12">
        <v>553</v>
      </c>
      <c r="C556" s="12">
        <v>46</v>
      </c>
      <c r="D556" s="12">
        <f t="shared" si="24"/>
        <v>4.6</v>
      </c>
      <c r="E556" s="19">
        <f t="shared" si="25"/>
        <v>1.7161</v>
      </c>
      <c r="F556" s="12">
        <v>3.29</v>
      </c>
      <c r="G556" s="12">
        <v>5149</v>
      </c>
      <c r="H556" s="12">
        <f t="shared" si="26"/>
        <v>514.9</v>
      </c>
    </row>
    <row r="557" ht="15.15" spans="2:8">
      <c r="B557" s="12">
        <v>554</v>
      </c>
      <c r="C557" s="12">
        <v>44</v>
      </c>
      <c r="D557" s="12">
        <f t="shared" si="24"/>
        <v>4.4</v>
      </c>
      <c r="E557" s="19">
        <f t="shared" si="25"/>
        <v>1.2321</v>
      </c>
      <c r="F557" s="12">
        <v>3.29</v>
      </c>
      <c r="G557" s="12">
        <v>5140</v>
      </c>
      <c r="H557" s="12">
        <f t="shared" si="26"/>
        <v>514</v>
      </c>
    </row>
    <row r="558" ht="15.15" spans="2:8">
      <c r="B558" s="12">
        <v>555</v>
      </c>
      <c r="C558" s="12">
        <v>42</v>
      </c>
      <c r="D558" s="12">
        <f t="shared" si="24"/>
        <v>4.2</v>
      </c>
      <c r="E558" s="19">
        <f t="shared" si="25"/>
        <v>0.8281</v>
      </c>
      <c r="F558" s="12">
        <v>3.29</v>
      </c>
      <c r="G558" s="12">
        <v>5140</v>
      </c>
      <c r="H558" s="12">
        <f t="shared" si="26"/>
        <v>514</v>
      </c>
    </row>
    <row r="559" ht="15.15" spans="2:8">
      <c r="B559" s="12">
        <v>556</v>
      </c>
      <c r="C559" s="12">
        <v>41</v>
      </c>
      <c r="D559" s="12">
        <f t="shared" si="24"/>
        <v>4.1</v>
      </c>
      <c r="E559" s="19">
        <f t="shared" si="25"/>
        <v>0.656099999999999</v>
      </c>
      <c r="F559" s="12">
        <v>3.29</v>
      </c>
      <c r="G559" s="12">
        <v>5120</v>
      </c>
      <c r="H559" s="12">
        <f t="shared" si="26"/>
        <v>512</v>
      </c>
    </row>
    <row r="560" ht="15.15" spans="2:8">
      <c r="B560" s="12">
        <v>557</v>
      </c>
      <c r="C560" s="12">
        <v>41</v>
      </c>
      <c r="D560" s="12">
        <f t="shared" si="24"/>
        <v>4.1</v>
      </c>
      <c r="E560" s="19">
        <f t="shared" si="25"/>
        <v>0.656099999999999</v>
      </c>
      <c r="F560" s="12">
        <v>3.29</v>
      </c>
      <c r="G560" s="12">
        <v>5110</v>
      </c>
      <c r="H560" s="12">
        <f t="shared" si="26"/>
        <v>511</v>
      </c>
    </row>
    <row r="561" ht="15.15" spans="2:8">
      <c r="B561" s="12">
        <v>558</v>
      </c>
      <c r="C561" s="12">
        <v>45</v>
      </c>
      <c r="D561" s="12">
        <f t="shared" si="24"/>
        <v>4.5</v>
      </c>
      <c r="E561" s="19">
        <f t="shared" si="25"/>
        <v>1.4641</v>
      </c>
      <c r="F561" s="12">
        <v>3.29</v>
      </c>
      <c r="G561" s="12">
        <v>5097</v>
      </c>
      <c r="H561" s="12">
        <f t="shared" si="26"/>
        <v>509.7</v>
      </c>
    </row>
    <row r="562" ht="15.15" spans="2:8">
      <c r="B562" s="12">
        <v>559</v>
      </c>
      <c r="C562" s="12">
        <v>43</v>
      </c>
      <c r="D562" s="12">
        <f t="shared" si="24"/>
        <v>4.3</v>
      </c>
      <c r="E562" s="19">
        <f t="shared" si="25"/>
        <v>1.0201</v>
      </c>
      <c r="F562" s="12">
        <v>3.29</v>
      </c>
      <c r="G562" s="12">
        <v>5096</v>
      </c>
      <c r="H562" s="12">
        <f t="shared" si="26"/>
        <v>509.6</v>
      </c>
    </row>
    <row r="563" ht="15.15" spans="2:8">
      <c r="B563" s="12">
        <v>560</v>
      </c>
      <c r="C563" s="12">
        <v>44</v>
      </c>
      <c r="D563" s="12">
        <f t="shared" si="24"/>
        <v>4.4</v>
      </c>
      <c r="E563" s="19">
        <f t="shared" si="25"/>
        <v>1.2321</v>
      </c>
      <c r="F563" s="12">
        <v>3.29</v>
      </c>
      <c r="G563" s="12">
        <v>5096</v>
      </c>
      <c r="H563" s="12">
        <f t="shared" si="26"/>
        <v>509.6</v>
      </c>
    </row>
    <row r="564" ht="15.15" spans="2:8">
      <c r="B564" s="12">
        <v>561</v>
      </c>
      <c r="C564" s="12">
        <v>42</v>
      </c>
      <c r="D564" s="12">
        <f t="shared" si="24"/>
        <v>4.2</v>
      </c>
      <c r="E564" s="19">
        <f t="shared" si="25"/>
        <v>0.8281</v>
      </c>
      <c r="F564" s="12">
        <v>3.29</v>
      </c>
      <c r="G564" s="12">
        <v>5092</v>
      </c>
      <c r="H564" s="12">
        <f t="shared" si="26"/>
        <v>509.2</v>
      </c>
    </row>
    <row r="565" ht="15.15" spans="2:8">
      <c r="B565" s="12">
        <v>562</v>
      </c>
      <c r="C565" s="12">
        <v>43</v>
      </c>
      <c r="D565" s="12">
        <f t="shared" si="24"/>
        <v>4.3</v>
      </c>
      <c r="E565" s="19">
        <f t="shared" si="25"/>
        <v>1.0201</v>
      </c>
      <c r="F565" s="12">
        <v>3.29</v>
      </c>
      <c r="G565" s="12">
        <v>5083</v>
      </c>
      <c r="H565" s="12">
        <f t="shared" si="26"/>
        <v>508.3</v>
      </c>
    </row>
    <row r="566" ht="15.15" spans="2:8">
      <c r="B566" s="12">
        <v>563</v>
      </c>
      <c r="C566" s="12">
        <v>44</v>
      </c>
      <c r="D566" s="12">
        <f t="shared" si="24"/>
        <v>4.4</v>
      </c>
      <c r="E566" s="19">
        <f t="shared" si="25"/>
        <v>1.2321</v>
      </c>
      <c r="F566" s="12">
        <v>3.29</v>
      </c>
      <c r="G566" s="12">
        <v>5078</v>
      </c>
      <c r="H566" s="12">
        <f t="shared" si="26"/>
        <v>507.8</v>
      </c>
    </row>
    <row r="567" ht="15.15" spans="2:8">
      <c r="B567" s="12">
        <v>564</v>
      </c>
      <c r="C567" s="12">
        <v>43</v>
      </c>
      <c r="D567" s="12">
        <f t="shared" si="24"/>
        <v>4.3</v>
      </c>
      <c r="E567" s="19">
        <f t="shared" si="25"/>
        <v>1.0201</v>
      </c>
      <c r="F567" s="12">
        <v>3.29</v>
      </c>
      <c r="G567" s="12">
        <v>5086</v>
      </c>
      <c r="H567" s="12">
        <f t="shared" si="26"/>
        <v>508.6</v>
      </c>
    </row>
    <row r="568" ht="15.15" spans="2:8">
      <c r="B568" s="12">
        <v>565</v>
      </c>
      <c r="C568" s="12">
        <v>43</v>
      </c>
      <c r="D568" s="12">
        <f t="shared" si="24"/>
        <v>4.3</v>
      </c>
      <c r="E568" s="19">
        <f t="shared" si="25"/>
        <v>1.0201</v>
      </c>
      <c r="F568" s="12">
        <v>3.29</v>
      </c>
      <c r="G568" s="12">
        <v>5098</v>
      </c>
      <c r="H568" s="12">
        <f t="shared" si="26"/>
        <v>509.8</v>
      </c>
    </row>
    <row r="569" ht="15.15" spans="2:8">
      <c r="B569" s="12">
        <v>566</v>
      </c>
      <c r="C569" s="12">
        <v>41</v>
      </c>
      <c r="D569" s="12">
        <f t="shared" si="24"/>
        <v>4.1</v>
      </c>
      <c r="E569" s="19">
        <f t="shared" si="25"/>
        <v>0.656099999999999</v>
      </c>
      <c r="F569" s="12">
        <v>3.29</v>
      </c>
      <c r="G569" s="12">
        <v>5118</v>
      </c>
      <c r="H569" s="12">
        <f t="shared" si="26"/>
        <v>511.8</v>
      </c>
    </row>
    <row r="570" ht="15.15" spans="2:8">
      <c r="B570" s="12">
        <v>567</v>
      </c>
      <c r="C570" s="12">
        <v>43</v>
      </c>
      <c r="D570" s="12">
        <f t="shared" si="24"/>
        <v>4.3</v>
      </c>
      <c r="E570" s="19">
        <f t="shared" si="25"/>
        <v>1.0201</v>
      </c>
      <c r="F570" s="12">
        <v>3.29</v>
      </c>
      <c r="G570" s="12">
        <v>5118</v>
      </c>
      <c r="H570" s="12">
        <f t="shared" si="26"/>
        <v>511.8</v>
      </c>
    </row>
    <row r="571" ht="15.15" spans="2:8">
      <c r="B571" s="12">
        <v>568</v>
      </c>
      <c r="C571" s="12">
        <v>43</v>
      </c>
      <c r="D571" s="12">
        <f t="shared" si="24"/>
        <v>4.3</v>
      </c>
      <c r="E571" s="19">
        <f t="shared" si="25"/>
        <v>1.0201</v>
      </c>
      <c r="F571" s="12">
        <v>3.29</v>
      </c>
      <c r="G571" s="12">
        <v>5111</v>
      </c>
      <c r="H571" s="12">
        <f t="shared" si="26"/>
        <v>511.1</v>
      </c>
    </row>
    <row r="572" ht="15.15" spans="2:8">
      <c r="B572" s="12">
        <v>569</v>
      </c>
      <c r="C572" s="12">
        <v>43</v>
      </c>
      <c r="D572" s="12">
        <f t="shared" si="24"/>
        <v>4.3</v>
      </c>
      <c r="E572" s="19">
        <f t="shared" si="25"/>
        <v>1.0201</v>
      </c>
      <c r="F572" s="12">
        <v>3.29</v>
      </c>
      <c r="G572" s="12">
        <v>5111</v>
      </c>
      <c r="H572" s="12">
        <f t="shared" si="26"/>
        <v>511.1</v>
      </c>
    </row>
    <row r="573" ht="15.15" spans="2:8">
      <c r="B573" s="12">
        <v>570</v>
      </c>
      <c r="C573" s="12">
        <v>42</v>
      </c>
      <c r="D573" s="12">
        <f t="shared" si="24"/>
        <v>4.2</v>
      </c>
      <c r="E573" s="19">
        <f t="shared" si="25"/>
        <v>0.8281</v>
      </c>
      <c r="F573" s="12">
        <v>3.29</v>
      </c>
      <c r="G573" s="12">
        <v>5118</v>
      </c>
      <c r="H573" s="12">
        <f t="shared" si="26"/>
        <v>511.8</v>
      </c>
    </row>
    <row r="574" ht="15.15" spans="2:8">
      <c r="B574" s="12">
        <v>571</v>
      </c>
      <c r="C574" s="12">
        <v>41</v>
      </c>
      <c r="D574" s="12">
        <f t="shared" si="24"/>
        <v>4.1</v>
      </c>
      <c r="E574" s="19">
        <f t="shared" si="25"/>
        <v>0.656099999999999</v>
      </c>
      <c r="F574" s="12">
        <v>3.29</v>
      </c>
      <c r="G574" s="12">
        <v>5113</v>
      </c>
      <c r="H574" s="12">
        <f t="shared" si="26"/>
        <v>511.3</v>
      </c>
    </row>
    <row r="575" ht="15.15" spans="2:8">
      <c r="B575" s="12">
        <v>572</v>
      </c>
      <c r="C575" s="12">
        <v>39</v>
      </c>
      <c r="D575" s="12">
        <f t="shared" si="24"/>
        <v>3.9</v>
      </c>
      <c r="E575" s="19">
        <f t="shared" si="25"/>
        <v>0.3721</v>
      </c>
      <c r="F575" s="12">
        <v>3.29</v>
      </c>
      <c r="G575" s="12">
        <v>5106</v>
      </c>
      <c r="H575" s="12">
        <f t="shared" si="26"/>
        <v>510.6</v>
      </c>
    </row>
    <row r="576" ht="15.15" spans="2:8">
      <c r="B576" s="12">
        <v>573</v>
      </c>
      <c r="C576" s="12">
        <v>43</v>
      </c>
      <c r="D576" s="12">
        <f t="shared" si="24"/>
        <v>4.3</v>
      </c>
      <c r="E576" s="19">
        <f t="shared" si="25"/>
        <v>1.0201</v>
      </c>
      <c r="F576" s="12">
        <v>3.29</v>
      </c>
      <c r="G576" s="12">
        <v>5086</v>
      </c>
      <c r="H576" s="12">
        <f t="shared" si="26"/>
        <v>508.6</v>
      </c>
    </row>
    <row r="577" ht="15.15" spans="2:8">
      <c r="B577" s="12">
        <v>574</v>
      </c>
      <c r="C577" s="12">
        <v>42</v>
      </c>
      <c r="D577" s="12">
        <f t="shared" si="24"/>
        <v>4.2</v>
      </c>
      <c r="E577" s="19">
        <f t="shared" si="25"/>
        <v>0.8281</v>
      </c>
      <c r="F577" s="12">
        <v>3.29</v>
      </c>
      <c r="G577" s="12">
        <v>5086</v>
      </c>
      <c r="H577" s="12">
        <f t="shared" si="26"/>
        <v>508.6</v>
      </c>
    </row>
    <row r="578" ht="15.15" spans="2:8">
      <c r="B578" s="12">
        <v>575</v>
      </c>
      <c r="C578" s="12">
        <v>42</v>
      </c>
      <c r="D578" s="12">
        <f t="shared" si="24"/>
        <v>4.2</v>
      </c>
      <c r="E578" s="19">
        <f t="shared" si="25"/>
        <v>0.8281</v>
      </c>
      <c r="F578" s="12">
        <v>3.29</v>
      </c>
      <c r="G578" s="12">
        <v>5071</v>
      </c>
      <c r="H578" s="12">
        <f t="shared" si="26"/>
        <v>507.1</v>
      </c>
    </row>
    <row r="579" ht="15.15" spans="2:8">
      <c r="B579" s="12">
        <v>576</v>
      </c>
      <c r="C579" s="12">
        <v>38</v>
      </c>
      <c r="D579" s="12">
        <f t="shared" si="24"/>
        <v>3.8</v>
      </c>
      <c r="E579" s="19">
        <f t="shared" si="25"/>
        <v>0.2601</v>
      </c>
      <c r="F579" s="12">
        <v>3.29</v>
      </c>
      <c r="G579" s="12">
        <v>5064</v>
      </c>
      <c r="H579" s="12">
        <f t="shared" si="26"/>
        <v>506.4</v>
      </c>
    </row>
    <row r="580" ht="15.15" spans="2:8">
      <c r="B580" s="12">
        <v>577</v>
      </c>
      <c r="C580" s="12">
        <v>31</v>
      </c>
      <c r="D580" s="12">
        <f t="shared" si="24"/>
        <v>3.1</v>
      </c>
      <c r="E580" s="19">
        <f t="shared" si="25"/>
        <v>0.0361</v>
      </c>
      <c r="F580" s="12">
        <v>3.29</v>
      </c>
      <c r="G580" s="12">
        <v>5064</v>
      </c>
      <c r="H580" s="12">
        <f t="shared" si="26"/>
        <v>506.4</v>
      </c>
    </row>
    <row r="581" ht="15.15" spans="2:8">
      <c r="B581" s="12">
        <v>578</v>
      </c>
      <c r="C581" s="12">
        <v>31</v>
      </c>
      <c r="D581" s="12">
        <f t="shared" ref="D581:D644" si="27">C581/10</f>
        <v>3.1</v>
      </c>
      <c r="E581" s="19">
        <f t="shared" ref="E581:E644" si="28">(D581-3.29)^2</f>
        <v>0.0361</v>
      </c>
      <c r="F581" s="12">
        <v>3.29</v>
      </c>
      <c r="G581" s="12">
        <v>5074</v>
      </c>
      <c r="H581" s="12">
        <f t="shared" ref="H581:H644" si="29">G581/10</f>
        <v>507.4</v>
      </c>
    </row>
    <row r="582" ht="15.15" spans="2:8">
      <c r="B582" s="12">
        <v>579</v>
      </c>
      <c r="C582" s="12">
        <v>14</v>
      </c>
      <c r="D582" s="12">
        <f t="shared" si="27"/>
        <v>1.4</v>
      </c>
      <c r="E582" s="19">
        <f t="shared" si="28"/>
        <v>3.5721</v>
      </c>
      <c r="F582" s="12">
        <v>3.29</v>
      </c>
      <c r="G582" s="12">
        <v>5087</v>
      </c>
      <c r="H582" s="12">
        <f t="shared" si="29"/>
        <v>508.7</v>
      </c>
    </row>
    <row r="583" ht="15.15" spans="2:8">
      <c r="B583" s="12">
        <v>580</v>
      </c>
      <c r="C583" s="12">
        <v>10</v>
      </c>
      <c r="D583" s="12">
        <f t="shared" si="27"/>
        <v>1</v>
      </c>
      <c r="E583" s="19">
        <f t="shared" si="28"/>
        <v>5.2441</v>
      </c>
      <c r="F583" s="12">
        <v>3.29</v>
      </c>
      <c r="G583" s="12">
        <v>5087</v>
      </c>
      <c r="H583" s="12">
        <f t="shared" si="29"/>
        <v>508.7</v>
      </c>
    </row>
    <row r="584" ht="15.15" spans="2:8">
      <c r="B584" s="12">
        <v>581</v>
      </c>
      <c r="C584" s="12">
        <v>10</v>
      </c>
      <c r="D584" s="12">
        <f t="shared" si="27"/>
        <v>1</v>
      </c>
      <c r="E584" s="19">
        <f t="shared" si="28"/>
        <v>5.2441</v>
      </c>
      <c r="F584" s="12">
        <v>3.29</v>
      </c>
      <c r="G584" s="12">
        <v>5087</v>
      </c>
      <c r="H584" s="12">
        <f t="shared" si="29"/>
        <v>508.7</v>
      </c>
    </row>
    <row r="585" ht="15.15" spans="2:8">
      <c r="B585" s="12">
        <v>582</v>
      </c>
      <c r="C585" s="12">
        <v>1</v>
      </c>
      <c r="D585" s="12">
        <f t="shared" si="27"/>
        <v>0.1</v>
      </c>
      <c r="E585" s="19">
        <f t="shared" si="28"/>
        <v>10.1761</v>
      </c>
      <c r="F585" s="12">
        <v>3.29</v>
      </c>
      <c r="G585" s="12">
        <v>5071</v>
      </c>
      <c r="H585" s="12">
        <f t="shared" si="29"/>
        <v>507.1</v>
      </c>
    </row>
    <row r="586" ht="15.15" spans="2:8">
      <c r="B586" s="12">
        <v>583</v>
      </c>
      <c r="C586" s="12">
        <v>2</v>
      </c>
      <c r="D586" s="12">
        <f t="shared" si="27"/>
        <v>0.2</v>
      </c>
      <c r="E586" s="19">
        <f t="shared" si="28"/>
        <v>9.5481</v>
      </c>
      <c r="F586" s="12">
        <v>3.29</v>
      </c>
      <c r="G586" s="12">
        <v>5066</v>
      </c>
      <c r="H586" s="12">
        <f t="shared" si="29"/>
        <v>506.6</v>
      </c>
    </row>
    <row r="587" ht="15.15" spans="2:8">
      <c r="B587" s="12">
        <v>584</v>
      </c>
      <c r="C587" s="12">
        <v>8</v>
      </c>
      <c r="D587" s="12">
        <f t="shared" si="27"/>
        <v>0.8</v>
      </c>
      <c r="E587" s="19">
        <f t="shared" si="28"/>
        <v>6.2001</v>
      </c>
      <c r="F587" s="12">
        <v>3.29</v>
      </c>
      <c r="G587" s="12">
        <v>5079</v>
      </c>
      <c r="H587" s="12">
        <f t="shared" si="29"/>
        <v>507.9</v>
      </c>
    </row>
    <row r="588" ht="15.15" spans="2:8">
      <c r="B588" s="12">
        <v>585</v>
      </c>
      <c r="C588" s="12">
        <v>22</v>
      </c>
      <c r="D588" s="12">
        <f t="shared" si="27"/>
        <v>2.2</v>
      </c>
      <c r="E588" s="19">
        <f t="shared" si="28"/>
        <v>1.1881</v>
      </c>
      <c r="F588" s="12">
        <v>3.29</v>
      </c>
      <c r="G588" s="12">
        <v>5081</v>
      </c>
      <c r="H588" s="12">
        <f t="shared" si="29"/>
        <v>508.1</v>
      </c>
    </row>
    <row r="589" ht="15.15" spans="2:8">
      <c r="B589" s="12">
        <v>586</v>
      </c>
      <c r="C589" s="12">
        <v>29</v>
      </c>
      <c r="D589" s="12">
        <f t="shared" si="27"/>
        <v>2.9</v>
      </c>
      <c r="E589" s="19">
        <f t="shared" si="28"/>
        <v>0.1521</v>
      </c>
      <c r="F589" s="12">
        <v>3.29</v>
      </c>
      <c r="G589" s="12">
        <v>5101</v>
      </c>
      <c r="H589" s="12">
        <f t="shared" si="29"/>
        <v>510.1</v>
      </c>
    </row>
    <row r="590" ht="15.15" spans="2:8">
      <c r="B590" s="12">
        <v>587</v>
      </c>
      <c r="C590" s="12">
        <v>32</v>
      </c>
      <c r="D590" s="12">
        <f t="shared" si="27"/>
        <v>3.2</v>
      </c>
      <c r="E590" s="19">
        <f t="shared" si="28"/>
        <v>0.00809999999999998</v>
      </c>
      <c r="F590" s="12">
        <v>3.29</v>
      </c>
      <c r="G590" s="12">
        <v>5118</v>
      </c>
      <c r="H590" s="12">
        <f t="shared" si="29"/>
        <v>511.8</v>
      </c>
    </row>
    <row r="591" ht="15.15" spans="2:8">
      <c r="B591" s="12">
        <v>588</v>
      </c>
      <c r="C591" s="12">
        <v>38</v>
      </c>
      <c r="D591" s="12">
        <f t="shared" si="27"/>
        <v>3.8</v>
      </c>
      <c r="E591" s="19">
        <f t="shared" si="28"/>
        <v>0.2601</v>
      </c>
      <c r="F591" s="12">
        <v>3.29</v>
      </c>
      <c r="G591" s="12">
        <v>5136</v>
      </c>
      <c r="H591" s="12">
        <f t="shared" si="29"/>
        <v>513.6</v>
      </c>
    </row>
    <row r="592" ht="15.15" spans="2:8">
      <c r="B592" s="12">
        <v>589</v>
      </c>
      <c r="C592" s="12">
        <v>31</v>
      </c>
      <c r="D592" s="12">
        <f t="shared" si="27"/>
        <v>3.1</v>
      </c>
      <c r="E592" s="19">
        <f t="shared" si="28"/>
        <v>0.0361</v>
      </c>
      <c r="F592" s="12">
        <v>3.29</v>
      </c>
      <c r="G592" s="12">
        <v>5167</v>
      </c>
      <c r="H592" s="12">
        <f t="shared" si="29"/>
        <v>516.7</v>
      </c>
    </row>
    <row r="593" ht="15.15" spans="2:8">
      <c r="B593" s="12">
        <v>590</v>
      </c>
      <c r="C593" s="12">
        <v>26</v>
      </c>
      <c r="D593" s="12">
        <f t="shared" si="27"/>
        <v>2.6</v>
      </c>
      <c r="E593" s="19">
        <f t="shared" si="28"/>
        <v>0.4761</v>
      </c>
      <c r="F593" s="12">
        <v>3.29</v>
      </c>
      <c r="G593" s="12">
        <v>5184</v>
      </c>
      <c r="H593" s="12">
        <f t="shared" si="29"/>
        <v>518.4</v>
      </c>
    </row>
    <row r="594" ht="15.15" spans="2:8">
      <c r="B594" s="12">
        <v>591</v>
      </c>
      <c r="C594" s="12">
        <v>26</v>
      </c>
      <c r="D594" s="12">
        <f t="shared" si="27"/>
        <v>2.6</v>
      </c>
      <c r="E594" s="19">
        <f t="shared" si="28"/>
        <v>0.4761</v>
      </c>
      <c r="F594" s="12">
        <v>3.29</v>
      </c>
      <c r="G594" s="12">
        <v>5188</v>
      </c>
      <c r="H594" s="12">
        <f t="shared" si="29"/>
        <v>518.8</v>
      </c>
    </row>
    <row r="595" ht="15.15" spans="2:8">
      <c r="B595" s="12">
        <v>592</v>
      </c>
      <c r="C595" s="12">
        <v>30</v>
      </c>
      <c r="D595" s="12">
        <f t="shared" si="27"/>
        <v>3</v>
      </c>
      <c r="E595" s="19">
        <f t="shared" si="28"/>
        <v>0.0841</v>
      </c>
      <c r="F595" s="12">
        <v>3.29</v>
      </c>
      <c r="G595" s="12">
        <v>5164</v>
      </c>
      <c r="H595" s="12">
        <f t="shared" si="29"/>
        <v>516.4</v>
      </c>
    </row>
    <row r="596" ht="15.15" spans="2:8">
      <c r="B596" s="12">
        <v>593</v>
      </c>
      <c r="C596" s="12">
        <v>35</v>
      </c>
      <c r="D596" s="12">
        <f t="shared" si="27"/>
        <v>3.5</v>
      </c>
      <c r="E596" s="19">
        <f t="shared" si="28"/>
        <v>0.0441</v>
      </c>
      <c r="F596" s="12">
        <v>3.29</v>
      </c>
      <c r="G596" s="12">
        <v>5157</v>
      </c>
      <c r="H596" s="12">
        <f t="shared" si="29"/>
        <v>515.7</v>
      </c>
    </row>
    <row r="597" ht="15.15" spans="2:8">
      <c r="B597" s="12">
        <v>594</v>
      </c>
      <c r="C597" s="12">
        <v>35</v>
      </c>
      <c r="D597" s="12">
        <f t="shared" si="27"/>
        <v>3.5</v>
      </c>
      <c r="E597" s="19">
        <f t="shared" si="28"/>
        <v>0.0441</v>
      </c>
      <c r="F597" s="12">
        <v>3.29</v>
      </c>
      <c r="G597" s="12">
        <v>5151</v>
      </c>
      <c r="H597" s="12">
        <f t="shared" si="29"/>
        <v>515.1</v>
      </c>
    </row>
    <row r="598" ht="15.15" spans="2:8">
      <c r="B598" s="12">
        <v>595</v>
      </c>
      <c r="C598" s="12">
        <v>32</v>
      </c>
      <c r="D598" s="12">
        <f t="shared" si="27"/>
        <v>3.2</v>
      </c>
      <c r="E598" s="19">
        <f t="shared" si="28"/>
        <v>0.00809999999999998</v>
      </c>
      <c r="F598" s="12">
        <v>3.29</v>
      </c>
      <c r="G598" s="12">
        <v>5151</v>
      </c>
      <c r="H598" s="12">
        <f t="shared" si="29"/>
        <v>515.1</v>
      </c>
    </row>
    <row r="599" ht="15.15" spans="2:8">
      <c r="B599" s="12">
        <v>596</v>
      </c>
      <c r="C599" s="12">
        <v>25</v>
      </c>
      <c r="D599" s="12">
        <f t="shared" si="27"/>
        <v>2.5</v>
      </c>
      <c r="E599" s="19">
        <f t="shared" si="28"/>
        <v>0.6241</v>
      </c>
      <c r="F599" s="12">
        <v>3.29</v>
      </c>
      <c r="G599" s="12">
        <v>5145</v>
      </c>
      <c r="H599" s="12">
        <f t="shared" si="29"/>
        <v>514.5</v>
      </c>
    </row>
    <row r="600" ht="15.15" spans="2:8">
      <c r="B600" s="12">
        <v>597</v>
      </c>
      <c r="C600" s="12">
        <v>29</v>
      </c>
      <c r="D600" s="12">
        <f t="shared" si="27"/>
        <v>2.9</v>
      </c>
      <c r="E600" s="19">
        <f t="shared" si="28"/>
        <v>0.1521</v>
      </c>
      <c r="F600" s="12">
        <v>3.29</v>
      </c>
      <c r="G600" s="12">
        <v>5147</v>
      </c>
      <c r="H600" s="12">
        <f t="shared" si="29"/>
        <v>514.7</v>
      </c>
    </row>
    <row r="601" ht="15.15" spans="2:8">
      <c r="B601" s="12">
        <v>598</v>
      </c>
      <c r="C601" s="12">
        <v>31</v>
      </c>
      <c r="D601" s="12">
        <f t="shared" si="27"/>
        <v>3.1</v>
      </c>
      <c r="E601" s="19">
        <f t="shared" si="28"/>
        <v>0.0361</v>
      </c>
      <c r="F601" s="12">
        <v>3.29</v>
      </c>
      <c r="G601" s="12">
        <v>5147</v>
      </c>
      <c r="H601" s="12">
        <f t="shared" si="29"/>
        <v>514.7</v>
      </c>
    </row>
    <row r="602" ht="15.15" spans="2:8">
      <c r="B602" s="12">
        <v>599</v>
      </c>
      <c r="C602" s="12">
        <v>27</v>
      </c>
      <c r="D602" s="12">
        <f t="shared" si="27"/>
        <v>2.7</v>
      </c>
      <c r="E602" s="19">
        <f t="shared" si="28"/>
        <v>0.3481</v>
      </c>
      <c r="F602" s="12">
        <v>3.29</v>
      </c>
      <c r="G602" s="12">
        <v>5137</v>
      </c>
      <c r="H602" s="12">
        <f t="shared" si="29"/>
        <v>513.7</v>
      </c>
    </row>
    <row r="603" ht="15.15" spans="2:8">
      <c r="B603" s="12">
        <v>600</v>
      </c>
      <c r="C603" s="12">
        <v>27</v>
      </c>
      <c r="D603" s="12">
        <f t="shared" si="27"/>
        <v>2.7</v>
      </c>
      <c r="E603" s="19">
        <f t="shared" si="28"/>
        <v>0.3481</v>
      </c>
      <c r="F603" s="12">
        <v>3.29</v>
      </c>
      <c r="G603" s="12">
        <v>5137</v>
      </c>
      <c r="H603" s="12">
        <f t="shared" si="29"/>
        <v>513.7</v>
      </c>
    </row>
    <row r="604" ht="15.15" spans="2:8">
      <c r="B604" s="12">
        <v>601</v>
      </c>
      <c r="C604" s="12">
        <v>27</v>
      </c>
      <c r="D604" s="12">
        <f t="shared" si="27"/>
        <v>2.7</v>
      </c>
      <c r="E604" s="19">
        <f t="shared" si="28"/>
        <v>0.3481</v>
      </c>
      <c r="F604" s="12">
        <v>3.29</v>
      </c>
      <c r="G604" s="12">
        <v>5086</v>
      </c>
      <c r="H604" s="12">
        <f t="shared" si="29"/>
        <v>508.6</v>
      </c>
    </row>
    <row r="605" ht="15.15" spans="2:8">
      <c r="B605" s="12">
        <v>602</v>
      </c>
      <c r="C605" s="12">
        <v>28</v>
      </c>
      <c r="D605" s="12">
        <f t="shared" si="27"/>
        <v>2.8</v>
      </c>
      <c r="E605" s="19">
        <f t="shared" si="28"/>
        <v>0.2401</v>
      </c>
      <c r="F605" s="12">
        <v>3.29</v>
      </c>
      <c r="G605" s="12">
        <v>5120</v>
      </c>
      <c r="H605" s="12">
        <f t="shared" si="29"/>
        <v>512</v>
      </c>
    </row>
    <row r="606" ht="15.15" spans="2:8">
      <c r="B606" s="12">
        <v>603</v>
      </c>
      <c r="C606" s="12">
        <v>29</v>
      </c>
      <c r="D606" s="12">
        <f t="shared" si="27"/>
        <v>2.9</v>
      </c>
      <c r="E606" s="19">
        <f t="shared" si="28"/>
        <v>0.1521</v>
      </c>
      <c r="F606" s="12">
        <v>3.29</v>
      </c>
      <c r="G606" s="12">
        <v>5128</v>
      </c>
      <c r="H606" s="12">
        <f t="shared" si="29"/>
        <v>512.8</v>
      </c>
    </row>
    <row r="607" ht="15.15" spans="2:8">
      <c r="B607" s="12">
        <v>604</v>
      </c>
      <c r="C607" s="12">
        <v>29</v>
      </c>
      <c r="D607" s="12">
        <f t="shared" si="27"/>
        <v>2.9</v>
      </c>
      <c r="E607" s="19">
        <f t="shared" si="28"/>
        <v>0.1521</v>
      </c>
      <c r="F607" s="12">
        <v>3.29</v>
      </c>
      <c r="G607" s="12">
        <v>5150</v>
      </c>
      <c r="H607" s="12">
        <f t="shared" si="29"/>
        <v>515</v>
      </c>
    </row>
    <row r="608" ht="15.15" spans="2:8">
      <c r="B608" s="12">
        <v>605</v>
      </c>
      <c r="C608" s="12">
        <v>29</v>
      </c>
      <c r="D608" s="12">
        <f t="shared" si="27"/>
        <v>2.9</v>
      </c>
      <c r="E608" s="19">
        <f t="shared" si="28"/>
        <v>0.1521</v>
      </c>
      <c r="F608" s="12">
        <v>3.29</v>
      </c>
      <c r="G608" s="12">
        <v>5123</v>
      </c>
      <c r="H608" s="12">
        <f t="shared" si="29"/>
        <v>512.3</v>
      </c>
    </row>
    <row r="609" ht="15.15" spans="2:8">
      <c r="B609" s="12">
        <v>606</v>
      </c>
      <c r="C609" s="12">
        <v>29</v>
      </c>
      <c r="D609" s="12">
        <f t="shared" si="27"/>
        <v>2.9</v>
      </c>
      <c r="E609" s="19">
        <f t="shared" si="28"/>
        <v>0.1521</v>
      </c>
      <c r="F609" s="12">
        <v>3.29</v>
      </c>
      <c r="G609" s="12">
        <v>5092</v>
      </c>
      <c r="H609" s="12">
        <f t="shared" si="29"/>
        <v>509.2</v>
      </c>
    </row>
    <row r="610" ht="15.15" spans="2:8">
      <c r="B610" s="12">
        <v>607</v>
      </c>
      <c r="C610" s="12">
        <v>29</v>
      </c>
      <c r="D610" s="12">
        <f t="shared" si="27"/>
        <v>2.9</v>
      </c>
      <c r="E610" s="19">
        <f t="shared" si="28"/>
        <v>0.1521</v>
      </c>
      <c r="F610" s="12">
        <v>3.29</v>
      </c>
      <c r="G610" s="12">
        <v>5129</v>
      </c>
      <c r="H610" s="12">
        <f t="shared" si="29"/>
        <v>512.9</v>
      </c>
    </row>
    <row r="611" ht="15.15" spans="2:8">
      <c r="B611" s="12">
        <v>608</v>
      </c>
      <c r="C611" s="12">
        <v>29</v>
      </c>
      <c r="D611" s="12">
        <f t="shared" si="27"/>
        <v>2.9</v>
      </c>
      <c r="E611" s="19">
        <f t="shared" si="28"/>
        <v>0.1521</v>
      </c>
      <c r="F611" s="12">
        <v>3.29</v>
      </c>
      <c r="G611" s="12">
        <v>5151</v>
      </c>
      <c r="H611" s="12">
        <f t="shared" si="29"/>
        <v>515.1</v>
      </c>
    </row>
    <row r="612" ht="15.15" spans="2:8">
      <c r="B612" s="12">
        <v>609</v>
      </c>
      <c r="C612" s="12">
        <v>30</v>
      </c>
      <c r="D612" s="12">
        <f t="shared" si="27"/>
        <v>3</v>
      </c>
      <c r="E612" s="19">
        <f t="shared" si="28"/>
        <v>0.0841</v>
      </c>
      <c r="F612" s="12">
        <v>3.29</v>
      </c>
      <c r="G612" s="12">
        <v>5151</v>
      </c>
      <c r="H612" s="12">
        <f t="shared" si="29"/>
        <v>515.1</v>
      </c>
    </row>
    <row r="613" ht="15.15" spans="2:8">
      <c r="B613" s="12">
        <v>610</v>
      </c>
      <c r="C613" s="12">
        <v>30</v>
      </c>
      <c r="D613" s="12">
        <f t="shared" si="27"/>
        <v>3</v>
      </c>
      <c r="E613" s="19">
        <f t="shared" si="28"/>
        <v>0.0841</v>
      </c>
      <c r="F613" s="12">
        <v>3.29</v>
      </c>
      <c r="G613" s="12">
        <v>5141</v>
      </c>
      <c r="H613" s="12">
        <f t="shared" si="29"/>
        <v>514.1</v>
      </c>
    </row>
    <row r="614" ht="15.15" spans="2:8">
      <c r="B614" s="12">
        <v>611</v>
      </c>
      <c r="C614" s="12">
        <v>29</v>
      </c>
      <c r="D614" s="12">
        <f t="shared" si="27"/>
        <v>2.9</v>
      </c>
      <c r="E614" s="19">
        <f t="shared" si="28"/>
        <v>0.1521</v>
      </c>
      <c r="F614" s="12">
        <v>3.29</v>
      </c>
      <c r="G614" s="12">
        <v>5108</v>
      </c>
      <c r="H614" s="12">
        <f t="shared" si="29"/>
        <v>510.8</v>
      </c>
    </row>
    <row r="615" ht="15.15" spans="2:8">
      <c r="B615" s="12">
        <v>612</v>
      </c>
      <c r="C615" s="12">
        <v>29</v>
      </c>
      <c r="D615" s="12">
        <f t="shared" si="27"/>
        <v>2.9</v>
      </c>
      <c r="E615" s="19">
        <f t="shared" si="28"/>
        <v>0.1521</v>
      </c>
      <c r="F615" s="12">
        <v>3.29</v>
      </c>
      <c r="G615" s="12">
        <v>5101</v>
      </c>
      <c r="H615" s="12">
        <f t="shared" si="29"/>
        <v>510.1</v>
      </c>
    </row>
    <row r="616" ht="15.15" spans="2:8">
      <c r="B616" s="12">
        <v>613</v>
      </c>
      <c r="C616" s="12">
        <v>29</v>
      </c>
      <c r="D616" s="12">
        <f t="shared" si="27"/>
        <v>2.9</v>
      </c>
      <c r="E616" s="19">
        <f t="shared" si="28"/>
        <v>0.1521</v>
      </c>
      <c r="F616" s="12">
        <v>3.29</v>
      </c>
      <c r="G616" s="12">
        <v>5111</v>
      </c>
      <c r="H616" s="12">
        <f t="shared" si="29"/>
        <v>511.1</v>
      </c>
    </row>
    <row r="617" ht="15.15" spans="2:8">
      <c r="B617" s="12">
        <v>614</v>
      </c>
      <c r="C617" s="12">
        <v>31</v>
      </c>
      <c r="D617" s="12">
        <f t="shared" si="27"/>
        <v>3.1</v>
      </c>
      <c r="E617" s="19">
        <f t="shared" si="28"/>
        <v>0.0361</v>
      </c>
      <c r="F617" s="12">
        <v>3.29</v>
      </c>
      <c r="G617" s="12">
        <v>5109</v>
      </c>
      <c r="H617" s="12">
        <f t="shared" si="29"/>
        <v>510.9</v>
      </c>
    </row>
    <row r="618" ht="15.15" spans="2:8">
      <c r="B618" s="12">
        <v>615</v>
      </c>
      <c r="C618" s="12">
        <v>29</v>
      </c>
      <c r="D618" s="12">
        <f t="shared" si="27"/>
        <v>2.9</v>
      </c>
      <c r="E618" s="19">
        <f t="shared" si="28"/>
        <v>0.1521</v>
      </c>
      <c r="F618" s="12">
        <v>3.29</v>
      </c>
      <c r="G618" s="12">
        <v>5097</v>
      </c>
      <c r="H618" s="12">
        <f t="shared" si="29"/>
        <v>509.7</v>
      </c>
    </row>
    <row r="619" ht="15.15" spans="2:8">
      <c r="B619" s="12">
        <v>616</v>
      </c>
      <c r="C619" s="12">
        <v>29</v>
      </c>
      <c r="D619" s="12">
        <f t="shared" si="27"/>
        <v>2.9</v>
      </c>
      <c r="E619" s="19">
        <f t="shared" si="28"/>
        <v>0.1521</v>
      </c>
      <c r="F619" s="12">
        <v>3.29</v>
      </c>
      <c r="G619" s="12">
        <v>5076</v>
      </c>
      <c r="H619" s="12">
        <f t="shared" si="29"/>
        <v>507.6</v>
      </c>
    </row>
    <row r="620" ht="15.15" spans="2:8">
      <c r="B620" s="12">
        <v>617</v>
      </c>
      <c r="C620" s="12">
        <v>29</v>
      </c>
      <c r="D620" s="12">
        <f t="shared" si="27"/>
        <v>2.9</v>
      </c>
      <c r="E620" s="19">
        <f t="shared" si="28"/>
        <v>0.1521</v>
      </c>
      <c r="F620" s="12">
        <v>3.29</v>
      </c>
      <c r="G620" s="12">
        <v>5069</v>
      </c>
      <c r="H620" s="12">
        <f t="shared" si="29"/>
        <v>506.9</v>
      </c>
    </row>
    <row r="621" ht="15.15" spans="2:8">
      <c r="B621" s="12">
        <v>618</v>
      </c>
      <c r="C621" s="12">
        <v>27</v>
      </c>
      <c r="D621" s="12">
        <f t="shared" si="27"/>
        <v>2.7</v>
      </c>
      <c r="E621" s="19">
        <f t="shared" si="28"/>
        <v>0.3481</v>
      </c>
      <c r="F621" s="12">
        <v>3.29</v>
      </c>
      <c r="G621" s="12">
        <v>5071</v>
      </c>
      <c r="H621" s="12">
        <f t="shared" si="29"/>
        <v>507.1</v>
      </c>
    </row>
    <row r="622" ht="15.15" spans="2:8">
      <c r="B622" s="12">
        <v>619</v>
      </c>
      <c r="C622" s="12">
        <v>28</v>
      </c>
      <c r="D622" s="12">
        <f t="shared" si="27"/>
        <v>2.8</v>
      </c>
      <c r="E622" s="19">
        <f t="shared" si="28"/>
        <v>0.2401</v>
      </c>
      <c r="F622" s="12">
        <v>3.29</v>
      </c>
      <c r="G622" s="12">
        <v>5071</v>
      </c>
      <c r="H622" s="12">
        <f t="shared" si="29"/>
        <v>507.1</v>
      </c>
    </row>
    <row r="623" ht="15.15" spans="2:8">
      <c r="B623" s="12">
        <v>620</v>
      </c>
      <c r="C623" s="12">
        <v>28</v>
      </c>
      <c r="D623" s="12">
        <f t="shared" si="27"/>
        <v>2.8</v>
      </c>
      <c r="E623" s="19">
        <f t="shared" si="28"/>
        <v>0.2401</v>
      </c>
      <c r="F623" s="12">
        <v>3.29</v>
      </c>
      <c r="G623" s="12">
        <v>5079</v>
      </c>
      <c r="H623" s="12">
        <f t="shared" si="29"/>
        <v>507.9</v>
      </c>
    </row>
    <row r="624" ht="15.15" spans="2:8">
      <c r="B624" s="12">
        <v>621</v>
      </c>
      <c r="C624" s="12">
        <v>29</v>
      </c>
      <c r="D624" s="12">
        <f t="shared" si="27"/>
        <v>2.9</v>
      </c>
      <c r="E624" s="19">
        <f t="shared" si="28"/>
        <v>0.1521</v>
      </c>
      <c r="F624" s="12">
        <v>3.29</v>
      </c>
      <c r="G624" s="12">
        <v>5095</v>
      </c>
      <c r="H624" s="12">
        <f t="shared" si="29"/>
        <v>509.5</v>
      </c>
    </row>
    <row r="625" ht="15.15" spans="2:8">
      <c r="B625" s="12">
        <v>622</v>
      </c>
      <c r="C625" s="12">
        <v>29</v>
      </c>
      <c r="D625" s="12">
        <f t="shared" si="27"/>
        <v>2.9</v>
      </c>
      <c r="E625" s="19">
        <f t="shared" si="28"/>
        <v>0.1521</v>
      </c>
      <c r="F625" s="12">
        <v>3.29</v>
      </c>
      <c r="G625" s="12">
        <v>5100</v>
      </c>
      <c r="H625" s="12">
        <f t="shared" si="29"/>
        <v>510</v>
      </c>
    </row>
    <row r="626" ht="15.15" spans="2:8">
      <c r="B626" s="12">
        <v>623</v>
      </c>
      <c r="C626" s="12">
        <v>30</v>
      </c>
      <c r="D626" s="12">
        <f t="shared" si="27"/>
        <v>3</v>
      </c>
      <c r="E626" s="19">
        <f t="shared" si="28"/>
        <v>0.0841</v>
      </c>
      <c r="F626" s="12">
        <v>3.29</v>
      </c>
      <c r="G626" s="12">
        <v>5107</v>
      </c>
      <c r="H626" s="12">
        <f t="shared" si="29"/>
        <v>510.7</v>
      </c>
    </row>
    <row r="627" ht="15.15" spans="2:8">
      <c r="B627" s="12">
        <v>624</v>
      </c>
      <c r="C627" s="12">
        <v>28</v>
      </c>
      <c r="D627" s="12">
        <f t="shared" si="27"/>
        <v>2.8</v>
      </c>
      <c r="E627" s="19">
        <f t="shared" si="28"/>
        <v>0.2401</v>
      </c>
      <c r="F627" s="12">
        <v>3.29</v>
      </c>
      <c r="G627" s="12">
        <v>5081</v>
      </c>
      <c r="H627" s="12">
        <f t="shared" si="29"/>
        <v>508.1</v>
      </c>
    </row>
    <row r="628" ht="15.15" spans="2:8">
      <c r="B628" s="12">
        <v>625</v>
      </c>
      <c r="C628" s="12">
        <v>29</v>
      </c>
      <c r="D628" s="12">
        <f t="shared" si="27"/>
        <v>2.9</v>
      </c>
      <c r="E628" s="19">
        <f t="shared" si="28"/>
        <v>0.1521</v>
      </c>
      <c r="F628" s="12">
        <v>3.29</v>
      </c>
      <c r="G628" s="12">
        <v>5096</v>
      </c>
      <c r="H628" s="12">
        <f t="shared" si="29"/>
        <v>509.6</v>
      </c>
    </row>
    <row r="629" ht="15.15" spans="2:8">
      <c r="B629" s="12">
        <v>626</v>
      </c>
      <c r="C629" s="12">
        <v>29</v>
      </c>
      <c r="D629" s="12">
        <f t="shared" si="27"/>
        <v>2.9</v>
      </c>
      <c r="E629" s="19">
        <f t="shared" si="28"/>
        <v>0.1521</v>
      </c>
      <c r="F629" s="12">
        <v>3.29</v>
      </c>
      <c r="G629" s="12">
        <v>5083</v>
      </c>
      <c r="H629" s="12">
        <f t="shared" si="29"/>
        <v>508.3</v>
      </c>
    </row>
    <row r="630" ht="15.15" spans="2:8">
      <c r="B630" s="12">
        <v>627</v>
      </c>
      <c r="C630" s="12">
        <v>29</v>
      </c>
      <c r="D630" s="12">
        <f t="shared" si="27"/>
        <v>2.9</v>
      </c>
      <c r="E630" s="19">
        <f t="shared" si="28"/>
        <v>0.1521</v>
      </c>
      <c r="F630" s="12">
        <v>3.29</v>
      </c>
      <c r="G630" s="12">
        <v>5082</v>
      </c>
      <c r="H630" s="12">
        <f t="shared" si="29"/>
        <v>508.2</v>
      </c>
    </row>
    <row r="631" ht="15.15" spans="2:8">
      <c r="B631" s="12">
        <v>628</v>
      </c>
      <c r="C631" s="12">
        <v>29</v>
      </c>
      <c r="D631" s="12">
        <f t="shared" si="27"/>
        <v>2.9</v>
      </c>
      <c r="E631" s="19">
        <f t="shared" si="28"/>
        <v>0.1521</v>
      </c>
      <c r="F631" s="12">
        <v>3.29</v>
      </c>
      <c r="G631" s="12">
        <v>5079</v>
      </c>
      <c r="H631" s="12">
        <f t="shared" si="29"/>
        <v>507.9</v>
      </c>
    </row>
    <row r="632" ht="15.15" spans="2:8">
      <c r="B632" s="12">
        <v>629</v>
      </c>
      <c r="C632" s="12">
        <v>29</v>
      </c>
      <c r="D632" s="12">
        <f t="shared" si="27"/>
        <v>2.9</v>
      </c>
      <c r="E632" s="19">
        <f t="shared" si="28"/>
        <v>0.1521</v>
      </c>
      <c r="F632" s="12">
        <v>3.29</v>
      </c>
      <c r="G632" s="12">
        <v>5079</v>
      </c>
      <c r="H632" s="12">
        <f t="shared" si="29"/>
        <v>507.9</v>
      </c>
    </row>
    <row r="633" ht="15.15" spans="2:8">
      <c r="B633" s="12">
        <v>630</v>
      </c>
      <c r="C633" s="12">
        <v>27</v>
      </c>
      <c r="D633" s="12">
        <f t="shared" si="27"/>
        <v>2.7</v>
      </c>
      <c r="E633" s="19">
        <f t="shared" si="28"/>
        <v>0.3481</v>
      </c>
      <c r="F633" s="12">
        <v>3.29</v>
      </c>
      <c r="G633" s="12">
        <v>5085</v>
      </c>
      <c r="H633" s="12">
        <f t="shared" si="29"/>
        <v>508.5</v>
      </c>
    </row>
    <row r="634" ht="15.15" spans="2:8">
      <c r="B634" s="12">
        <v>631</v>
      </c>
      <c r="C634" s="12">
        <v>29</v>
      </c>
      <c r="D634" s="12">
        <f t="shared" si="27"/>
        <v>2.9</v>
      </c>
      <c r="E634" s="19">
        <f t="shared" si="28"/>
        <v>0.1521</v>
      </c>
      <c r="F634" s="12">
        <v>3.29</v>
      </c>
      <c r="G634" s="12">
        <v>5092</v>
      </c>
      <c r="H634" s="12">
        <f t="shared" si="29"/>
        <v>509.2</v>
      </c>
    </row>
    <row r="635" ht="15.15" spans="2:8">
      <c r="B635" s="12">
        <v>632</v>
      </c>
      <c r="C635" s="12">
        <v>24</v>
      </c>
      <c r="D635" s="12">
        <f t="shared" si="27"/>
        <v>2.4</v>
      </c>
      <c r="E635" s="19">
        <f t="shared" si="28"/>
        <v>0.7921</v>
      </c>
      <c r="F635" s="12">
        <v>3.29</v>
      </c>
      <c r="G635" s="12">
        <v>5098</v>
      </c>
      <c r="H635" s="12">
        <f t="shared" si="29"/>
        <v>509.8</v>
      </c>
    </row>
    <row r="636" ht="15.15" spans="2:8">
      <c r="B636" s="12">
        <v>633</v>
      </c>
      <c r="C636" s="12">
        <v>15</v>
      </c>
      <c r="D636" s="12">
        <f t="shared" si="27"/>
        <v>1.5</v>
      </c>
      <c r="E636" s="19">
        <f t="shared" si="28"/>
        <v>3.2041</v>
      </c>
      <c r="F636" s="12">
        <v>3.29</v>
      </c>
      <c r="G636" s="12">
        <v>5122</v>
      </c>
      <c r="H636" s="12">
        <f t="shared" si="29"/>
        <v>512.2</v>
      </c>
    </row>
    <row r="637" ht="15.15" spans="2:8">
      <c r="B637" s="12">
        <v>634</v>
      </c>
      <c r="C637" s="12">
        <v>15</v>
      </c>
      <c r="D637" s="12">
        <f t="shared" si="27"/>
        <v>1.5</v>
      </c>
      <c r="E637" s="19">
        <f t="shared" si="28"/>
        <v>3.2041</v>
      </c>
      <c r="F637" s="12">
        <v>3.29</v>
      </c>
      <c r="G637" s="12">
        <v>5109</v>
      </c>
      <c r="H637" s="12">
        <f t="shared" si="29"/>
        <v>510.9</v>
      </c>
    </row>
    <row r="638" ht="15.15" spans="2:8">
      <c r="B638" s="12">
        <v>635</v>
      </c>
      <c r="C638" s="12">
        <v>8</v>
      </c>
      <c r="D638" s="12">
        <f t="shared" si="27"/>
        <v>0.8</v>
      </c>
      <c r="E638" s="19">
        <f t="shared" si="28"/>
        <v>6.2001</v>
      </c>
      <c r="F638" s="12">
        <v>3.29</v>
      </c>
      <c r="G638" s="12">
        <v>5112</v>
      </c>
      <c r="H638" s="12">
        <f t="shared" si="29"/>
        <v>511.2</v>
      </c>
    </row>
    <row r="639" ht="15.15" spans="2:8">
      <c r="B639" s="12">
        <v>636</v>
      </c>
      <c r="C639" s="12">
        <v>9</v>
      </c>
      <c r="D639" s="12">
        <f t="shared" si="27"/>
        <v>0.9</v>
      </c>
      <c r="E639" s="19">
        <f t="shared" si="28"/>
        <v>5.7121</v>
      </c>
      <c r="F639" s="12">
        <v>3.29</v>
      </c>
      <c r="G639" s="12">
        <v>5108</v>
      </c>
      <c r="H639" s="12">
        <f t="shared" si="29"/>
        <v>510.8</v>
      </c>
    </row>
    <row r="640" ht="15.15" spans="2:8">
      <c r="B640" s="12">
        <v>637</v>
      </c>
      <c r="C640" s="12">
        <v>7</v>
      </c>
      <c r="D640" s="12">
        <f t="shared" si="27"/>
        <v>0.7</v>
      </c>
      <c r="E640" s="19">
        <f t="shared" si="28"/>
        <v>6.7081</v>
      </c>
      <c r="F640" s="12">
        <v>3.29</v>
      </c>
      <c r="G640" s="12">
        <v>5108</v>
      </c>
      <c r="H640" s="12">
        <f t="shared" si="29"/>
        <v>510.8</v>
      </c>
    </row>
    <row r="641" ht="15.15" spans="2:8">
      <c r="B641" s="12">
        <v>638</v>
      </c>
      <c r="C641" s="12">
        <v>13</v>
      </c>
      <c r="D641" s="12">
        <f t="shared" si="27"/>
        <v>1.3</v>
      </c>
      <c r="E641" s="19">
        <f t="shared" si="28"/>
        <v>3.9601</v>
      </c>
      <c r="F641" s="12">
        <v>3.29</v>
      </c>
      <c r="G641" s="12">
        <v>5132</v>
      </c>
      <c r="H641" s="12">
        <f t="shared" si="29"/>
        <v>513.2</v>
      </c>
    </row>
    <row r="642" ht="15.15" spans="2:8">
      <c r="B642" s="12">
        <v>639</v>
      </c>
      <c r="C642" s="12">
        <v>16</v>
      </c>
      <c r="D642" s="12">
        <f t="shared" si="27"/>
        <v>1.6</v>
      </c>
      <c r="E642" s="19">
        <f t="shared" si="28"/>
        <v>2.8561</v>
      </c>
      <c r="F642" s="12">
        <v>3.29</v>
      </c>
      <c r="G642" s="12">
        <v>5111</v>
      </c>
      <c r="H642" s="12">
        <f t="shared" si="29"/>
        <v>511.1</v>
      </c>
    </row>
    <row r="643" ht="15.15" spans="2:8">
      <c r="B643" s="12">
        <v>640</v>
      </c>
      <c r="C643" s="12">
        <v>24</v>
      </c>
      <c r="D643" s="12">
        <f t="shared" si="27"/>
        <v>2.4</v>
      </c>
      <c r="E643" s="19">
        <f t="shared" si="28"/>
        <v>0.7921</v>
      </c>
      <c r="F643" s="12">
        <v>3.29</v>
      </c>
      <c r="G643" s="12">
        <v>5124</v>
      </c>
      <c r="H643" s="12">
        <f t="shared" si="29"/>
        <v>512.4</v>
      </c>
    </row>
    <row r="644" ht="15.15" spans="2:8">
      <c r="B644" s="12">
        <v>641</v>
      </c>
      <c r="C644" s="12">
        <v>35</v>
      </c>
      <c r="D644" s="12">
        <f t="shared" si="27"/>
        <v>3.5</v>
      </c>
      <c r="E644" s="19">
        <f t="shared" si="28"/>
        <v>0.0441</v>
      </c>
      <c r="F644" s="12">
        <v>3.29</v>
      </c>
      <c r="G644" s="12">
        <v>5124</v>
      </c>
      <c r="H644" s="12">
        <f t="shared" si="29"/>
        <v>512.4</v>
      </c>
    </row>
    <row r="645" ht="15.15" spans="2:8">
      <c r="B645" s="12">
        <v>642</v>
      </c>
      <c r="C645" s="12">
        <v>35</v>
      </c>
      <c r="D645" s="12">
        <f t="shared" ref="D645:D708" si="30">C645/10</f>
        <v>3.5</v>
      </c>
      <c r="E645" s="19">
        <f t="shared" ref="E645:E708" si="31">(D645-3.29)^2</f>
        <v>0.0441</v>
      </c>
      <c r="F645" s="12">
        <v>3.29</v>
      </c>
      <c r="G645" s="12">
        <v>5111</v>
      </c>
      <c r="H645" s="12">
        <f t="shared" ref="H645:H708" si="32">G645/10</f>
        <v>511.1</v>
      </c>
    </row>
    <row r="646" ht="15.15" spans="2:8">
      <c r="B646" s="12">
        <v>643</v>
      </c>
      <c r="C646" s="12">
        <v>42</v>
      </c>
      <c r="D646" s="12">
        <f t="shared" si="30"/>
        <v>4.2</v>
      </c>
      <c r="E646" s="19">
        <f t="shared" si="31"/>
        <v>0.8281</v>
      </c>
      <c r="F646" s="12">
        <v>3.29</v>
      </c>
      <c r="G646" s="12">
        <v>5145</v>
      </c>
      <c r="H646" s="12">
        <f t="shared" si="32"/>
        <v>514.5</v>
      </c>
    </row>
    <row r="647" ht="15.15" spans="2:8">
      <c r="B647" s="12">
        <v>644</v>
      </c>
      <c r="C647" s="12">
        <v>49</v>
      </c>
      <c r="D647" s="12">
        <f t="shared" si="30"/>
        <v>4.9</v>
      </c>
      <c r="E647" s="19">
        <f t="shared" si="31"/>
        <v>2.5921</v>
      </c>
      <c r="F647" s="12">
        <v>3.29</v>
      </c>
      <c r="G647" s="12">
        <v>5173</v>
      </c>
      <c r="H647" s="12">
        <f t="shared" si="32"/>
        <v>517.3</v>
      </c>
    </row>
    <row r="648" ht="15.15" spans="2:8">
      <c r="B648" s="12">
        <v>645</v>
      </c>
      <c r="C648" s="12">
        <v>45</v>
      </c>
      <c r="D648" s="12">
        <f t="shared" si="30"/>
        <v>4.5</v>
      </c>
      <c r="E648" s="19">
        <f t="shared" si="31"/>
        <v>1.4641</v>
      </c>
      <c r="F648" s="12">
        <v>3.29</v>
      </c>
      <c r="G648" s="12">
        <v>5189</v>
      </c>
      <c r="H648" s="12">
        <f t="shared" si="32"/>
        <v>518.9</v>
      </c>
    </row>
    <row r="649" ht="15.15" spans="2:8">
      <c r="B649" s="12">
        <v>646</v>
      </c>
      <c r="C649" s="12">
        <v>37</v>
      </c>
      <c r="D649" s="12">
        <f t="shared" si="30"/>
        <v>3.7</v>
      </c>
      <c r="E649" s="19">
        <f t="shared" si="31"/>
        <v>0.1681</v>
      </c>
      <c r="F649" s="12">
        <v>3.29</v>
      </c>
      <c r="G649" s="12">
        <v>5189</v>
      </c>
      <c r="H649" s="12">
        <f t="shared" si="32"/>
        <v>518.9</v>
      </c>
    </row>
    <row r="650" ht="15.15" spans="2:8">
      <c r="B650" s="12">
        <v>647</v>
      </c>
      <c r="C650" s="12">
        <v>41</v>
      </c>
      <c r="D650" s="12">
        <f t="shared" si="30"/>
        <v>4.1</v>
      </c>
      <c r="E650" s="19">
        <f t="shared" si="31"/>
        <v>0.656099999999999</v>
      </c>
      <c r="F650" s="12">
        <v>3.29</v>
      </c>
      <c r="G650" s="12">
        <v>5194</v>
      </c>
      <c r="H650" s="12">
        <f t="shared" si="32"/>
        <v>519.4</v>
      </c>
    </row>
    <row r="651" ht="15.15" spans="2:8">
      <c r="B651" s="12">
        <v>648</v>
      </c>
      <c r="C651" s="12">
        <v>48</v>
      </c>
      <c r="D651" s="12">
        <f t="shared" si="30"/>
        <v>4.8</v>
      </c>
      <c r="E651" s="19">
        <f t="shared" si="31"/>
        <v>2.2801</v>
      </c>
      <c r="F651" s="12">
        <v>3.29</v>
      </c>
      <c r="G651" s="12">
        <v>5201</v>
      </c>
      <c r="H651" s="12">
        <f t="shared" si="32"/>
        <v>520.1</v>
      </c>
    </row>
    <row r="652" ht="15.15" spans="2:8">
      <c r="B652" s="12">
        <v>649</v>
      </c>
      <c r="C652" s="12">
        <v>45</v>
      </c>
      <c r="D652" s="12">
        <f t="shared" si="30"/>
        <v>4.5</v>
      </c>
      <c r="E652" s="19">
        <f t="shared" si="31"/>
        <v>1.4641</v>
      </c>
      <c r="F652" s="12">
        <v>3.29</v>
      </c>
      <c r="G652" s="12">
        <v>5185</v>
      </c>
      <c r="H652" s="12">
        <f t="shared" si="32"/>
        <v>518.5</v>
      </c>
    </row>
    <row r="653" ht="15.15" spans="2:8">
      <c r="B653" s="12">
        <v>650</v>
      </c>
      <c r="C653" s="12">
        <v>45</v>
      </c>
      <c r="D653" s="12">
        <f t="shared" si="30"/>
        <v>4.5</v>
      </c>
      <c r="E653" s="19">
        <f t="shared" si="31"/>
        <v>1.4641</v>
      </c>
      <c r="F653" s="12">
        <v>3.29</v>
      </c>
      <c r="G653" s="12">
        <v>5158</v>
      </c>
      <c r="H653" s="12">
        <f t="shared" si="32"/>
        <v>515.8</v>
      </c>
    </row>
    <row r="654" ht="15.15" spans="2:8">
      <c r="B654" s="12">
        <v>651</v>
      </c>
      <c r="C654" s="12">
        <v>44</v>
      </c>
      <c r="D654" s="12">
        <f t="shared" si="30"/>
        <v>4.4</v>
      </c>
      <c r="E654" s="19">
        <f t="shared" si="31"/>
        <v>1.2321</v>
      </c>
      <c r="F654" s="12">
        <v>3.29</v>
      </c>
      <c r="G654" s="12">
        <v>5127</v>
      </c>
      <c r="H654" s="12">
        <f t="shared" si="32"/>
        <v>512.7</v>
      </c>
    </row>
    <row r="655" ht="15.15" spans="2:8">
      <c r="B655" s="12">
        <v>652</v>
      </c>
      <c r="C655" s="12">
        <v>43</v>
      </c>
      <c r="D655" s="12">
        <f t="shared" si="30"/>
        <v>4.3</v>
      </c>
      <c r="E655" s="19">
        <f t="shared" si="31"/>
        <v>1.0201</v>
      </c>
      <c r="F655" s="12">
        <v>3.29</v>
      </c>
      <c r="G655" s="12">
        <v>5071</v>
      </c>
      <c r="H655" s="12">
        <f t="shared" si="32"/>
        <v>507.1</v>
      </c>
    </row>
    <row r="656" ht="15.15" spans="2:8">
      <c r="B656" s="12">
        <v>653</v>
      </c>
      <c r="C656" s="12">
        <v>43</v>
      </c>
      <c r="D656" s="12">
        <f t="shared" si="30"/>
        <v>4.3</v>
      </c>
      <c r="E656" s="19">
        <f t="shared" si="31"/>
        <v>1.0201</v>
      </c>
      <c r="F656" s="12">
        <v>3.29</v>
      </c>
      <c r="G656" s="12">
        <v>5071</v>
      </c>
      <c r="H656" s="12">
        <f t="shared" si="32"/>
        <v>507.1</v>
      </c>
    </row>
    <row r="657" ht="15.15" spans="2:8">
      <c r="B657" s="12">
        <v>654</v>
      </c>
      <c r="C657" s="12">
        <v>48</v>
      </c>
      <c r="D657" s="12">
        <f t="shared" si="30"/>
        <v>4.8</v>
      </c>
      <c r="E657" s="19">
        <f t="shared" si="31"/>
        <v>2.2801</v>
      </c>
      <c r="F657" s="12">
        <v>3.29</v>
      </c>
      <c r="G657" s="12">
        <v>5073</v>
      </c>
      <c r="H657" s="12">
        <f t="shared" si="32"/>
        <v>507.3</v>
      </c>
    </row>
    <row r="658" ht="15.15" spans="2:8">
      <c r="B658" s="12">
        <v>655</v>
      </c>
      <c r="C658" s="12">
        <v>48</v>
      </c>
      <c r="D658" s="12">
        <f t="shared" si="30"/>
        <v>4.8</v>
      </c>
      <c r="E658" s="19">
        <f t="shared" si="31"/>
        <v>2.2801</v>
      </c>
      <c r="F658" s="12">
        <v>3.29</v>
      </c>
      <c r="G658" s="12">
        <v>5075</v>
      </c>
      <c r="H658" s="12">
        <f t="shared" si="32"/>
        <v>507.5</v>
      </c>
    </row>
    <row r="659" ht="15.15" spans="2:8">
      <c r="B659" s="12">
        <v>656</v>
      </c>
      <c r="C659" s="12">
        <v>44</v>
      </c>
      <c r="D659" s="12">
        <f t="shared" si="30"/>
        <v>4.4</v>
      </c>
      <c r="E659" s="19">
        <f t="shared" si="31"/>
        <v>1.2321</v>
      </c>
      <c r="F659" s="12">
        <v>3.29</v>
      </c>
      <c r="G659" s="12">
        <v>5074</v>
      </c>
      <c r="H659" s="12">
        <f t="shared" si="32"/>
        <v>507.4</v>
      </c>
    </row>
    <row r="660" ht="15.15" spans="2:8">
      <c r="B660" s="12">
        <v>657</v>
      </c>
      <c r="C660" s="12">
        <v>43</v>
      </c>
      <c r="D660" s="12">
        <f t="shared" si="30"/>
        <v>4.3</v>
      </c>
      <c r="E660" s="19">
        <f t="shared" si="31"/>
        <v>1.0201</v>
      </c>
      <c r="F660" s="12">
        <v>3.29</v>
      </c>
      <c r="G660" s="12">
        <v>5074</v>
      </c>
      <c r="H660" s="12">
        <f t="shared" si="32"/>
        <v>507.4</v>
      </c>
    </row>
    <row r="661" ht="15.15" spans="2:8">
      <c r="B661" s="12">
        <v>658</v>
      </c>
      <c r="C661" s="12">
        <v>43</v>
      </c>
      <c r="D661" s="12">
        <f t="shared" si="30"/>
        <v>4.3</v>
      </c>
      <c r="E661" s="19">
        <f t="shared" si="31"/>
        <v>1.0201</v>
      </c>
      <c r="F661" s="12">
        <v>3.29</v>
      </c>
      <c r="G661" s="12">
        <v>5071</v>
      </c>
      <c r="H661" s="12">
        <f t="shared" si="32"/>
        <v>507.1</v>
      </c>
    </row>
    <row r="662" ht="15.15" spans="2:8">
      <c r="B662" s="12">
        <v>659</v>
      </c>
      <c r="C662" s="12">
        <v>46</v>
      </c>
      <c r="D662" s="12">
        <f t="shared" si="30"/>
        <v>4.6</v>
      </c>
      <c r="E662" s="19">
        <f t="shared" si="31"/>
        <v>1.7161</v>
      </c>
      <c r="F662" s="12">
        <v>3.29</v>
      </c>
      <c r="G662" s="12">
        <v>5089</v>
      </c>
      <c r="H662" s="12">
        <f t="shared" si="32"/>
        <v>508.9</v>
      </c>
    </row>
    <row r="663" ht="15.15" spans="2:8">
      <c r="B663" s="12">
        <v>660</v>
      </c>
      <c r="C663" s="12">
        <v>46</v>
      </c>
      <c r="D663" s="12">
        <f t="shared" si="30"/>
        <v>4.6</v>
      </c>
      <c r="E663" s="19">
        <f t="shared" si="31"/>
        <v>1.7161</v>
      </c>
      <c r="F663" s="12">
        <v>3.29</v>
      </c>
      <c r="G663" s="12">
        <v>5082</v>
      </c>
      <c r="H663" s="12">
        <f t="shared" si="32"/>
        <v>508.2</v>
      </c>
    </row>
    <row r="664" ht="15.15" spans="2:8">
      <c r="B664" s="12">
        <v>661</v>
      </c>
      <c r="C664" s="12">
        <v>45</v>
      </c>
      <c r="D664" s="12">
        <f t="shared" si="30"/>
        <v>4.5</v>
      </c>
      <c r="E664" s="19">
        <f t="shared" si="31"/>
        <v>1.4641</v>
      </c>
      <c r="F664" s="12">
        <v>3.29</v>
      </c>
      <c r="G664" s="12">
        <v>5083</v>
      </c>
      <c r="H664" s="12">
        <f t="shared" si="32"/>
        <v>508.3</v>
      </c>
    </row>
    <row r="665" ht="15.15" spans="2:8">
      <c r="B665" s="12">
        <v>662</v>
      </c>
      <c r="C665" s="12">
        <v>42</v>
      </c>
      <c r="D665" s="12">
        <f t="shared" si="30"/>
        <v>4.2</v>
      </c>
      <c r="E665" s="19">
        <f t="shared" si="31"/>
        <v>0.8281</v>
      </c>
      <c r="F665" s="12">
        <v>3.29</v>
      </c>
      <c r="G665" s="12">
        <v>5085</v>
      </c>
      <c r="H665" s="12">
        <f t="shared" si="32"/>
        <v>508.5</v>
      </c>
    </row>
    <row r="666" ht="15.15" spans="2:8">
      <c r="B666" s="12">
        <v>663</v>
      </c>
      <c r="C666" s="12">
        <v>41</v>
      </c>
      <c r="D666" s="12">
        <f t="shared" si="30"/>
        <v>4.1</v>
      </c>
      <c r="E666" s="19">
        <f t="shared" si="31"/>
        <v>0.656099999999999</v>
      </c>
      <c r="F666" s="12">
        <v>3.29</v>
      </c>
      <c r="G666" s="12">
        <v>5083</v>
      </c>
      <c r="H666" s="12">
        <f t="shared" si="32"/>
        <v>508.3</v>
      </c>
    </row>
    <row r="667" ht="15.15" spans="2:8">
      <c r="B667" s="12">
        <v>664</v>
      </c>
      <c r="C667" s="12">
        <v>43</v>
      </c>
      <c r="D667" s="12">
        <f t="shared" si="30"/>
        <v>4.3</v>
      </c>
      <c r="E667" s="19">
        <f t="shared" si="31"/>
        <v>1.0201</v>
      </c>
      <c r="F667" s="12">
        <v>3.29</v>
      </c>
      <c r="G667" s="12">
        <v>5090</v>
      </c>
      <c r="H667" s="12">
        <f t="shared" si="32"/>
        <v>509</v>
      </c>
    </row>
    <row r="668" ht="15.15" spans="2:8">
      <c r="B668" s="12">
        <v>665</v>
      </c>
      <c r="C668" s="12">
        <v>43</v>
      </c>
      <c r="D668" s="12">
        <f t="shared" si="30"/>
        <v>4.3</v>
      </c>
      <c r="E668" s="19">
        <f t="shared" si="31"/>
        <v>1.0201</v>
      </c>
      <c r="F668" s="12">
        <v>3.29</v>
      </c>
      <c r="G668" s="12">
        <v>5082</v>
      </c>
      <c r="H668" s="12">
        <f t="shared" si="32"/>
        <v>508.2</v>
      </c>
    </row>
    <row r="669" ht="15.15" spans="2:8">
      <c r="B669" s="12">
        <v>666</v>
      </c>
      <c r="C669" s="12">
        <v>44</v>
      </c>
      <c r="D669" s="12">
        <f t="shared" si="30"/>
        <v>4.4</v>
      </c>
      <c r="E669" s="19">
        <f t="shared" si="31"/>
        <v>1.2321</v>
      </c>
      <c r="F669" s="12">
        <v>3.29</v>
      </c>
      <c r="G669" s="12">
        <v>5074</v>
      </c>
      <c r="H669" s="12">
        <f t="shared" si="32"/>
        <v>507.4</v>
      </c>
    </row>
    <row r="670" ht="15.15" spans="2:8">
      <c r="B670" s="12">
        <v>667</v>
      </c>
      <c r="C670" s="12">
        <v>44</v>
      </c>
      <c r="D670" s="12">
        <f t="shared" si="30"/>
        <v>4.4</v>
      </c>
      <c r="E670" s="19">
        <f t="shared" si="31"/>
        <v>1.2321</v>
      </c>
      <c r="F670" s="12">
        <v>3.29</v>
      </c>
      <c r="G670" s="12">
        <v>5080</v>
      </c>
      <c r="H670" s="12">
        <f t="shared" si="32"/>
        <v>508</v>
      </c>
    </row>
    <row r="671" ht="15.15" spans="2:8">
      <c r="B671" s="12">
        <v>668</v>
      </c>
      <c r="C671" s="12">
        <v>42</v>
      </c>
      <c r="D671" s="12">
        <f t="shared" si="30"/>
        <v>4.2</v>
      </c>
      <c r="E671" s="19">
        <f t="shared" si="31"/>
        <v>0.8281</v>
      </c>
      <c r="F671" s="12">
        <v>3.29</v>
      </c>
      <c r="G671" s="12">
        <v>5080</v>
      </c>
      <c r="H671" s="12">
        <f t="shared" si="32"/>
        <v>508</v>
      </c>
    </row>
    <row r="672" ht="15.15" spans="2:8">
      <c r="B672" s="12">
        <v>669</v>
      </c>
      <c r="C672" s="12">
        <v>42</v>
      </c>
      <c r="D672" s="12">
        <f t="shared" si="30"/>
        <v>4.2</v>
      </c>
      <c r="E672" s="19">
        <f t="shared" si="31"/>
        <v>0.8281</v>
      </c>
      <c r="F672" s="12">
        <v>3.29</v>
      </c>
      <c r="G672" s="12">
        <v>5116</v>
      </c>
      <c r="H672" s="12">
        <f t="shared" si="32"/>
        <v>511.6</v>
      </c>
    </row>
    <row r="673" ht="15.15" spans="2:8">
      <c r="B673" s="12">
        <v>670</v>
      </c>
      <c r="C673" s="12">
        <v>43</v>
      </c>
      <c r="D673" s="12">
        <f t="shared" si="30"/>
        <v>4.3</v>
      </c>
      <c r="E673" s="19">
        <f t="shared" si="31"/>
        <v>1.0201</v>
      </c>
      <c r="F673" s="12">
        <v>3.29</v>
      </c>
      <c r="G673" s="12">
        <v>5116</v>
      </c>
      <c r="H673" s="12">
        <f t="shared" si="32"/>
        <v>511.6</v>
      </c>
    </row>
    <row r="674" ht="15.15" spans="2:8">
      <c r="B674" s="12">
        <v>671</v>
      </c>
      <c r="C674" s="12">
        <v>42</v>
      </c>
      <c r="D674" s="12">
        <f t="shared" si="30"/>
        <v>4.2</v>
      </c>
      <c r="E674" s="19">
        <f t="shared" si="31"/>
        <v>0.8281</v>
      </c>
      <c r="F674" s="12">
        <v>3.29</v>
      </c>
      <c r="G674" s="12">
        <v>5095</v>
      </c>
      <c r="H674" s="12">
        <f t="shared" si="32"/>
        <v>509.5</v>
      </c>
    </row>
    <row r="675" ht="15.15" spans="2:8">
      <c r="B675" s="12">
        <v>672</v>
      </c>
      <c r="C675" s="12">
        <v>44</v>
      </c>
      <c r="D675" s="12">
        <f t="shared" si="30"/>
        <v>4.4</v>
      </c>
      <c r="E675" s="19">
        <f t="shared" si="31"/>
        <v>1.2321</v>
      </c>
      <c r="F675" s="12">
        <v>3.29</v>
      </c>
      <c r="G675" s="12">
        <v>5080</v>
      </c>
      <c r="H675" s="12">
        <f t="shared" si="32"/>
        <v>508</v>
      </c>
    </row>
    <row r="676" ht="15.15" spans="2:8">
      <c r="B676" s="12">
        <v>673</v>
      </c>
      <c r="C676" s="12">
        <v>42</v>
      </c>
      <c r="D676" s="12">
        <f t="shared" si="30"/>
        <v>4.2</v>
      </c>
      <c r="E676" s="19">
        <f t="shared" si="31"/>
        <v>0.8281</v>
      </c>
      <c r="F676" s="12">
        <v>3.29</v>
      </c>
      <c r="G676" s="12">
        <v>5093</v>
      </c>
      <c r="H676" s="12">
        <f t="shared" si="32"/>
        <v>509.3</v>
      </c>
    </row>
    <row r="677" ht="15.15" spans="2:8">
      <c r="B677" s="12">
        <v>674</v>
      </c>
      <c r="C677" s="12">
        <v>43</v>
      </c>
      <c r="D677" s="12">
        <f t="shared" si="30"/>
        <v>4.3</v>
      </c>
      <c r="E677" s="19">
        <f t="shared" si="31"/>
        <v>1.0201</v>
      </c>
      <c r="F677" s="12">
        <v>3.29</v>
      </c>
      <c r="G677" s="12">
        <v>5119</v>
      </c>
      <c r="H677" s="12">
        <f t="shared" si="32"/>
        <v>511.9</v>
      </c>
    </row>
    <row r="678" ht="15.15" spans="2:8">
      <c r="B678" s="12">
        <v>675</v>
      </c>
      <c r="C678" s="12">
        <v>43</v>
      </c>
      <c r="D678" s="12">
        <f t="shared" si="30"/>
        <v>4.3</v>
      </c>
      <c r="E678" s="19">
        <f t="shared" si="31"/>
        <v>1.0201</v>
      </c>
      <c r="F678" s="12">
        <v>3.29</v>
      </c>
      <c r="G678" s="12">
        <v>5143</v>
      </c>
      <c r="H678" s="12">
        <f t="shared" si="32"/>
        <v>514.3</v>
      </c>
    </row>
    <row r="679" ht="15.15" spans="2:8">
      <c r="B679" s="12">
        <v>676</v>
      </c>
      <c r="C679" s="12">
        <v>43</v>
      </c>
      <c r="D679" s="12">
        <f t="shared" si="30"/>
        <v>4.3</v>
      </c>
      <c r="E679" s="19">
        <f t="shared" si="31"/>
        <v>1.0201</v>
      </c>
      <c r="F679" s="12">
        <v>3.29</v>
      </c>
      <c r="G679" s="12">
        <v>5166</v>
      </c>
      <c r="H679" s="12">
        <f t="shared" si="32"/>
        <v>516.6</v>
      </c>
    </row>
    <row r="680" ht="15.15" spans="2:8">
      <c r="B680" s="12">
        <v>677</v>
      </c>
      <c r="C680" s="12">
        <v>43</v>
      </c>
      <c r="D680" s="12">
        <f t="shared" si="30"/>
        <v>4.3</v>
      </c>
      <c r="E680" s="19">
        <f t="shared" si="31"/>
        <v>1.0201</v>
      </c>
      <c r="F680" s="12">
        <v>3.29</v>
      </c>
      <c r="G680" s="12">
        <v>5165</v>
      </c>
      <c r="H680" s="12">
        <f t="shared" si="32"/>
        <v>516.5</v>
      </c>
    </row>
    <row r="681" ht="15.15" spans="2:8">
      <c r="B681" s="12">
        <v>678</v>
      </c>
      <c r="C681" s="12">
        <v>42</v>
      </c>
      <c r="D681" s="12">
        <f t="shared" si="30"/>
        <v>4.2</v>
      </c>
      <c r="E681" s="19">
        <f t="shared" si="31"/>
        <v>0.8281</v>
      </c>
      <c r="F681" s="12">
        <v>3.29</v>
      </c>
      <c r="G681" s="12">
        <v>5161</v>
      </c>
      <c r="H681" s="12">
        <f t="shared" si="32"/>
        <v>516.1</v>
      </c>
    </row>
    <row r="682" ht="15.15" spans="2:8">
      <c r="B682" s="12">
        <v>679</v>
      </c>
      <c r="C682" s="12">
        <v>43</v>
      </c>
      <c r="D682" s="12">
        <f t="shared" si="30"/>
        <v>4.3</v>
      </c>
      <c r="E682" s="19">
        <f t="shared" si="31"/>
        <v>1.0201</v>
      </c>
      <c r="F682" s="12">
        <v>3.29</v>
      </c>
      <c r="G682" s="12">
        <v>5153</v>
      </c>
      <c r="H682" s="12">
        <f t="shared" si="32"/>
        <v>515.3</v>
      </c>
    </row>
    <row r="683" ht="15.15" spans="2:8">
      <c r="B683" s="12">
        <v>680</v>
      </c>
      <c r="C683" s="12">
        <v>42</v>
      </c>
      <c r="D683" s="12">
        <f t="shared" si="30"/>
        <v>4.2</v>
      </c>
      <c r="E683" s="19">
        <f t="shared" si="31"/>
        <v>0.8281</v>
      </c>
      <c r="F683" s="12">
        <v>3.29</v>
      </c>
      <c r="G683" s="12">
        <v>5163</v>
      </c>
      <c r="H683" s="12">
        <f t="shared" si="32"/>
        <v>516.3</v>
      </c>
    </row>
    <row r="684" ht="15.15" spans="2:8">
      <c r="B684" s="12">
        <v>681</v>
      </c>
      <c r="C684" s="12">
        <v>43</v>
      </c>
      <c r="D684" s="12">
        <f t="shared" si="30"/>
        <v>4.3</v>
      </c>
      <c r="E684" s="19">
        <f t="shared" si="31"/>
        <v>1.0201</v>
      </c>
      <c r="F684" s="12">
        <v>3.29</v>
      </c>
      <c r="G684" s="12">
        <v>5163</v>
      </c>
      <c r="H684" s="12">
        <f t="shared" si="32"/>
        <v>516.3</v>
      </c>
    </row>
    <row r="685" ht="15.15" spans="2:8">
      <c r="B685" s="12">
        <v>682</v>
      </c>
      <c r="C685" s="12">
        <v>40</v>
      </c>
      <c r="D685" s="12">
        <f t="shared" si="30"/>
        <v>4</v>
      </c>
      <c r="E685" s="19">
        <f t="shared" si="31"/>
        <v>0.5041</v>
      </c>
      <c r="F685" s="12">
        <v>3.29</v>
      </c>
      <c r="G685" s="12">
        <v>5180</v>
      </c>
      <c r="H685" s="12">
        <f t="shared" si="32"/>
        <v>518</v>
      </c>
    </row>
    <row r="686" ht="15.15" spans="2:8">
      <c r="B686" s="12">
        <v>683</v>
      </c>
      <c r="C686" s="12">
        <v>40</v>
      </c>
      <c r="D686" s="12">
        <f t="shared" si="30"/>
        <v>4</v>
      </c>
      <c r="E686" s="19">
        <f t="shared" si="31"/>
        <v>0.5041</v>
      </c>
      <c r="F686" s="12">
        <v>3.29</v>
      </c>
      <c r="G686" s="12">
        <v>5180</v>
      </c>
      <c r="H686" s="12">
        <f t="shared" si="32"/>
        <v>518</v>
      </c>
    </row>
    <row r="687" ht="15.15" spans="2:8">
      <c r="B687" s="12">
        <v>684</v>
      </c>
      <c r="C687" s="12">
        <v>41</v>
      </c>
      <c r="D687" s="12">
        <f t="shared" si="30"/>
        <v>4.1</v>
      </c>
      <c r="E687" s="19">
        <f t="shared" si="31"/>
        <v>0.656099999999999</v>
      </c>
      <c r="F687" s="12">
        <v>3.29</v>
      </c>
      <c r="G687" s="12">
        <v>5146</v>
      </c>
      <c r="H687" s="12">
        <f t="shared" si="32"/>
        <v>514.6</v>
      </c>
    </row>
    <row r="688" ht="15.15" spans="2:8">
      <c r="B688" s="12">
        <v>685</v>
      </c>
      <c r="C688" s="12">
        <v>43</v>
      </c>
      <c r="D688" s="12">
        <f t="shared" si="30"/>
        <v>4.3</v>
      </c>
      <c r="E688" s="19">
        <f t="shared" si="31"/>
        <v>1.0201</v>
      </c>
      <c r="F688" s="12">
        <v>3.29</v>
      </c>
      <c r="G688" s="12">
        <v>5131</v>
      </c>
      <c r="H688" s="12">
        <f t="shared" si="32"/>
        <v>513.1</v>
      </c>
    </row>
    <row r="689" ht="15.15" spans="2:8">
      <c r="B689" s="12">
        <v>686</v>
      </c>
      <c r="C689" s="12">
        <v>41</v>
      </c>
      <c r="D689" s="12">
        <f t="shared" si="30"/>
        <v>4.1</v>
      </c>
      <c r="E689" s="19">
        <f t="shared" si="31"/>
        <v>0.656099999999999</v>
      </c>
      <c r="F689" s="12">
        <v>3.29</v>
      </c>
      <c r="G689" s="12">
        <v>5156</v>
      </c>
      <c r="H689" s="12">
        <f t="shared" si="32"/>
        <v>515.6</v>
      </c>
    </row>
    <row r="690" ht="15.15" spans="2:8">
      <c r="B690" s="12">
        <v>687</v>
      </c>
      <c r="C690" s="12">
        <v>41</v>
      </c>
      <c r="D690" s="12">
        <f t="shared" si="30"/>
        <v>4.1</v>
      </c>
      <c r="E690" s="19">
        <f t="shared" si="31"/>
        <v>0.656099999999999</v>
      </c>
      <c r="F690" s="12">
        <v>3.29</v>
      </c>
      <c r="G690" s="12">
        <v>5179</v>
      </c>
      <c r="H690" s="12">
        <f t="shared" si="32"/>
        <v>517.9</v>
      </c>
    </row>
    <row r="691" ht="15.15" spans="2:8">
      <c r="B691" s="12">
        <v>688</v>
      </c>
      <c r="C691" s="12">
        <v>38</v>
      </c>
      <c r="D691" s="12">
        <f t="shared" si="30"/>
        <v>3.8</v>
      </c>
      <c r="E691" s="19">
        <f t="shared" si="31"/>
        <v>0.2601</v>
      </c>
      <c r="F691" s="12">
        <v>3.29</v>
      </c>
      <c r="G691" s="12">
        <v>5217</v>
      </c>
      <c r="H691" s="12">
        <f t="shared" si="32"/>
        <v>521.7</v>
      </c>
    </row>
    <row r="692" ht="15.15" spans="2:8">
      <c r="B692" s="12">
        <v>689</v>
      </c>
      <c r="C692" s="12">
        <v>32</v>
      </c>
      <c r="D692" s="12">
        <f t="shared" si="30"/>
        <v>3.2</v>
      </c>
      <c r="E692" s="19">
        <f t="shared" si="31"/>
        <v>0.00809999999999998</v>
      </c>
      <c r="F692" s="12">
        <v>3.29</v>
      </c>
      <c r="G692" s="12">
        <v>5193</v>
      </c>
      <c r="H692" s="12">
        <f t="shared" si="32"/>
        <v>519.3</v>
      </c>
    </row>
    <row r="693" ht="15.15" spans="2:8">
      <c r="B693" s="12">
        <v>690</v>
      </c>
      <c r="C693" s="12">
        <v>21</v>
      </c>
      <c r="D693" s="12">
        <f t="shared" si="30"/>
        <v>2.1</v>
      </c>
      <c r="E693" s="19">
        <f t="shared" si="31"/>
        <v>1.4161</v>
      </c>
      <c r="F693" s="12">
        <v>3.29</v>
      </c>
      <c r="G693" s="12">
        <v>5169</v>
      </c>
      <c r="H693" s="12">
        <f t="shared" si="32"/>
        <v>516.9</v>
      </c>
    </row>
    <row r="694" ht="15.15" spans="2:8">
      <c r="B694" s="12">
        <v>691</v>
      </c>
      <c r="C694" s="12">
        <v>16</v>
      </c>
      <c r="D694" s="12">
        <f t="shared" si="30"/>
        <v>1.6</v>
      </c>
      <c r="E694" s="19">
        <f t="shared" si="31"/>
        <v>2.8561</v>
      </c>
      <c r="F694" s="12">
        <v>3.29</v>
      </c>
      <c r="G694" s="12">
        <v>5172</v>
      </c>
      <c r="H694" s="12">
        <f t="shared" si="32"/>
        <v>517.2</v>
      </c>
    </row>
    <row r="695" ht="15.15" spans="2:8">
      <c r="B695" s="12">
        <v>692</v>
      </c>
      <c r="C695" s="12">
        <v>16</v>
      </c>
      <c r="D695" s="12">
        <f t="shared" si="30"/>
        <v>1.6</v>
      </c>
      <c r="E695" s="19">
        <f t="shared" si="31"/>
        <v>2.8561</v>
      </c>
      <c r="F695" s="12">
        <v>3.29</v>
      </c>
      <c r="G695" s="12">
        <v>5193</v>
      </c>
      <c r="H695" s="12">
        <f t="shared" si="32"/>
        <v>519.3</v>
      </c>
    </row>
    <row r="696" ht="15.15" spans="2:8">
      <c r="B696" s="12">
        <v>693</v>
      </c>
      <c r="C696" s="12">
        <v>7</v>
      </c>
      <c r="D696" s="12">
        <f t="shared" si="30"/>
        <v>0.7</v>
      </c>
      <c r="E696" s="19">
        <f t="shared" si="31"/>
        <v>6.7081</v>
      </c>
      <c r="F696" s="12">
        <v>3.29</v>
      </c>
      <c r="G696" s="12">
        <v>5188</v>
      </c>
      <c r="H696" s="12">
        <f t="shared" si="32"/>
        <v>518.8</v>
      </c>
    </row>
    <row r="697" ht="15.15" spans="2:8">
      <c r="B697" s="12">
        <v>694</v>
      </c>
      <c r="C697" s="12">
        <v>2</v>
      </c>
      <c r="D697" s="12">
        <f t="shared" si="30"/>
        <v>0.2</v>
      </c>
      <c r="E697" s="19">
        <f t="shared" si="31"/>
        <v>9.5481</v>
      </c>
      <c r="F697" s="12">
        <v>3.29</v>
      </c>
      <c r="G697" s="12">
        <v>5188</v>
      </c>
      <c r="H697" s="12">
        <f t="shared" si="32"/>
        <v>518.8</v>
      </c>
    </row>
    <row r="698" ht="15.15" spans="2:8">
      <c r="B698" s="12">
        <v>695</v>
      </c>
      <c r="C698" s="12">
        <v>6</v>
      </c>
      <c r="D698" s="12">
        <f t="shared" si="30"/>
        <v>0.6</v>
      </c>
      <c r="E698" s="19">
        <f t="shared" si="31"/>
        <v>7.2361</v>
      </c>
      <c r="F698" s="12">
        <v>3.29</v>
      </c>
      <c r="G698" s="12">
        <v>5187</v>
      </c>
      <c r="H698" s="12">
        <f t="shared" si="32"/>
        <v>518.7</v>
      </c>
    </row>
    <row r="699" ht="15.15" spans="2:8">
      <c r="B699" s="12">
        <v>696</v>
      </c>
      <c r="C699" s="12">
        <v>20</v>
      </c>
      <c r="D699" s="12">
        <f t="shared" si="30"/>
        <v>2</v>
      </c>
      <c r="E699" s="19">
        <f t="shared" si="31"/>
        <v>1.6641</v>
      </c>
      <c r="F699" s="12">
        <v>3.29</v>
      </c>
      <c r="G699" s="12">
        <v>5174</v>
      </c>
      <c r="H699" s="12">
        <f t="shared" si="32"/>
        <v>517.4</v>
      </c>
    </row>
    <row r="700" ht="15.15" spans="2:8">
      <c r="B700" s="12">
        <v>697</v>
      </c>
      <c r="C700" s="12">
        <v>20</v>
      </c>
      <c r="D700" s="12">
        <f t="shared" si="30"/>
        <v>2</v>
      </c>
      <c r="E700" s="19">
        <f t="shared" si="31"/>
        <v>1.6641</v>
      </c>
      <c r="F700" s="12">
        <v>3.29</v>
      </c>
      <c r="G700" s="12">
        <v>5205</v>
      </c>
      <c r="H700" s="12">
        <f t="shared" si="32"/>
        <v>520.5</v>
      </c>
    </row>
    <row r="701" ht="15.15" spans="2:8">
      <c r="B701" s="12">
        <v>698</v>
      </c>
      <c r="C701" s="12">
        <v>27</v>
      </c>
      <c r="D701" s="12">
        <f t="shared" si="30"/>
        <v>2.7</v>
      </c>
      <c r="E701" s="19">
        <f t="shared" si="31"/>
        <v>0.3481</v>
      </c>
      <c r="F701" s="12">
        <v>3.29</v>
      </c>
      <c r="G701" s="12">
        <v>5244</v>
      </c>
      <c r="H701" s="12">
        <f t="shared" si="32"/>
        <v>524.4</v>
      </c>
    </row>
    <row r="702" ht="15.15" spans="2:8">
      <c r="B702" s="12">
        <v>699</v>
      </c>
      <c r="C702" s="12">
        <v>36</v>
      </c>
      <c r="D702" s="12">
        <f t="shared" si="30"/>
        <v>3.6</v>
      </c>
      <c r="E702" s="19">
        <f t="shared" si="31"/>
        <v>0.0961</v>
      </c>
      <c r="F702" s="12">
        <v>3.29</v>
      </c>
      <c r="G702" s="12">
        <v>5267</v>
      </c>
      <c r="H702" s="12">
        <f t="shared" si="32"/>
        <v>526.7</v>
      </c>
    </row>
    <row r="703" ht="15.15" spans="2:8">
      <c r="B703" s="12">
        <v>700</v>
      </c>
      <c r="C703" s="12">
        <v>36</v>
      </c>
      <c r="D703" s="12">
        <f t="shared" si="30"/>
        <v>3.6</v>
      </c>
      <c r="E703" s="19">
        <f t="shared" si="31"/>
        <v>0.0961</v>
      </c>
      <c r="F703" s="12">
        <v>3.29</v>
      </c>
      <c r="G703" s="12">
        <v>5267</v>
      </c>
      <c r="H703" s="12">
        <f t="shared" si="32"/>
        <v>526.7</v>
      </c>
    </row>
    <row r="704" ht="15.15" spans="2:8">
      <c r="B704" s="12">
        <v>701</v>
      </c>
      <c r="C704" s="12">
        <v>38</v>
      </c>
      <c r="D704" s="12">
        <f t="shared" si="30"/>
        <v>3.8</v>
      </c>
      <c r="E704" s="19">
        <f t="shared" si="31"/>
        <v>0.2601</v>
      </c>
      <c r="F704" s="12">
        <v>3.29</v>
      </c>
      <c r="G704" s="12">
        <v>5282</v>
      </c>
      <c r="H704" s="12">
        <f t="shared" si="32"/>
        <v>528.2</v>
      </c>
    </row>
    <row r="705" ht="15.15" spans="2:8">
      <c r="B705" s="12">
        <v>702</v>
      </c>
      <c r="C705" s="12">
        <v>30</v>
      </c>
      <c r="D705" s="12">
        <f t="shared" si="30"/>
        <v>3</v>
      </c>
      <c r="E705" s="19">
        <f t="shared" si="31"/>
        <v>0.0841</v>
      </c>
      <c r="F705" s="12">
        <v>3.29</v>
      </c>
      <c r="G705" s="12">
        <v>5268</v>
      </c>
      <c r="H705" s="12">
        <f t="shared" si="32"/>
        <v>526.8</v>
      </c>
    </row>
    <row r="706" ht="15.15" spans="2:8">
      <c r="B706" s="12">
        <v>703</v>
      </c>
      <c r="C706" s="12">
        <v>26</v>
      </c>
      <c r="D706" s="12">
        <f t="shared" si="30"/>
        <v>2.6</v>
      </c>
      <c r="E706" s="19">
        <f t="shared" si="31"/>
        <v>0.4761</v>
      </c>
      <c r="F706" s="12">
        <v>3.29</v>
      </c>
      <c r="G706" s="12">
        <v>5208</v>
      </c>
      <c r="H706" s="12">
        <f t="shared" si="32"/>
        <v>520.8</v>
      </c>
    </row>
    <row r="707" ht="15.15" spans="2:8">
      <c r="B707" s="12">
        <v>704</v>
      </c>
      <c r="C707" s="12">
        <v>32</v>
      </c>
      <c r="D707" s="12">
        <f t="shared" si="30"/>
        <v>3.2</v>
      </c>
      <c r="E707" s="19">
        <f t="shared" si="31"/>
        <v>0.00809999999999998</v>
      </c>
      <c r="F707" s="12">
        <v>3.29</v>
      </c>
      <c r="G707" s="12">
        <v>5219</v>
      </c>
      <c r="H707" s="12">
        <f t="shared" si="32"/>
        <v>521.9</v>
      </c>
    </row>
    <row r="708" ht="15.15" spans="2:8">
      <c r="B708" s="12">
        <v>705</v>
      </c>
      <c r="C708" s="12">
        <v>37</v>
      </c>
      <c r="D708" s="12">
        <f t="shared" si="30"/>
        <v>3.7</v>
      </c>
      <c r="E708" s="19">
        <f t="shared" si="31"/>
        <v>0.1681</v>
      </c>
      <c r="F708" s="12">
        <v>3.29</v>
      </c>
      <c r="G708" s="12">
        <v>5149</v>
      </c>
      <c r="H708" s="12">
        <f t="shared" si="32"/>
        <v>514.9</v>
      </c>
    </row>
    <row r="709" ht="15.15" spans="2:8">
      <c r="B709" s="12">
        <v>706</v>
      </c>
      <c r="C709" s="12">
        <v>32</v>
      </c>
      <c r="D709" s="12">
        <f t="shared" ref="D709:D772" si="33">C709/10</f>
        <v>3.2</v>
      </c>
      <c r="E709" s="19">
        <f t="shared" ref="E709:E772" si="34">(D709-3.29)^2</f>
        <v>0.00809999999999998</v>
      </c>
      <c r="F709" s="12">
        <v>3.29</v>
      </c>
      <c r="G709" s="12">
        <v>5109</v>
      </c>
      <c r="H709" s="12">
        <f t="shared" ref="H709:H772" si="35">G709/10</f>
        <v>510.9</v>
      </c>
    </row>
    <row r="710" ht="15.15" spans="2:8">
      <c r="B710" s="12">
        <v>707</v>
      </c>
      <c r="C710" s="12">
        <v>26</v>
      </c>
      <c r="D710" s="12">
        <f t="shared" si="33"/>
        <v>2.6</v>
      </c>
      <c r="E710" s="19">
        <f t="shared" si="34"/>
        <v>0.4761</v>
      </c>
      <c r="F710" s="12">
        <v>3.29</v>
      </c>
      <c r="G710" s="12">
        <v>5078</v>
      </c>
      <c r="H710" s="12">
        <f t="shared" si="35"/>
        <v>507.8</v>
      </c>
    </row>
    <row r="711" ht="15.15" spans="2:8">
      <c r="B711" s="12">
        <v>708</v>
      </c>
      <c r="C711" s="12">
        <v>28</v>
      </c>
      <c r="D711" s="12">
        <f t="shared" si="33"/>
        <v>2.8</v>
      </c>
      <c r="E711" s="19">
        <f t="shared" si="34"/>
        <v>0.2401</v>
      </c>
      <c r="F711" s="12">
        <v>3.29</v>
      </c>
      <c r="G711" s="12">
        <v>5065</v>
      </c>
      <c r="H711" s="12">
        <f t="shared" si="35"/>
        <v>506.5</v>
      </c>
    </row>
    <row r="712" ht="15.15" spans="2:8">
      <c r="B712" s="12">
        <v>709</v>
      </c>
      <c r="C712" s="12">
        <v>28</v>
      </c>
      <c r="D712" s="12">
        <f t="shared" si="33"/>
        <v>2.8</v>
      </c>
      <c r="E712" s="19">
        <f t="shared" si="34"/>
        <v>0.2401</v>
      </c>
      <c r="F712" s="12">
        <v>3.29</v>
      </c>
      <c r="G712" s="12">
        <v>5065</v>
      </c>
      <c r="H712" s="12">
        <f t="shared" si="35"/>
        <v>506.5</v>
      </c>
    </row>
    <row r="713" ht="15.15" spans="2:8">
      <c r="B713" s="12">
        <v>710</v>
      </c>
      <c r="C713" s="12">
        <v>33</v>
      </c>
      <c r="D713" s="12">
        <f t="shared" si="33"/>
        <v>3.3</v>
      </c>
      <c r="E713" s="19">
        <f t="shared" si="34"/>
        <v>9.99999999999957e-5</v>
      </c>
      <c r="F713" s="12">
        <v>3.29</v>
      </c>
      <c r="G713" s="12">
        <v>5068</v>
      </c>
      <c r="H713" s="12">
        <f t="shared" si="35"/>
        <v>506.8</v>
      </c>
    </row>
    <row r="714" ht="15.15" spans="2:8">
      <c r="B714" s="12">
        <v>711</v>
      </c>
      <c r="C714" s="12">
        <v>34</v>
      </c>
      <c r="D714" s="12">
        <f t="shared" si="33"/>
        <v>3.4</v>
      </c>
      <c r="E714" s="19">
        <f t="shared" si="34"/>
        <v>0.0121</v>
      </c>
      <c r="F714" s="12">
        <v>3.29</v>
      </c>
      <c r="G714" s="12">
        <v>5100</v>
      </c>
      <c r="H714" s="12">
        <f t="shared" si="35"/>
        <v>510</v>
      </c>
    </row>
    <row r="715" ht="15.15" spans="2:8">
      <c r="B715" s="12">
        <v>712</v>
      </c>
      <c r="C715" s="12">
        <v>31</v>
      </c>
      <c r="D715" s="12">
        <f t="shared" si="33"/>
        <v>3.1</v>
      </c>
      <c r="E715" s="19">
        <f t="shared" si="34"/>
        <v>0.0361</v>
      </c>
      <c r="F715" s="12">
        <v>3.29</v>
      </c>
      <c r="G715" s="12">
        <v>5121</v>
      </c>
      <c r="H715" s="12">
        <f t="shared" si="35"/>
        <v>512.1</v>
      </c>
    </row>
    <row r="716" ht="15.15" spans="2:8">
      <c r="B716" s="12">
        <v>713</v>
      </c>
      <c r="C716" s="12">
        <v>27</v>
      </c>
      <c r="D716" s="12">
        <f t="shared" si="33"/>
        <v>2.7</v>
      </c>
      <c r="E716" s="19">
        <f t="shared" si="34"/>
        <v>0.3481</v>
      </c>
      <c r="F716" s="12">
        <v>3.29</v>
      </c>
      <c r="G716" s="12">
        <v>5101</v>
      </c>
      <c r="H716" s="12">
        <f t="shared" si="35"/>
        <v>510.1</v>
      </c>
    </row>
    <row r="717" ht="15.15" spans="2:8">
      <c r="B717" s="12">
        <v>714</v>
      </c>
      <c r="C717" s="12">
        <v>27</v>
      </c>
      <c r="D717" s="12">
        <f t="shared" si="33"/>
        <v>2.7</v>
      </c>
      <c r="E717" s="19">
        <f t="shared" si="34"/>
        <v>0.3481</v>
      </c>
      <c r="F717" s="12">
        <v>3.29</v>
      </c>
      <c r="G717" s="12">
        <v>5080</v>
      </c>
      <c r="H717" s="12">
        <f t="shared" si="35"/>
        <v>508</v>
      </c>
    </row>
    <row r="718" ht="15.15" spans="2:8">
      <c r="B718" s="12">
        <v>715</v>
      </c>
      <c r="C718" s="12">
        <v>31</v>
      </c>
      <c r="D718" s="12">
        <f t="shared" si="33"/>
        <v>3.1</v>
      </c>
      <c r="E718" s="19">
        <f t="shared" si="34"/>
        <v>0.0361</v>
      </c>
      <c r="F718" s="12">
        <v>3.29</v>
      </c>
      <c r="G718" s="12">
        <v>5074</v>
      </c>
      <c r="H718" s="12">
        <f t="shared" si="35"/>
        <v>507.4</v>
      </c>
    </row>
    <row r="719" ht="15.15" spans="2:8">
      <c r="B719" s="12">
        <v>716</v>
      </c>
      <c r="C719" s="12">
        <v>32</v>
      </c>
      <c r="D719" s="12">
        <f t="shared" si="33"/>
        <v>3.2</v>
      </c>
      <c r="E719" s="19">
        <f t="shared" si="34"/>
        <v>0.00809999999999998</v>
      </c>
      <c r="F719" s="12">
        <v>3.29</v>
      </c>
      <c r="G719" s="12">
        <v>5122</v>
      </c>
      <c r="H719" s="12">
        <f t="shared" si="35"/>
        <v>512.2</v>
      </c>
    </row>
    <row r="720" ht="15.15" spans="2:8">
      <c r="B720" s="12">
        <v>717</v>
      </c>
      <c r="C720" s="12">
        <v>31</v>
      </c>
      <c r="D720" s="12">
        <f t="shared" si="33"/>
        <v>3.1</v>
      </c>
      <c r="E720" s="19">
        <f t="shared" si="34"/>
        <v>0.0361</v>
      </c>
      <c r="F720" s="12">
        <v>3.29</v>
      </c>
      <c r="G720" s="12">
        <v>5119</v>
      </c>
      <c r="H720" s="12">
        <f t="shared" si="35"/>
        <v>511.9</v>
      </c>
    </row>
    <row r="721" ht="15.15" spans="2:8">
      <c r="B721" s="12">
        <v>718</v>
      </c>
      <c r="C721" s="12">
        <v>31</v>
      </c>
      <c r="D721" s="12">
        <f t="shared" si="33"/>
        <v>3.1</v>
      </c>
      <c r="E721" s="19">
        <f t="shared" si="34"/>
        <v>0.0361</v>
      </c>
      <c r="F721" s="12">
        <v>3.29</v>
      </c>
      <c r="G721" s="12">
        <v>5129</v>
      </c>
      <c r="H721" s="12">
        <f t="shared" si="35"/>
        <v>512.9</v>
      </c>
    </row>
    <row r="722" ht="15.15" spans="2:8">
      <c r="B722" s="12">
        <v>719</v>
      </c>
      <c r="C722" s="12">
        <v>28</v>
      </c>
      <c r="D722" s="12">
        <f t="shared" si="33"/>
        <v>2.8</v>
      </c>
      <c r="E722" s="19">
        <f t="shared" si="34"/>
        <v>0.2401</v>
      </c>
      <c r="F722" s="12">
        <v>3.29</v>
      </c>
      <c r="G722" s="12">
        <v>5130</v>
      </c>
      <c r="H722" s="12">
        <f t="shared" si="35"/>
        <v>513</v>
      </c>
    </row>
    <row r="723" ht="15.15" spans="2:8">
      <c r="B723" s="12">
        <v>720</v>
      </c>
      <c r="C723" s="12">
        <v>30</v>
      </c>
      <c r="D723" s="12">
        <f t="shared" si="33"/>
        <v>3</v>
      </c>
      <c r="E723" s="19">
        <f t="shared" si="34"/>
        <v>0.0841</v>
      </c>
      <c r="F723" s="12">
        <v>3.29</v>
      </c>
      <c r="G723" s="12">
        <v>5130</v>
      </c>
      <c r="H723" s="12">
        <f t="shared" si="35"/>
        <v>513</v>
      </c>
    </row>
    <row r="724" ht="15.15" spans="2:8">
      <c r="B724" s="12">
        <v>721</v>
      </c>
      <c r="C724" s="12">
        <v>30</v>
      </c>
      <c r="D724" s="12">
        <f t="shared" si="33"/>
        <v>3</v>
      </c>
      <c r="E724" s="19">
        <f t="shared" si="34"/>
        <v>0.0841</v>
      </c>
      <c r="F724" s="12">
        <v>3.29</v>
      </c>
      <c r="G724" s="12">
        <v>5133</v>
      </c>
      <c r="H724" s="12">
        <f t="shared" si="35"/>
        <v>513.3</v>
      </c>
    </row>
    <row r="725" ht="15.15" spans="2:8">
      <c r="B725" s="12">
        <v>722</v>
      </c>
      <c r="C725" s="12">
        <v>31</v>
      </c>
      <c r="D725" s="12">
        <f t="shared" si="33"/>
        <v>3.1</v>
      </c>
      <c r="E725" s="19">
        <f t="shared" si="34"/>
        <v>0.0361</v>
      </c>
      <c r="F725" s="12">
        <v>3.29</v>
      </c>
      <c r="G725" s="12">
        <v>5133</v>
      </c>
      <c r="H725" s="12">
        <f t="shared" si="35"/>
        <v>513.3</v>
      </c>
    </row>
    <row r="726" ht="15.15" spans="2:8">
      <c r="B726" s="12">
        <v>723</v>
      </c>
      <c r="C726" s="12">
        <v>31</v>
      </c>
      <c r="D726" s="12">
        <f t="shared" si="33"/>
        <v>3.1</v>
      </c>
      <c r="E726" s="19">
        <f t="shared" si="34"/>
        <v>0.0361</v>
      </c>
      <c r="F726" s="12">
        <v>3.29</v>
      </c>
      <c r="G726" s="12">
        <v>5143</v>
      </c>
      <c r="H726" s="12">
        <f t="shared" si="35"/>
        <v>514.3</v>
      </c>
    </row>
    <row r="727" ht="15.15" spans="2:8">
      <c r="B727" s="12">
        <v>724</v>
      </c>
      <c r="C727" s="12">
        <v>29</v>
      </c>
      <c r="D727" s="12">
        <f t="shared" si="33"/>
        <v>2.9</v>
      </c>
      <c r="E727" s="19">
        <f t="shared" si="34"/>
        <v>0.1521</v>
      </c>
      <c r="F727" s="12">
        <v>3.29</v>
      </c>
      <c r="G727" s="12">
        <v>5159</v>
      </c>
      <c r="H727" s="12">
        <f t="shared" si="35"/>
        <v>515.9</v>
      </c>
    </row>
    <row r="728" ht="15.15" spans="2:8">
      <c r="B728" s="12">
        <v>725</v>
      </c>
      <c r="C728" s="12">
        <v>30</v>
      </c>
      <c r="D728" s="12">
        <f t="shared" si="33"/>
        <v>3</v>
      </c>
      <c r="E728" s="19">
        <f t="shared" si="34"/>
        <v>0.0841</v>
      </c>
      <c r="F728" s="12">
        <v>3.29</v>
      </c>
      <c r="G728" s="12">
        <v>5157</v>
      </c>
      <c r="H728" s="12">
        <f t="shared" si="35"/>
        <v>515.7</v>
      </c>
    </row>
    <row r="729" ht="15.15" spans="2:8">
      <c r="B729" s="12">
        <v>726</v>
      </c>
      <c r="C729" s="12">
        <v>30</v>
      </c>
      <c r="D729" s="12">
        <f t="shared" si="33"/>
        <v>3</v>
      </c>
      <c r="E729" s="19">
        <f t="shared" si="34"/>
        <v>0.0841</v>
      </c>
      <c r="F729" s="12">
        <v>3.29</v>
      </c>
      <c r="G729" s="12">
        <v>5158</v>
      </c>
      <c r="H729" s="12">
        <f t="shared" si="35"/>
        <v>515.8</v>
      </c>
    </row>
    <row r="730" ht="15.15" spans="2:8">
      <c r="B730" s="12">
        <v>727</v>
      </c>
      <c r="C730" s="12">
        <v>30</v>
      </c>
      <c r="D730" s="12">
        <f t="shared" si="33"/>
        <v>3</v>
      </c>
      <c r="E730" s="19">
        <f t="shared" si="34"/>
        <v>0.0841</v>
      </c>
      <c r="F730" s="12">
        <v>3.29</v>
      </c>
      <c r="G730" s="12">
        <v>5133</v>
      </c>
      <c r="H730" s="12">
        <f t="shared" si="35"/>
        <v>513.3</v>
      </c>
    </row>
    <row r="731" ht="15.15" spans="2:8">
      <c r="B731" s="12">
        <v>728</v>
      </c>
      <c r="C731" s="12">
        <v>27</v>
      </c>
      <c r="D731" s="12">
        <f t="shared" si="33"/>
        <v>2.7</v>
      </c>
      <c r="E731" s="19">
        <f t="shared" si="34"/>
        <v>0.3481</v>
      </c>
      <c r="F731" s="12">
        <v>3.29</v>
      </c>
      <c r="G731" s="12">
        <v>5170</v>
      </c>
      <c r="H731" s="12">
        <f t="shared" si="35"/>
        <v>517</v>
      </c>
    </row>
    <row r="732" ht="15.15" spans="2:8">
      <c r="B732" s="12">
        <v>729</v>
      </c>
      <c r="C732" s="12">
        <v>27</v>
      </c>
      <c r="D732" s="12">
        <f t="shared" si="33"/>
        <v>2.7</v>
      </c>
      <c r="E732" s="19">
        <f t="shared" si="34"/>
        <v>0.3481</v>
      </c>
      <c r="F732" s="12">
        <v>3.29</v>
      </c>
      <c r="G732" s="12">
        <v>5170</v>
      </c>
      <c r="H732" s="12">
        <f t="shared" si="35"/>
        <v>517</v>
      </c>
    </row>
    <row r="733" ht="15.15" spans="2:8">
      <c r="B733" s="12">
        <v>730</v>
      </c>
      <c r="C733" s="12">
        <v>27</v>
      </c>
      <c r="D733" s="12">
        <f t="shared" si="33"/>
        <v>2.7</v>
      </c>
      <c r="E733" s="19">
        <f t="shared" si="34"/>
        <v>0.3481</v>
      </c>
      <c r="F733" s="12">
        <v>3.29</v>
      </c>
      <c r="G733" s="12">
        <v>5193</v>
      </c>
      <c r="H733" s="12">
        <f t="shared" si="35"/>
        <v>519.3</v>
      </c>
    </row>
    <row r="734" ht="15.15" spans="2:8">
      <c r="B734" s="12">
        <v>731</v>
      </c>
      <c r="C734" s="12">
        <v>30</v>
      </c>
      <c r="D734" s="12">
        <f t="shared" si="33"/>
        <v>3</v>
      </c>
      <c r="E734" s="19">
        <f t="shared" si="34"/>
        <v>0.0841</v>
      </c>
      <c r="F734" s="12">
        <v>3.29</v>
      </c>
      <c r="G734" s="12">
        <v>5188</v>
      </c>
      <c r="H734" s="12">
        <f t="shared" si="35"/>
        <v>518.8</v>
      </c>
    </row>
    <row r="735" ht="15.15" spans="2:8">
      <c r="B735" s="12">
        <v>732</v>
      </c>
      <c r="C735" s="12">
        <v>28</v>
      </c>
      <c r="D735" s="12">
        <f t="shared" si="33"/>
        <v>2.8</v>
      </c>
      <c r="E735" s="19">
        <f t="shared" si="34"/>
        <v>0.2401</v>
      </c>
      <c r="F735" s="12">
        <v>3.29</v>
      </c>
      <c r="G735" s="12">
        <v>5167</v>
      </c>
      <c r="H735" s="12">
        <f t="shared" si="35"/>
        <v>516.7</v>
      </c>
    </row>
    <row r="736" ht="15.15" spans="2:8">
      <c r="B736" s="12">
        <v>733</v>
      </c>
      <c r="C736" s="12">
        <v>29</v>
      </c>
      <c r="D736" s="12">
        <f t="shared" si="33"/>
        <v>2.9</v>
      </c>
      <c r="E736" s="19">
        <f t="shared" si="34"/>
        <v>0.1521</v>
      </c>
      <c r="F736" s="12">
        <v>3.29</v>
      </c>
      <c r="G736" s="12">
        <v>5149</v>
      </c>
      <c r="H736" s="12">
        <f t="shared" si="35"/>
        <v>514.9</v>
      </c>
    </row>
    <row r="737" ht="15.15" spans="2:8">
      <c r="B737" s="12">
        <v>734</v>
      </c>
      <c r="C737" s="12">
        <v>29</v>
      </c>
      <c r="D737" s="12">
        <f t="shared" si="33"/>
        <v>2.9</v>
      </c>
      <c r="E737" s="19">
        <f t="shared" si="34"/>
        <v>0.1521</v>
      </c>
      <c r="F737" s="12">
        <v>3.29</v>
      </c>
      <c r="G737" s="12">
        <v>5120</v>
      </c>
      <c r="H737" s="12">
        <f t="shared" si="35"/>
        <v>512</v>
      </c>
    </row>
    <row r="738" ht="15.15" spans="2:8">
      <c r="B738" s="12">
        <v>735</v>
      </c>
      <c r="C738" s="12">
        <v>28</v>
      </c>
      <c r="D738" s="12">
        <f t="shared" si="33"/>
        <v>2.8</v>
      </c>
      <c r="E738" s="19">
        <f t="shared" si="34"/>
        <v>0.2401</v>
      </c>
      <c r="F738" s="12">
        <v>3.29</v>
      </c>
      <c r="G738" s="12">
        <v>5125</v>
      </c>
      <c r="H738" s="12">
        <f t="shared" si="35"/>
        <v>512.5</v>
      </c>
    </row>
    <row r="739" ht="15.15" spans="2:8">
      <c r="B739" s="12">
        <v>736</v>
      </c>
      <c r="C739" s="12">
        <v>28</v>
      </c>
      <c r="D739" s="12">
        <f t="shared" si="33"/>
        <v>2.8</v>
      </c>
      <c r="E739" s="19">
        <f t="shared" si="34"/>
        <v>0.2401</v>
      </c>
      <c r="F739" s="12">
        <v>3.29</v>
      </c>
      <c r="G739" s="12">
        <v>5113</v>
      </c>
      <c r="H739" s="12">
        <f t="shared" si="35"/>
        <v>511.3</v>
      </c>
    </row>
    <row r="740" ht="15.15" spans="2:8">
      <c r="B740" s="12">
        <v>737</v>
      </c>
      <c r="C740" s="12">
        <v>28</v>
      </c>
      <c r="D740" s="12">
        <f t="shared" si="33"/>
        <v>2.8</v>
      </c>
      <c r="E740" s="19">
        <f t="shared" si="34"/>
        <v>0.2401</v>
      </c>
      <c r="F740" s="12">
        <v>3.29</v>
      </c>
      <c r="G740" s="12">
        <v>5087</v>
      </c>
      <c r="H740" s="12">
        <f t="shared" si="35"/>
        <v>508.7</v>
      </c>
    </row>
    <row r="741" ht="15.15" spans="2:8">
      <c r="B741" s="12">
        <v>738</v>
      </c>
      <c r="C741" s="12">
        <v>29</v>
      </c>
      <c r="D741" s="12">
        <f t="shared" si="33"/>
        <v>2.9</v>
      </c>
      <c r="E741" s="19">
        <f t="shared" si="34"/>
        <v>0.1521</v>
      </c>
      <c r="F741" s="12">
        <v>3.29</v>
      </c>
      <c r="G741" s="12">
        <v>5068</v>
      </c>
      <c r="H741" s="12">
        <f t="shared" si="35"/>
        <v>506.8</v>
      </c>
    </row>
    <row r="742" ht="15.15" spans="2:8">
      <c r="B742" s="12">
        <v>739</v>
      </c>
      <c r="C742" s="12">
        <v>31</v>
      </c>
      <c r="D742" s="12">
        <f t="shared" si="33"/>
        <v>3.1</v>
      </c>
      <c r="E742" s="19">
        <f t="shared" si="34"/>
        <v>0.0361</v>
      </c>
      <c r="F742" s="12">
        <v>3.29</v>
      </c>
      <c r="G742" s="12">
        <v>5057</v>
      </c>
      <c r="H742" s="12">
        <f t="shared" si="35"/>
        <v>505.7</v>
      </c>
    </row>
    <row r="743" ht="15.15" spans="2:8">
      <c r="B743" s="12">
        <v>740</v>
      </c>
      <c r="C743" s="12">
        <v>30</v>
      </c>
      <c r="D743" s="12">
        <f t="shared" si="33"/>
        <v>3</v>
      </c>
      <c r="E743" s="19">
        <f t="shared" si="34"/>
        <v>0.0841</v>
      </c>
      <c r="F743" s="12">
        <v>3.29</v>
      </c>
      <c r="G743" s="12">
        <v>5057</v>
      </c>
      <c r="H743" s="12">
        <f t="shared" si="35"/>
        <v>505.7</v>
      </c>
    </row>
    <row r="744" ht="15.15" spans="2:8">
      <c r="B744" s="12">
        <v>741</v>
      </c>
      <c r="C744" s="12">
        <v>27</v>
      </c>
      <c r="D744" s="12">
        <f t="shared" si="33"/>
        <v>2.7</v>
      </c>
      <c r="E744" s="19">
        <f t="shared" si="34"/>
        <v>0.3481</v>
      </c>
      <c r="F744" s="12">
        <v>3.29</v>
      </c>
      <c r="G744" s="12">
        <v>5065</v>
      </c>
      <c r="H744" s="12">
        <f t="shared" si="35"/>
        <v>506.5</v>
      </c>
    </row>
    <row r="745" ht="15.15" spans="2:8">
      <c r="B745" s="12">
        <v>742</v>
      </c>
      <c r="C745" s="12">
        <v>27</v>
      </c>
      <c r="D745" s="12">
        <f t="shared" si="33"/>
        <v>2.7</v>
      </c>
      <c r="E745" s="19">
        <f t="shared" si="34"/>
        <v>0.3481</v>
      </c>
      <c r="F745" s="12">
        <v>3.29</v>
      </c>
      <c r="G745" s="12">
        <v>5071</v>
      </c>
      <c r="H745" s="12">
        <f t="shared" si="35"/>
        <v>507.1</v>
      </c>
    </row>
    <row r="746" ht="15.15" spans="2:8">
      <c r="B746" s="12">
        <v>743</v>
      </c>
      <c r="C746" s="12">
        <v>28</v>
      </c>
      <c r="D746" s="12">
        <f t="shared" si="33"/>
        <v>2.8</v>
      </c>
      <c r="E746" s="19">
        <f t="shared" si="34"/>
        <v>0.2401</v>
      </c>
      <c r="F746" s="12">
        <v>3.29</v>
      </c>
      <c r="G746" s="12">
        <v>5071</v>
      </c>
      <c r="H746" s="12">
        <f t="shared" si="35"/>
        <v>507.1</v>
      </c>
    </row>
    <row r="747" ht="15.15" spans="2:8">
      <c r="B747" s="12">
        <v>744</v>
      </c>
      <c r="C747" s="12">
        <v>23</v>
      </c>
      <c r="D747" s="12">
        <f t="shared" si="33"/>
        <v>2.3</v>
      </c>
      <c r="E747" s="19">
        <f t="shared" si="34"/>
        <v>0.9801</v>
      </c>
      <c r="F747" s="12">
        <v>3.29</v>
      </c>
      <c r="G747" s="12">
        <v>5066</v>
      </c>
      <c r="H747" s="12">
        <f t="shared" si="35"/>
        <v>506.6</v>
      </c>
    </row>
    <row r="748" ht="15.15" spans="2:8">
      <c r="B748" s="12">
        <v>745</v>
      </c>
      <c r="C748" s="12">
        <v>15</v>
      </c>
      <c r="D748" s="12">
        <f t="shared" si="33"/>
        <v>1.5</v>
      </c>
      <c r="E748" s="19">
        <f t="shared" si="34"/>
        <v>3.2041</v>
      </c>
      <c r="F748" s="12">
        <v>3.29</v>
      </c>
      <c r="G748" s="12">
        <v>5066</v>
      </c>
      <c r="H748" s="12">
        <f t="shared" si="35"/>
        <v>506.6</v>
      </c>
    </row>
    <row r="749" ht="15.15" spans="2:8">
      <c r="B749" s="12">
        <v>746</v>
      </c>
      <c r="C749" s="12">
        <v>9</v>
      </c>
      <c r="D749" s="12">
        <f t="shared" si="33"/>
        <v>0.9</v>
      </c>
      <c r="E749" s="19">
        <f t="shared" si="34"/>
        <v>5.7121</v>
      </c>
      <c r="F749" s="12">
        <v>3.29</v>
      </c>
      <c r="G749" s="12">
        <v>5066</v>
      </c>
      <c r="H749" s="12">
        <f t="shared" si="35"/>
        <v>506.6</v>
      </c>
    </row>
    <row r="750" ht="15.15" spans="2:8">
      <c r="B750" s="12">
        <v>747</v>
      </c>
      <c r="C750" s="12">
        <v>9</v>
      </c>
      <c r="D750" s="12">
        <f t="shared" si="33"/>
        <v>0.9</v>
      </c>
      <c r="E750" s="19">
        <f t="shared" si="34"/>
        <v>5.7121</v>
      </c>
      <c r="F750" s="12">
        <v>3.29</v>
      </c>
      <c r="G750" s="12">
        <v>5076</v>
      </c>
      <c r="H750" s="12">
        <f t="shared" si="35"/>
        <v>507.6</v>
      </c>
    </row>
    <row r="751" ht="15.15" spans="2:8">
      <c r="B751" s="12">
        <v>748</v>
      </c>
      <c r="C751" s="12">
        <v>7</v>
      </c>
      <c r="D751" s="12">
        <f t="shared" si="33"/>
        <v>0.7</v>
      </c>
      <c r="E751" s="19">
        <f t="shared" si="34"/>
        <v>6.7081</v>
      </c>
      <c r="F751" s="12">
        <v>3.29</v>
      </c>
      <c r="G751" s="12">
        <v>5088</v>
      </c>
      <c r="H751" s="12">
        <f t="shared" si="35"/>
        <v>508.8</v>
      </c>
    </row>
    <row r="752" ht="15.15" spans="2:8">
      <c r="B752" s="12">
        <v>749</v>
      </c>
      <c r="C752" s="12">
        <v>8</v>
      </c>
      <c r="D752" s="12">
        <f t="shared" si="33"/>
        <v>0.8</v>
      </c>
      <c r="E752" s="19">
        <f t="shared" si="34"/>
        <v>6.2001</v>
      </c>
      <c r="F752" s="12">
        <v>3.29</v>
      </c>
      <c r="G752" s="12">
        <v>5088</v>
      </c>
      <c r="H752" s="12">
        <f t="shared" si="35"/>
        <v>508.8</v>
      </c>
    </row>
    <row r="753" ht="15.15" spans="2:8">
      <c r="B753" s="12">
        <v>750</v>
      </c>
      <c r="C753" s="12">
        <v>13</v>
      </c>
      <c r="D753" s="12">
        <f t="shared" si="33"/>
        <v>1.3</v>
      </c>
      <c r="E753" s="19">
        <f t="shared" si="34"/>
        <v>3.9601</v>
      </c>
      <c r="F753" s="12">
        <v>3.29</v>
      </c>
      <c r="G753" s="12">
        <v>5070</v>
      </c>
      <c r="H753" s="12">
        <f t="shared" si="35"/>
        <v>507</v>
      </c>
    </row>
    <row r="754" ht="15.15" spans="2:8">
      <c r="B754" s="12">
        <v>751</v>
      </c>
      <c r="C754" s="12">
        <v>13</v>
      </c>
      <c r="D754" s="12">
        <f t="shared" si="33"/>
        <v>1.3</v>
      </c>
      <c r="E754" s="19">
        <f t="shared" si="34"/>
        <v>3.9601</v>
      </c>
      <c r="F754" s="12">
        <v>3.29</v>
      </c>
      <c r="G754" s="12">
        <v>5070</v>
      </c>
      <c r="H754" s="12">
        <f t="shared" si="35"/>
        <v>507</v>
      </c>
    </row>
    <row r="755" ht="15.15" spans="2:8">
      <c r="B755" s="12">
        <v>752</v>
      </c>
      <c r="C755" s="12">
        <v>22</v>
      </c>
      <c r="D755" s="12">
        <f t="shared" si="33"/>
        <v>2.2</v>
      </c>
      <c r="E755" s="19">
        <f t="shared" si="34"/>
        <v>1.1881</v>
      </c>
      <c r="F755" s="12">
        <v>3.29</v>
      </c>
      <c r="G755" s="12">
        <v>5082</v>
      </c>
      <c r="H755" s="12">
        <f t="shared" si="35"/>
        <v>508.2</v>
      </c>
    </row>
    <row r="756" ht="15.15" spans="2:8">
      <c r="B756" s="12">
        <v>753</v>
      </c>
      <c r="C756" s="12">
        <v>27</v>
      </c>
      <c r="D756" s="12">
        <f t="shared" si="33"/>
        <v>2.7</v>
      </c>
      <c r="E756" s="19">
        <f t="shared" si="34"/>
        <v>0.3481</v>
      </c>
      <c r="F756" s="12">
        <v>3.29</v>
      </c>
      <c r="G756" s="12">
        <v>5085</v>
      </c>
      <c r="H756" s="12">
        <f t="shared" si="35"/>
        <v>508.5</v>
      </c>
    </row>
    <row r="757" ht="15.15" spans="2:8">
      <c r="B757" s="12">
        <v>754</v>
      </c>
      <c r="C757" s="12">
        <v>36</v>
      </c>
      <c r="D757" s="12">
        <f t="shared" si="33"/>
        <v>3.6</v>
      </c>
      <c r="E757" s="19">
        <f t="shared" si="34"/>
        <v>0.0961</v>
      </c>
      <c r="F757" s="12">
        <v>3.29</v>
      </c>
      <c r="G757" s="12">
        <v>5111</v>
      </c>
      <c r="H757" s="12">
        <f t="shared" si="35"/>
        <v>511.1</v>
      </c>
    </row>
    <row r="758" ht="15.15" spans="2:8">
      <c r="B758" s="12">
        <v>755</v>
      </c>
      <c r="C758" s="12">
        <v>45</v>
      </c>
      <c r="D758" s="12">
        <f t="shared" si="33"/>
        <v>4.5</v>
      </c>
      <c r="E758" s="19">
        <f t="shared" si="34"/>
        <v>1.4641</v>
      </c>
      <c r="F758" s="12">
        <v>3.29</v>
      </c>
      <c r="G758" s="12">
        <v>5117</v>
      </c>
      <c r="H758" s="12">
        <f t="shared" si="35"/>
        <v>511.7</v>
      </c>
    </row>
    <row r="759" ht="15.15" spans="2:8">
      <c r="B759" s="12">
        <v>756</v>
      </c>
      <c r="C759" s="12">
        <v>46</v>
      </c>
      <c r="D759" s="12">
        <f t="shared" si="33"/>
        <v>4.6</v>
      </c>
      <c r="E759" s="19">
        <f t="shared" si="34"/>
        <v>1.7161</v>
      </c>
      <c r="F759" s="12">
        <v>3.29</v>
      </c>
      <c r="G759" s="12">
        <v>5160</v>
      </c>
      <c r="H759" s="12">
        <f t="shared" si="35"/>
        <v>516</v>
      </c>
    </row>
    <row r="760" ht="15.15" spans="2:8">
      <c r="B760" s="12">
        <v>757</v>
      </c>
      <c r="C760" s="12">
        <v>46</v>
      </c>
      <c r="D760" s="12">
        <f t="shared" si="33"/>
        <v>4.6</v>
      </c>
      <c r="E760" s="19">
        <f t="shared" si="34"/>
        <v>1.7161</v>
      </c>
      <c r="F760" s="12">
        <v>3.29</v>
      </c>
      <c r="G760" s="12">
        <v>5169</v>
      </c>
      <c r="H760" s="12">
        <f t="shared" si="35"/>
        <v>516.9</v>
      </c>
    </row>
    <row r="761" ht="15.15" spans="2:8">
      <c r="B761" s="12">
        <v>758</v>
      </c>
      <c r="C761" s="12">
        <v>43</v>
      </c>
      <c r="D761" s="12">
        <f t="shared" si="33"/>
        <v>4.3</v>
      </c>
      <c r="E761" s="19">
        <f t="shared" si="34"/>
        <v>1.0201</v>
      </c>
      <c r="F761" s="12">
        <v>3.29</v>
      </c>
      <c r="G761" s="12">
        <v>5188</v>
      </c>
      <c r="H761" s="12">
        <f t="shared" si="35"/>
        <v>518.8</v>
      </c>
    </row>
    <row r="762" ht="15.15" spans="2:8">
      <c r="B762" s="12">
        <v>759</v>
      </c>
      <c r="C762" s="12">
        <v>40</v>
      </c>
      <c r="D762" s="12">
        <f t="shared" si="33"/>
        <v>4</v>
      </c>
      <c r="E762" s="19">
        <f t="shared" si="34"/>
        <v>0.5041</v>
      </c>
      <c r="F762" s="12">
        <v>3.29</v>
      </c>
      <c r="G762" s="12">
        <v>5188</v>
      </c>
      <c r="H762" s="12">
        <f t="shared" si="35"/>
        <v>518.8</v>
      </c>
    </row>
    <row r="763" ht="15.15" spans="2:8">
      <c r="B763" s="12">
        <v>760</v>
      </c>
      <c r="C763" s="12">
        <v>40</v>
      </c>
      <c r="D763" s="12">
        <f t="shared" si="33"/>
        <v>4</v>
      </c>
      <c r="E763" s="19">
        <f t="shared" si="34"/>
        <v>0.5041</v>
      </c>
      <c r="F763" s="12">
        <v>3.29</v>
      </c>
      <c r="G763" s="12">
        <v>5144</v>
      </c>
      <c r="H763" s="12">
        <f t="shared" si="35"/>
        <v>514.4</v>
      </c>
    </row>
    <row r="764" ht="15.15" spans="2:8">
      <c r="B764" s="12">
        <v>761</v>
      </c>
      <c r="C764" s="12">
        <v>40</v>
      </c>
      <c r="D764" s="12">
        <f t="shared" si="33"/>
        <v>4</v>
      </c>
      <c r="E764" s="19">
        <f t="shared" si="34"/>
        <v>0.5041</v>
      </c>
      <c r="F764" s="12">
        <v>3.29</v>
      </c>
      <c r="G764" s="12">
        <v>5103</v>
      </c>
      <c r="H764" s="12">
        <f t="shared" si="35"/>
        <v>510.3</v>
      </c>
    </row>
    <row r="765" ht="15.15" spans="2:8">
      <c r="B765" s="12">
        <v>762</v>
      </c>
      <c r="C765" s="12">
        <v>40</v>
      </c>
      <c r="D765" s="12">
        <f t="shared" si="33"/>
        <v>4</v>
      </c>
      <c r="E765" s="19">
        <f t="shared" si="34"/>
        <v>0.5041</v>
      </c>
      <c r="F765" s="12">
        <v>3.29</v>
      </c>
      <c r="G765" s="12">
        <v>5080</v>
      </c>
      <c r="H765" s="12">
        <f t="shared" si="35"/>
        <v>508</v>
      </c>
    </row>
    <row r="766" ht="15.15" spans="2:8">
      <c r="B766" s="12">
        <v>763</v>
      </c>
      <c r="C766" s="12">
        <v>40</v>
      </c>
      <c r="D766" s="12">
        <f t="shared" si="33"/>
        <v>4</v>
      </c>
      <c r="E766" s="19">
        <f t="shared" si="34"/>
        <v>0.5041</v>
      </c>
      <c r="F766" s="12">
        <v>3.29</v>
      </c>
      <c r="G766" s="12">
        <v>5076</v>
      </c>
      <c r="H766" s="12">
        <f t="shared" si="35"/>
        <v>507.6</v>
      </c>
    </row>
    <row r="767" ht="15.15" spans="2:8">
      <c r="B767" s="12">
        <v>764</v>
      </c>
      <c r="C767" s="12">
        <v>40</v>
      </c>
      <c r="D767" s="12">
        <f t="shared" si="33"/>
        <v>4</v>
      </c>
      <c r="E767" s="19">
        <f t="shared" si="34"/>
        <v>0.5041</v>
      </c>
      <c r="F767" s="12">
        <v>3.29</v>
      </c>
      <c r="G767" s="12">
        <v>5052</v>
      </c>
      <c r="H767" s="12">
        <f t="shared" si="35"/>
        <v>505.2</v>
      </c>
    </row>
    <row r="768" ht="15.15" spans="2:8">
      <c r="B768" s="12">
        <v>765</v>
      </c>
      <c r="C768" s="12">
        <v>40</v>
      </c>
      <c r="D768" s="12">
        <f t="shared" si="33"/>
        <v>4</v>
      </c>
      <c r="E768" s="19">
        <f t="shared" si="34"/>
        <v>0.5041</v>
      </c>
      <c r="F768" s="12">
        <v>3.29</v>
      </c>
      <c r="G768" s="12">
        <v>5052</v>
      </c>
      <c r="H768" s="12">
        <f t="shared" si="35"/>
        <v>505.2</v>
      </c>
    </row>
    <row r="769" ht="15.15" spans="2:8">
      <c r="B769" s="12">
        <v>766</v>
      </c>
      <c r="C769" s="12">
        <v>40</v>
      </c>
      <c r="D769" s="12">
        <f t="shared" si="33"/>
        <v>4</v>
      </c>
      <c r="E769" s="19">
        <f t="shared" si="34"/>
        <v>0.5041</v>
      </c>
      <c r="F769" s="12">
        <v>3.29</v>
      </c>
      <c r="G769" s="12">
        <v>5070</v>
      </c>
      <c r="H769" s="12">
        <f t="shared" si="35"/>
        <v>507</v>
      </c>
    </row>
    <row r="770" ht="15.15" spans="2:8">
      <c r="B770" s="12">
        <v>767</v>
      </c>
      <c r="C770" s="12">
        <v>40</v>
      </c>
      <c r="D770" s="12">
        <f t="shared" si="33"/>
        <v>4</v>
      </c>
      <c r="E770" s="19">
        <f t="shared" si="34"/>
        <v>0.5041</v>
      </c>
      <c r="F770" s="12">
        <v>3.29</v>
      </c>
      <c r="G770" s="12">
        <v>5077</v>
      </c>
      <c r="H770" s="12">
        <f t="shared" si="35"/>
        <v>507.7</v>
      </c>
    </row>
    <row r="771" ht="15.15" spans="2:8">
      <c r="B771" s="12">
        <v>768</v>
      </c>
      <c r="C771" s="12">
        <v>40</v>
      </c>
      <c r="D771" s="12">
        <f t="shared" si="33"/>
        <v>4</v>
      </c>
      <c r="E771" s="19">
        <f t="shared" si="34"/>
        <v>0.5041</v>
      </c>
      <c r="F771" s="12">
        <v>3.29</v>
      </c>
      <c r="G771" s="12">
        <v>5066</v>
      </c>
      <c r="H771" s="12">
        <f t="shared" si="35"/>
        <v>506.6</v>
      </c>
    </row>
    <row r="772" ht="15.15" spans="2:8">
      <c r="B772" s="12">
        <v>769</v>
      </c>
      <c r="C772" s="12">
        <v>40</v>
      </c>
      <c r="D772" s="12">
        <f t="shared" si="33"/>
        <v>4</v>
      </c>
      <c r="E772" s="19">
        <f t="shared" si="34"/>
        <v>0.5041</v>
      </c>
      <c r="F772" s="12">
        <v>3.29</v>
      </c>
      <c r="G772" s="12">
        <v>5062</v>
      </c>
      <c r="H772" s="12">
        <f t="shared" si="35"/>
        <v>506.2</v>
      </c>
    </row>
    <row r="773" ht="15.15" spans="2:8">
      <c r="B773" s="12">
        <v>770</v>
      </c>
      <c r="C773" s="12">
        <v>45</v>
      </c>
      <c r="D773" s="12">
        <f t="shared" ref="D773:D803" si="36">C773/10</f>
        <v>4.5</v>
      </c>
      <c r="E773" s="19">
        <f t="shared" ref="E773:E803" si="37">(D773-3.29)^2</f>
        <v>1.4641</v>
      </c>
      <c r="F773" s="12">
        <v>3.29</v>
      </c>
      <c r="G773" s="12">
        <v>5069</v>
      </c>
      <c r="H773" s="12">
        <f t="shared" ref="H773:H836" si="38">G773/10</f>
        <v>506.9</v>
      </c>
    </row>
    <row r="774" ht="15.15" spans="2:8">
      <c r="B774" s="12">
        <v>771</v>
      </c>
      <c r="C774" s="12">
        <v>45</v>
      </c>
      <c r="D774" s="12">
        <f t="shared" si="36"/>
        <v>4.5</v>
      </c>
      <c r="E774" s="19">
        <f t="shared" si="37"/>
        <v>1.4641</v>
      </c>
      <c r="F774" s="12">
        <v>3.29</v>
      </c>
      <c r="G774" s="12">
        <v>5072</v>
      </c>
      <c r="H774" s="12">
        <f t="shared" si="38"/>
        <v>507.2</v>
      </c>
    </row>
    <row r="775" ht="15.15" spans="2:8">
      <c r="B775" s="12">
        <v>772</v>
      </c>
      <c r="C775" s="12">
        <v>45</v>
      </c>
      <c r="D775" s="12">
        <f t="shared" si="36"/>
        <v>4.5</v>
      </c>
      <c r="E775" s="19">
        <f t="shared" si="37"/>
        <v>1.4641</v>
      </c>
      <c r="F775" s="12">
        <v>3.29</v>
      </c>
      <c r="G775" s="12">
        <v>5072</v>
      </c>
      <c r="H775" s="12">
        <f t="shared" si="38"/>
        <v>507.2</v>
      </c>
    </row>
    <row r="776" ht="15.15" spans="2:8">
      <c r="B776" s="12">
        <v>773</v>
      </c>
      <c r="C776" s="12">
        <v>45</v>
      </c>
      <c r="D776" s="12">
        <f t="shared" si="36"/>
        <v>4.5</v>
      </c>
      <c r="E776" s="19">
        <f t="shared" si="37"/>
        <v>1.4641</v>
      </c>
      <c r="F776" s="12">
        <v>3.29</v>
      </c>
      <c r="G776" s="12">
        <v>5088</v>
      </c>
      <c r="H776" s="12">
        <f t="shared" si="38"/>
        <v>508.8</v>
      </c>
    </row>
    <row r="777" ht="15.15" spans="2:8">
      <c r="B777" s="12">
        <v>774</v>
      </c>
      <c r="C777" s="12">
        <v>41</v>
      </c>
      <c r="D777" s="12">
        <f t="shared" si="36"/>
        <v>4.1</v>
      </c>
      <c r="E777" s="19">
        <f t="shared" si="37"/>
        <v>0.656099999999999</v>
      </c>
      <c r="F777" s="12">
        <v>3.29</v>
      </c>
      <c r="G777" s="12">
        <v>5107</v>
      </c>
      <c r="H777" s="12">
        <f t="shared" si="38"/>
        <v>510.7</v>
      </c>
    </row>
    <row r="778" ht="15.15" spans="2:8">
      <c r="B778" s="12">
        <v>775</v>
      </c>
      <c r="C778" s="12">
        <v>41</v>
      </c>
      <c r="D778" s="12">
        <f t="shared" si="36"/>
        <v>4.1</v>
      </c>
      <c r="E778" s="19">
        <f t="shared" si="37"/>
        <v>0.656099999999999</v>
      </c>
      <c r="F778" s="12">
        <v>3.29</v>
      </c>
      <c r="G778" s="12">
        <v>5091</v>
      </c>
      <c r="H778" s="12">
        <f t="shared" si="38"/>
        <v>509.1</v>
      </c>
    </row>
    <row r="779" ht="15.15" spans="2:8">
      <c r="B779" s="12">
        <v>776</v>
      </c>
      <c r="C779" s="12">
        <v>42</v>
      </c>
      <c r="D779" s="12">
        <f t="shared" si="36"/>
        <v>4.2</v>
      </c>
      <c r="E779" s="19">
        <f t="shared" si="37"/>
        <v>0.8281</v>
      </c>
      <c r="F779" s="12">
        <v>3.29</v>
      </c>
      <c r="G779" s="12">
        <v>5121</v>
      </c>
      <c r="H779" s="12">
        <f t="shared" si="38"/>
        <v>512.1</v>
      </c>
    </row>
    <row r="780" ht="15.15" spans="2:8">
      <c r="B780" s="12">
        <v>777</v>
      </c>
      <c r="C780" s="12">
        <v>44</v>
      </c>
      <c r="D780" s="12">
        <f t="shared" si="36"/>
        <v>4.4</v>
      </c>
      <c r="E780" s="19">
        <f t="shared" si="37"/>
        <v>1.2321</v>
      </c>
      <c r="F780" s="12">
        <v>3.29</v>
      </c>
      <c r="G780" s="12">
        <v>5128</v>
      </c>
      <c r="H780" s="12">
        <f t="shared" si="38"/>
        <v>512.8</v>
      </c>
    </row>
    <row r="781" ht="15.15" spans="2:8">
      <c r="B781" s="12">
        <v>778</v>
      </c>
      <c r="C781" s="12">
        <v>43</v>
      </c>
      <c r="D781" s="12">
        <f t="shared" si="36"/>
        <v>4.3</v>
      </c>
      <c r="E781" s="19">
        <f t="shared" si="37"/>
        <v>1.0201</v>
      </c>
      <c r="F781" s="12">
        <v>3.29</v>
      </c>
      <c r="G781" s="12">
        <v>5128</v>
      </c>
      <c r="H781" s="12">
        <f t="shared" si="38"/>
        <v>512.8</v>
      </c>
    </row>
    <row r="782" ht="15.15" spans="2:8">
      <c r="B782" s="12">
        <v>779</v>
      </c>
      <c r="C782" s="12">
        <v>43</v>
      </c>
      <c r="D782" s="12">
        <f t="shared" si="36"/>
        <v>4.3</v>
      </c>
      <c r="E782" s="19">
        <f t="shared" si="37"/>
        <v>1.0201</v>
      </c>
      <c r="F782" s="12">
        <v>3.29</v>
      </c>
      <c r="G782" s="12">
        <v>5128</v>
      </c>
      <c r="H782" s="12">
        <f t="shared" si="38"/>
        <v>512.8</v>
      </c>
    </row>
    <row r="783" ht="15.15" spans="2:8">
      <c r="B783" s="12">
        <v>780</v>
      </c>
      <c r="C783" s="12">
        <v>41</v>
      </c>
      <c r="D783" s="12">
        <f t="shared" si="36"/>
        <v>4.1</v>
      </c>
      <c r="E783" s="19">
        <f t="shared" si="37"/>
        <v>0.656099999999999</v>
      </c>
      <c r="F783" s="12">
        <v>3.29</v>
      </c>
      <c r="G783" s="12">
        <v>5132</v>
      </c>
      <c r="H783" s="12">
        <f t="shared" si="38"/>
        <v>513.2</v>
      </c>
    </row>
    <row r="784" ht="15.15" spans="2:8">
      <c r="B784" s="12">
        <v>781</v>
      </c>
      <c r="C784" s="12">
        <v>41</v>
      </c>
      <c r="D784" s="12">
        <f t="shared" si="36"/>
        <v>4.1</v>
      </c>
      <c r="E784" s="19">
        <f t="shared" si="37"/>
        <v>0.656099999999999</v>
      </c>
      <c r="F784" s="12">
        <v>3.29</v>
      </c>
      <c r="G784" s="12">
        <v>5125</v>
      </c>
      <c r="H784" s="12">
        <f t="shared" si="38"/>
        <v>512.5</v>
      </c>
    </row>
    <row r="785" ht="15.15" spans="2:8">
      <c r="B785" s="12">
        <v>782</v>
      </c>
      <c r="C785" s="12">
        <v>44</v>
      </c>
      <c r="D785" s="12">
        <f t="shared" si="36"/>
        <v>4.4</v>
      </c>
      <c r="E785" s="19">
        <f t="shared" si="37"/>
        <v>1.2321</v>
      </c>
      <c r="F785" s="12">
        <v>3.29</v>
      </c>
      <c r="G785" s="12">
        <v>5125</v>
      </c>
      <c r="H785" s="12">
        <f t="shared" si="38"/>
        <v>512.5</v>
      </c>
    </row>
    <row r="786" ht="15.15" spans="2:8">
      <c r="B786" s="12">
        <v>783</v>
      </c>
      <c r="C786" s="12">
        <v>43</v>
      </c>
      <c r="D786" s="12">
        <f t="shared" si="36"/>
        <v>4.3</v>
      </c>
      <c r="E786" s="19">
        <f t="shared" si="37"/>
        <v>1.0201</v>
      </c>
      <c r="F786" s="12">
        <v>3.29</v>
      </c>
      <c r="G786" s="12">
        <v>5149</v>
      </c>
      <c r="H786" s="12">
        <f t="shared" si="38"/>
        <v>514.9</v>
      </c>
    </row>
    <row r="787" ht="15.15" spans="2:8">
      <c r="B787" s="12">
        <v>784</v>
      </c>
      <c r="C787" s="12">
        <v>43</v>
      </c>
      <c r="D787" s="12">
        <f t="shared" si="36"/>
        <v>4.3</v>
      </c>
      <c r="E787" s="19">
        <f t="shared" si="37"/>
        <v>1.0201</v>
      </c>
      <c r="F787" s="12">
        <v>3.29</v>
      </c>
      <c r="G787" s="12">
        <v>5171</v>
      </c>
      <c r="H787" s="12">
        <f t="shared" si="38"/>
        <v>517.1</v>
      </c>
    </row>
    <row r="788" ht="15.15" spans="2:8">
      <c r="B788" s="12">
        <v>785</v>
      </c>
      <c r="C788" s="12">
        <v>41</v>
      </c>
      <c r="D788" s="12">
        <f t="shared" si="36"/>
        <v>4.1</v>
      </c>
      <c r="E788" s="19">
        <f t="shared" si="37"/>
        <v>0.656099999999999</v>
      </c>
      <c r="F788" s="12">
        <v>3.29</v>
      </c>
      <c r="G788" s="12">
        <v>5198</v>
      </c>
      <c r="H788" s="12">
        <f t="shared" si="38"/>
        <v>519.8</v>
      </c>
    </row>
    <row r="789" ht="15.15" spans="2:8">
      <c r="B789" s="12">
        <v>786</v>
      </c>
      <c r="C789" s="12">
        <v>43</v>
      </c>
      <c r="D789" s="12">
        <f t="shared" si="36"/>
        <v>4.3</v>
      </c>
      <c r="E789" s="19">
        <f t="shared" si="37"/>
        <v>1.0201</v>
      </c>
      <c r="F789" s="12">
        <v>3.29</v>
      </c>
      <c r="G789" s="12">
        <v>5173</v>
      </c>
      <c r="H789" s="12">
        <f t="shared" si="38"/>
        <v>517.3</v>
      </c>
    </row>
    <row r="790" ht="15.15" spans="2:8">
      <c r="B790" s="12">
        <v>787</v>
      </c>
      <c r="C790" s="12">
        <v>44</v>
      </c>
      <c r="D790" s="12">
        <f t="shared" si="36"/>
        <v>4.4</v>
      </c>
      <c r="E790" s="19">
        <f t="shared" si="37"/>
        <v>1.2321</v>
      </c>
      <c r="F790" s="12">
        <v>3.29</v>
      </c>
      <c r="G790" s="12">
        <v>5173</v>
      </c>
      <c r="H790" s="12">
        <f t="shared" si="38"/>
        <v>517.3</v>
      </c>
    </row>
    <row r="791" ht="15.15" spans="2:8">
      <c r="B791" s="12">
        <v>788</v>
      </c>
      <c r="C791" s="12">
        <v>45</v>
      </c>
      <c r="D791" s="12">
        <f t="shared" si="36"/>
        <v>4.5</v>
      </c>
      <c r="E791" s="19">
        <f t="shared" si="37"/>
        <v>1.4641</v>
      </c>
      <c r="F791" s="12">
        <v>3.29</v>
      </c>
      <c r="G791" s="12">
        <v>5163</v>
      </c>
      <c r="H791" s="12">
        <f t="shared" si="38"/>
        <v>516.3</v>
      </c>
    </row>
    <row r="792" ht="15.15" spans="2:8">
      <c r="B792" s="12">
        <v>789</v>
      </c>
      <c r="C792" s="12">
        <v>42</v>
      </c>
      <c r="D792" s="12">
        <f t="shared" si="36"/>
        <v>4.2</v>
      </c>
      <c r="E792" s="19">
        <f t="shared" si="37"/>
        <v>0.8281</v>
      </c>
      <c r="F792" s="12">
        <v>3.29</v>
      </c>
      <c r="G792" s="12">
        <v>5168</v>
      </c>
      <c r="H792" s="12">
        <f t="shared" si="38"/>
        <v>516.8</v>
      </c>
    </row>
    <row r="793" ht="15.15" spans="2:8">
      <c r="B793" s="12">
        <v>790</v>
      </c>
      <c r="C793" s="12">
        <v>42</v>
      </c>
      <c r="D793" s="12">
        <f t="shared" si="36"/>
        <v>4.2</v>
      </c>
      <c r="E793" s="19">
        <f t="shared" si="37"/>
        <v>0.8281</v>
      </c>
      <c r="F793" s="12">
        <v>3.29</v>
      </c>
      <c r="G793" s="12">
        <v>5168</v>
      </c>
      <c r="H793" s="12">
        <f t="shared" si="38"/>
        <v>516.8</v>
      </c>
    </row>
    <row r="794" ht="15.15" spans="2:8">
      <c r="B794" s="12">
        <v>791</v>
      </c>
      <c r="C794" s="12">
        <v>42</v>
      </c>
      <c r="D794" s="12">
        <f t="shared" si="36"/>
        <v>4.2</v>
      </c>
      <c r="E794" s="19">
        <f t="shared" si="37"/>
        <v>0.8281</v>
      </c>
      <c r="F794" s="12">
        <v>3.29</v>
      </c>
      <c r="G794" s="12">
        <v>5122</v>
      </c>
      <c r="H794" s="12">
        <f t="shared" si="38"/>
        <v>512.2</v>
      </c>
    </row>
    <row r="795" ht="15.15" spans="2:8">
      <c r="B795" s="12">
        <v>792</v>
      </c>
      <c r="C795" s="12">
        <v>43</v>
      </c>
      <c r="D795" s="12">
        <f t="shared" si="36"/>
        <v>4.3</v>
      </c>
      <c r="E795" s="19">
        <f t="shared" si="37"/>
        <v>1.0201</v>
      </c>
      <c r="F795" s="12">
        <v>3.29</v>
      </c>
      <c r="G795" s="12">
        <v>5122</v>
      </c>
      <c r="H795" s="12">
        <f t="shared" si="38"/>
        <v>512.2</v>
      </c>
    </row>
    <row r="796" ht="15.15" spans="2:8">
      <c r="B796" s="12">
        <v>793</v>
      </c>
      <c r="C796" s="12">
        <v>43</v>
      </c>
      <c r="D796" s="12">
        <f t="shared" si="36"/>
        <v>4.3</v>
      </c>
      <c r="E796" s="19">
        <f t="shared" si="37"/>
        <v>1.0201</v>
      </c>
      <c r="F796" s="12">
        <v>3.29</v>
      </c>
      <c r="G796" s="12">
        <v>5088</v>
      </c>
      <c r="H796" s="12">
        <f t="shared" si="38"/>
        <v>508.8</v>
      </c>
    </row>
    <row r="797" ht="15.15" spans="2:8">
      <c r="B797" s="12">
        <v>794</v>
      </c>
      <c r="C797" s="12">
        <v>43</v>
      </c>
      <c r="D797" s="12">
        <f t="shared" si="36"/>
        <v>4.3</v>
      </c>
      <c r="E797" s="19">
        <f t="shared" si="37"/>
        <v>1.0201</v>
      </c>
      <c r="F797" s="12">
        <v>3.29</v>
      </c>
      <c r="G797" s="12">
        <v>5074</v>
      </c>
      <c r="H797" s="12">
        <f t="shared" si="38"/>
        <v>507.4</v>
      </c>
    </row>
    <row r="798" ht="15.15" spans="2:8">
      <c r="B798" s="12">
        <v>795</v>
      </c>
      <c r="C798" s="12">
        <v>41</v>
      </c>
      <c r="D798" s="12">
        <f t="shared" si="36"/>
        <v>4.1</v>
      </c>
      <c r="E798" s="19">
        <f t="shared" si="37"/>
        <v>0.656099999999999</v>
      </c>
      <c r="F798" s="12">
        <v>3.29</v>
      </c>
      <c r="G798" s="12">
        <v>5071</v>
      </c>
      <c r="H798" s="12">
        <f t="shared" si="38"/>
        <v>507.1</v>
      </c>
    </row>
    <row r="799" ht="15.15" spans="2:8">
      <c r="B799" s="12">
        <v>796</v>
      </c>
      <c r="C799" s="12">
        <v>41</v>
      </c>
      <c r="D799" s="12">
        <f t="shared" si="36"/>
        <v>4.1</v>
      </c>
      <c r="E799" s="19">
        <f t="shared" si="37"/>
        <v>0.656099999999999</v>
      </c>
      <c r="F799" s="12">
        <v>3.29</v>
      </c>
      <c r="G799" s="12">
        <v>5064</v>
      </c>
      <c r="H799" s="12">
        <f t="shared" si="38"/>
        <v>506.4</v>
      </c>
    </row>
    <row r="800" ht="15.15" spans="2:8">
      <c r="B800" s="12">
        <v>797</v>
      </c>
      <c r="C800" s="12">
        <v>42</v>
      </c>
      <c r="D800" s="12">
        <f t="shared" si="36"/>
        <v>4.2</v>
      </c>
      <c r="E800" s="19">
        <f t="shared" si="37"/>
        <v>0.8281</v>
      </c>
      <c r="F800" s="12">
        <v>3.29</v>
      </c>
      <c r="G800" s="12">
        <v>5072</v>
      </c>
      <c r="H800" s="12">
        <f t="shared" si="38"/>
        <v>507.2</v>
      </c>
    </row>
    <row r="801" ht="15.15" spans="2:8">
      <c r="B801" s="12">
        <v>798</v>
      </c>
      <c r="C801" s="12">
        <v>42</v>
      </c>
      <c r="D801" s="12">
        <f t="shared" si="36"/>
        <v>4.2</v>
      </c>
      <c r="E801" s="19">
        <f t="shared" si="37"/>
        <v>0.8281</v>
      </c>
      <c r="F801" s="12">
        <v>3.29</v>
      </c>
      <c r="G801" s="12">
        <v>5076</v>
      </c>
      <c r="H801" s="12">
        <f t="shared" si="38"/>
        <v>507.6</v>
      </c>
    </row>
    <row r="802" ht="15.15" spans="2:8">
      <c r="B802" s="12">
        <v>799</v>
      </c>
      <c r="C802" s="12">
        <v>42</v>
      </c>
      <c r="D802" s="12">
        <f t="shared" si="36"/>
        <v>4.2</v>
      </c>
      <c r="E802" s="19">
        <f t="shared" si="37"/>
        <v>0.8281</v>
      </c>
      <c r="F802" s="12">
        <v>3.29</v>
      </c>
      <c r="G802" s="12">
        <v>5076</v>
      </c>
      <c r="H802" s="12">
        <f t="shared" si="38"/>
        <v>507.6</v>
      </c>
    </row>
    <row r="803" ht="15.15" spans="2:8">
      <c r="B803" s="12">
        <v>800</v>
      </c>
      <c r="C803" s="12">
        <v>37</v>
      </c>
      <c r="D803" s="12">
        <f t="shared" si="36"/>
        <v>3.7</v>
      </c>
      <c r="E803" s="19">
        <f t="shared" si="37"/>
        <v>0.1681</v>
      </c>
      <c r="F803" s="12">
        <v>3.29</v>
      </c>
      <c r="G803" s="12">
        <v>5074</v>
      </c>
      <c r="H803" s="12">
        <f t="shared" si="38"/>
        <v>507.4</v>
      </c>
    </row>
    <row r="804" spans="2:8">
      <c r="B804" s="12">
        <v>801</v>
      </c>
      <c r="C804" s="12"/>
      <c r="D804" s="12">
        <f>SUM(D4:D803)</f>
        <v>2629</v>
      </c>
      <c r="E804" s="19">
        <f>SUM(E4:E803)</f>
        <v>951.919999999998</v>
      </c>
      <c r="F804" s="12"/>
      <c r="G804" s="12">
        <v>5070</v>
      </c>
      <c r="H804" s="12">
        <f t="shared" si="38"/>
        <v>507</v>
      </c>
    </row>
    <row r="805" ht="29.55" spans="2:8">
      <c r="B805" s="12"/>
      <c r="C805" s="12"/>
      <c r="D805" s="12"/>
      <c r="E805" s="34" t="s">
        <v>19</v>
      </c>
      <c r="F805" s="12">
        <v>1.09</v>
      </c>
      <c r="G805" s="12">
        <v>5078</v>
      </c>
      <c r="H805" s="12">
        <f>G805/10</f>
        <v>507.8</v>
      </c>
    </row>
    <row r="806" spans="3:6">
      <c r="C806"/>
      <c r="D806"/>
      <c r="E806"/>
      <c r="F806"/>
    </row>
    <row r="807" spans="3:6">
      <c r="C807"/>
      <c r="D807"/>
      <c r="E807"/>
      <c r="F807"/>
    </row>
    <row r="808" spans="3:8">
      <c r="C808"/>
      <c r="D808"/>
      <c r="E808"/>
      <c r="F808"/>
      <c r="H808"/>
    </row>
    <row r="809" spans="3:8">
      <c r="C809"/>
      <c r="D809"/>
      <c r="E809"/>
      <c r="F809"/>
      <c r="H809"/>
    </row>
    <row r="810" spans="3:8">
      <c r="C810"/>
      <c r="D810"/>
      <c r="E810"/>
      <c r="F810"/>
      <c r="H810"/>
    </row>
    <row r="811" spans="3:8">
      <c r="C811"/>
      <c r="D811"/>
      <c r="E811"/>
      <c r="F811"/>
      <c r="H811"/>
    </row>
    <row r="812" spans="3:8">
      <c r="C812"/>
      <c r="D812"/>
      <c r="E812"/>
      <c r="F812"/>
      <c r="H812"/>
    </row>
    <row r="813" spans="3:8">
      <c r="C813"/>
      <c r="D813"/>
      <c r="E813"/>
      <c r="F813"/>
      <c r="H813"/>
    </row>
    <row r="814" spans="3:8">
      <c r="C814"/>
      <c r="D814"/>
      <c r="E814"/>
      <c r="F814"/>
      <c r="H814"/>
    </row>
    <row r="815" spans="3:8">
      <c r="C815"/>
      <c r="D815"/>
      <c r="E815"/>
      <c r="F815"/>
      <c r="H815"/>
    </row>
    <row r="816" spans="3:8">
      <c r="C816"/>
      <c r="D816"/>
      <c r="E816"/>
      <c r="F816"/>
      <c r="H816"/>
    </row>
    <row r="817" spans="3:8">
      <c r="C817"/>
      <c r="D817"/>
      <c r="E817"/>
      <c r="F817"/>
      <c r="H817"/>
    </row>
    <row r="818" spans="3:8">
      <c r="C818"/>
      <c r="D818"/>
      <c r="E818"/>
      <c r="F818"/>
      <c r="H818"/>
    </row>
    <row r="819" spans="3:8">
      <c r="C819"/>
      <c r="D819"/>
      <c r="E819"/>
      <c r="F819"/>
      <c r="H819"/>
    </row>
    <row r="820" spans="3:8">
      <c r="C820"/>
      <c r="D820"/>
      <c r="E820"/>
      <c r="F820"/>
      <c r="H820"/>
    </row>
    <row r="821" spans="3:8">
      <c r="C821"/>
      <c r="D821"/>
      <c r="E821"/>
      <c r="F821"/>
      <c r="H821"/>
    </row>
    <row r="822" spans="3:8">
      <c r="C822"/>
      <c r="D822"/>
      <c r="E822"/>
      <c r="F822"/>
      <c r="H822"/>
    </row>
    <row r="823" spans="3:8">
      <c r="C823"/>
      <c r="D823"/>
      <c r="E823"/>
      <c r="F823"/>
      <c r="H823"/>
    </row>
    <row r="824" spans="3:8">
      <c r="C824"/>
      <c r="D824"/>
      <c r="E824"/>
      <c r="F824"/>
      <c r="H824"/>
    </row>
    <row r="825" spans="3:8">
      <c r="C825"/>
      <c r="D825"/>
      <c r="E825"/>
      <c r="F825"/>
      <c r="H825"/>
    </row>
    <row r="826" spans="3:8">
      <c r="C826"/>
      <c r="D826"/>
      <c r="E826"/>
      <c r="F826"/>
      <c r="H826"/>
    </row>
    <row r="827" spans="3:8">
      <c r="C827"/>
      <c r="D827"/>
      <c r="E827"/>
      <c r="F827"/>
      <c r="H827"/>
    </row>
    <row r="828" spans="3:8">
      <c r="C828"/>
      <c r="D828"/>
      <c r="E828"/>
      <c r="F828"/>
      <c r="H828"/>
    </row>
    <row r="829" spans="3:8">
      <c r="C829"/>
      <c r="D829"/>
      <c r="E829"/>
      <c r="F829"/>
      <c r="H829"/>
    </row>
    <row r="830" spans="3:8">
      <c r="C830"/>
      <c r="D830"/>
      <c r="E830"/>
      <c r="F830"/>
      <c r="H830"/>
    </row>
    <row r="831" spans="3:8">
      <c r="C831"/>
      <c r="D831"/>
      <c r="E831"/>
      <c r="F831"/>
      <c r="H831"/>
    </row>
    <row r="832" spans="3:8">
      <c r="C832"/>
      <c r="D832"/>
      <c r="E832"/>
      <c r="F832"/>
      <c r="H832"/>
    </row>
    <row r="833" spans="3:8">
      <c r="C833"/>
      <c r="D833"/>
      <c r="E833"/>
      <c r="F833"/>
      <c r="H833"/>
    </row>
    <row r="834" spans="3:8">
      <c r="C834"/>
      <c r="D834"/>
      <c r="E834"/>
      <c r="F834"/>
      <c r="H834"/>
    </row>
    <row r="835" spans="3:8">
      <c r="C835"/>
      <c r="D835"/>
      <c r="E835"/>
      <c r="F835"/>
      <c r="H835"/>
    </row>
    <row r="836" spans="3:8">
      <c r="C836"/>
      <c r="D836"/>
      <c r="E836"/>
      <c r="F836"/>
      <c r="H836"/>
    </row>
    <row r="837" spans="3:8">
      <c r="C837"/>
      <c r="D837"/>
      <c r="E837"/>
      <c r="F837"/>
      <c r="H837"/>
    </row>
    <row r="838" spans="3:8">
      <c r="C838"/>
      <c r="D838"/>
      <c r="E838"/>
      <c r="F838"/>
      <c r="H838"/>
    </row>
    <row r="839" spans="3:8">
      <c r="C839"/>
      <c r="D839"/>
      <c r="E839"/>
      <c r="F839"/>
      <c r="H839"/>
    </row>
    <row r="840" spans="3:8">
      <c r="C840"/>
      <c r="D840"/>
      <c r="E840"/>
      <c r="F840"/>
      <c r="H840"/>
    </row>
    <row r="841" spans="3:8">
      <c r="C841"/>
      <c r="D841"/>
      <c r="E841"/>
      <c r="F841"/>
      <c r="H841"/>
    </row>
    <row r="842" spans="3:8">
      <c r="C842"/>
      <c r="D842"/>
      <c r="E842"/>
      <c r="F842"/>
      <c r="H842"/>
    </row>
    <row r="843" spans="3:8">
      <c r="C843"/>
      <c r="D843"/>
      <c r="E843"/>
      <c r="F843"/>
      <c r="H843"/>
    </row>
    <row r="844" spans="3:8">
      <c r="C844"/>
      <c r="D844"/>
      <c r="E844"/>
      <c r="F844"/>
      <c r="H844"/>
    </row>
    <row r="845" spans="3:8">
      <c r="C845"/>
      <c r="D845"/>
      <c r="E845"/>
      <c r="F845"/>
      <c r="H845"/>
    </row>
    <row r="846" spans="3:8">
      <c r="C846"/>
      <c r="D846"/>
      <c r="E846"/>
      <c r="F846"/>
      <c r="H846"/>
    </row>
    <row r="847" spans="3:8">
      <c r="C847"/>
      <c r="D847"/>
      <c r="E847"/>
      <c r="F847"/>
      <c r="H847"/>
    </row>
    <row r="848" spans="3:8">
      <c r="C848"/>
      <c r="D848"/>
      <c r="E848"/>
      <c r="F848"/>
      <c r="H848"/>
    </row>
    <row r="849" spans="3:8">
      <c r="C849"/>
      <c r="D849"/>
      <c r="E849"/>
      <c r="F849"/>
      <c r="H849"/>
    </row>
    <row r="850" spans="3:8">
      <c r="C850"/>
      <c r="D850"/>
      <c r="E850"/>
      <c r="F850"/>
      <c r="H850"/>
    </row>
    <row r="851" spans="3:8">
      <c r="C851"/>
      <c r="D851"/>
      <c r="E851"/>
      <c r="F851"/>
      <c r="H851"/>
    </row>
    <row r="852" spans="3:8">
      <c r="C852"/>
      <c r="D852"/>
      <c r="E852"/>
      <c r="F852"/>
      <c r="H852"/>
    </row>
    <row r="853" spans="3:8">
      <c r="C853"/>
      <c r="D853"/>
      <c r="E853"/>
      <c r="F853"/>
      <c r="H853"/>
    </row>
    <row r="854" spans="3:8">
      <c r="C854"/>
      <c r="D854"/>
      <c r="E854"/>
      <c r="F854"/>
      <c r="H854"/>
    </row>
    <row r="855" spans="3:8">
      <c r="C855"/>
      <c r="D855"/>
      <c r="E855"/>
      <c r="F855"/>
      <c r="H855"/>
    </row>
    <row r="856" spans="3:8">
      <c r="C856"/>
      <c r="D856"/>
      <c r="E856"/>
      <c r="F856"/>
      <c r="H856"/>
    </row>
    <row r="857" spans="3:8">
      <c r="C857"/>
      <c r="D857"/>
      <c r="E857"/>
      <c r="F857"/>
      <c r="H857"/>
    </row>
    <row r="858" spans="3:8">
      <c r="C858"/>
      <c r="D858"/>
      <c r="E858"/>
      <c r="F858"/>
      <c r="H858"/>
    </row>
    <row r="859" spans="3:8">
      <c r="C859"/>
      <c r="D859"/>
      <c r="E859"/>
      <c r="F859"/>
      <c r="H859"/>
    </row>
    <row r="860" spans="3:8">
      <c r="C860"/>
      <c r="D860"/>
      <c r="E860"/>
      <c r="F860"/>
      <c r="H860"/>
    </row>
    <row r="861" spans="3:8">
      <c r="C861"/>
      <c r="D861"/>
      <c r="E861"/>
      <c r="F861"/>
      <c r="H861"/>
    </row>
    <row r="862" spans="3:8">
      <c r="C862"/>
      <c r="D862"/>
      <c r="E862"/>
      <c r="F862"/>
      <c r="H862"/>
    </row>
    <row r="863" spans="3:8">
      <c r="C863"/>
      <c r="D863"/>
      <c r="E863"/>
      <c r="F863"/>
      <c r="H863"/>
    </row>
    <row r="864" spans="3:8">
      <c r="C864"/>
      <c r="D864"/>
      <c r="E864"/>
      <c r="F864"/>
      <c r="H864"/>
    </row>
    <row r="865" spans="3:8">
      <c r="C865"/>
      <c r="D865"/>
      <c r="E865"/>
      <c r="F865"/>
      <c r="H865"/>
    </row>
    <row r="866" spans="3:8">
      <c r="C866"/>
      <c r="D866"/>
      <c r="E866"/>
      <c r="F866"/>
      <c r="H866"/>
    </row>
    <row r="867" spans="3:8">
      <c r="C867"/>
      <c r="D867"/>
      <c r="E867"/>
      <c r="F867"/>
      <c r="H867"/>
    </row>
    <row r="868" spans="3:8">
      <c r="C868"/>
      <c r="D868"/>
      <c r="E868"/>
      <c r="F868"/>
      <c r="H868"/>
    </row>
    <row r="869" spans="3:8">
      <c r="C869"/>
      <c r="D869"/>
      <c r="E869"/>
      <c r="F869"/>
      <c r="H869"/>
    </row>
    <row r="870" spans="3:8">
      <c r="C870"/>
      <c r="D870"/>
      <c r="E870"/>
      <c r="F870"/>
      <c r="H870"/>
    </row>
    <row r="871" spans="3:8">
      <c r="C871"/>
      <c r="D871"/>
      <c r="E871"/>
      <c r="F871"/>
      <c r="H871"/>
    </row>
    <row r="872" spans="3:8">
      <c r="C872"/>
      <c r="D872"/>
      <c r="E872"/>
      <c r="F872"/>
      <c r="H872"/>
    </row>
    <row r="873" spans="3:8">
      <c r="C873"/>
      <c r="D873"/>
      <c r="E873"/>
      <c r="F873"/>
      <c r="H873"/>
    </row>
    <row r="874" spans="3:8">
      <c r="C874"/>
      <c r="D874"/>
      <c r="E874"/>
      <c r="F874"/>
      <c r="H874"/>
    </row>
    <row r="875" spans="3:8">
      <c r="C875"/>
      <c r="D875"/>
      <c r="E875"/>
      <c r="F875"/>
      <c r="H875"/>
    </row>
    <row r="876" spans="3:8">
      <c r="C876"/>
      <c r="D876"/>
      <c r="E876"/>
      <c r="F876"/>
      <c r="H876"/>
    </row>
    <row r="877" spans="3:8">
      <c r="C877"/>
      <c r="D877"/>
      <c r="E877"/>
      <c r="F877"/>
      <c r="H877"/>
    </row>
    <row r="878" spans="3:8">
      <c r="C878"/>
      <c r="D878"/>
      <c r="E878"/>
      <c r="F878"/>
      <c r="H878"/>
    </row>
    <row r="879" spans="3:8">
      <c r="C879"/>
      <c r="D879"/>
      <c r="E879"/>
      <c r="F879"/>
      <c r="H879"/>
    </row>
    <row r="880" spans="3:8">
      <c r="C880"/>
      <c r="D880"/>
      <c r="E880"/>
      <c r="F880"/>
      <c r="H880"/>
    </row>
    <row r="881" spans="3:8">
      <c r="C881"/>
      <c r="D881"/>
      <c r="E881"/>
      <c r="F881"/>
      <c r="H881"/>
    </row>
    <row r="882" spans="3:8">
      <c r="C882"/>
      <c r="D882"/>
      <c r="E882"/>
      <c r="F882"/>
      <c r="H882"/>
    </row>
    <row r="883" spans="3:8">
      <c r="C883"/>
      <c r="D883"/>
      <c r="E883"/>
      <c r="F883"/>
      <c r="H883"/>
    </row>
    <row r="884" spans="3:8">
      <c r="C884"/>
      <c r="D884"/>
      <c r="E884"/>
      <c r="F884"/>
      <c r="H884"/>
    </row>
    <row r="885" spans="3:8">
      <c r="C885"/>
      <c r="D885"/>
      <c r="E885"/>
      <c r="F885"/>
      <c r="H885"/>
    </row>
    <row r="886" spans="3:8">
      <c r="C886"/>
      <c r="D886"/>
      <c r="E886"/>
      <c r="F886"/>
      <c r="H886"/>
    </row>
    <row r="887" spans="3:8">
      <c r="C887"/>
      <c r="D887"/>
      <c r="E887"/>
      <c r="F887"/>
      <c r="H887"/>
    </row>
    <row r="888" spans="3:8">
      <c r="C888"/>
      <c r="D888"/>
      <c r="E888"/>
      <c r="F888"/>
      <c r="H888"/>
    </row>
    <row r="889" spans="3:8">
      <c r="C889"/>
      <c r="D889"/>
      <c r="E889"/>
      <c r="F889"/>
      <c r="H889"/>
    </row>
    <row r="890" spans="3:8">
      <c r="C890"/>
      <c r="D890"/>
      <c r="E890"/>
      <c r="F890"/>
      <c r="H890"/>
    </row>
    <row r="891" spans="3:8">
      <c r="C891"/>
      <c r="D891"/>
      <c r="E891"/>
      <c r="F891"/>
      <c r="H891"/>
    </row>
    <row r="892" spans="3:8">
      <c r="C892"/>
      <c r="D892"/>
      <c r="E892"/>
      <c r="F892"/>
      <c r="H892"/>
    </row>
    <row r="893" spans="3:8">
      <c r="C893"/>
      <c r="D893"/>
      <c r="E893"/>
      <c r="F893"/>
      <c r="H893"/>
    </row>
    <row r="894" spans="3:8">
      <c r="C894"/>
      <c r="D894"/>
      <c r="E894"/>
      <c r="F894"/>
      <c r="H894"/>
    </row>
    <row r="895" spans="3:8">
      <c r="C895"/>
      <c r="D895"/>
      <c r="E895"/>
      <c r="F895"/>
      <c r="H895"/>
    </row>
    <row r="896" spans="3:8">
      <c r="C896"/>
      <c r="D896"/>
      <c r="E896"/>
      <c r="F896"/>
      <c r="H896"/>
    </row>
    <row r="897" spans="3:8">
      <c r="C897"/>
      <c r="D897"/>
      <c r="E897"/>
      <c r="F897"/>
      <c r="H897"/>
    </row>
    <row r="898" spans="3:8">
      <c r="C898"/>
      <c r="D898"/>
      <c r="E898"/>
      <c r="F898"/>
      <c r="H898"/>
    </row>
    <row r="899" spans="3:8">
      <c r="C899"/>
      <c r="D899"/>
      <c r="E899"/>
      <c r="F899"/>
      <c r="H899"/>
    </row>
    <row r="900" spans="3:8">
      <c r="C900"/>
      <c r="D900"/>
      <c r="E900"/>
      <c r="F900"/>
      <c r="H900"/>
    </row>
    <row r="901" spans="3:8">
      <c r="C901"/>
      <c r="D901"/>
      <c r="E901"/>
      <c r="F901"/>
      <c r="H901"/>
    </row>
    <row r="902" spans="3:8">
      <c r="C902"/>
      <c r="D902"/>
      <c r="E902"/>
      <c r="F902"/>
      <c r="H902"/>
    </row>
    <row r="903" spans="3:8">
      <c r="C903"/>
      <c r="D903"/>
      <c r="E903"/>
      <c r="F903"/>
      <c r="H903"/>
    </row>
    <row r="904" spans="3:8">
      <c r="C904"/>
      <c r="D904"/>
      <c r="E904"/>
      <c r="F904"/>
      <c r="H904"/>
    </row>
    <row r="905" spans="3:8">
      <c r="C905"/>
      <c r="D905"/>
      <c r="E905"/>
      <c r="F905"/>
      <c r="H905"/>
    </row>
    <row r="906" spans="3:8">
      <c r="C906"/>
      <c r="D906"/>
      <c r="E906"/>
      <c r="F906"/>
      <c r="H906"/>
    </row>
    <row r="907" spans="3:8">
      <c r="C907"/>
      <c r="D907"/>
      <c r="E907"/>
      <c r="F907"/>
      <c r="H907"/>
    </row>
    <row r="908" spans="3:8">
      <c r="C908"/>
      <c r="D908"/>
      <c r="E908"/>
      <c r="F908"/>
      <c r="H908"/>
    </row>
    <row r="909" spans="3:8">
      <c r="C909"/>
      <c r="D909"/>
      <c r="E909"/>
      <c r="F909"/>
      <c r="H909"/>
    </row>
    <row r="910" spans="3:8">
      <c r="C910"/>
      <c r="D910"/>
      <c r="E910"/>
      <c r="F910"/>
      <c r="H910"/>
    </row>
    <row r="911" spans="3:8">
      <c r="C911"/>
      <c r="D911"/>
      <c r="E911"/>
      <c r="F911"/>
      <c r="H911"/>
    </row>
    <row r="912" spans="3:8">
      <c r="C912"/>
      <c r="D912"/>
      <c r="E912"/>
      <c r="F912"/>
      <c r="H912"/>
    </row>
    <row r="913" spans="3:8">
      <c r="C913"/>
      <c r="D913"/>
      <c r="E913"/>
      <c r="F913"/>
      <c r="H913"/>
    </row>
    <row r="914" spans="3:8">
      <c r="C914"/>
      <c r="D914"/>
      <c r="E914"/>
      <c r="F914"/>
      <c r="H914"/>
    </row>
    <row r="915" spans="3:8">
      <c r="C915"/>
      <c r="D915"/>
      <c r="E915"/>
      <c r="F915"/>
      <c r="H915"/>
    </row>
    <row r="916" spans="3:8">
      <c r="C916"/>
      <c r="D916"/>
      <c r="E916"/>
      <c r="F916"/>
      <c r="H916"/>
    </row>
    <row r="917" spans="3:8">
      <c r="C917"/>
      <c r="D917"/>
      <c r="E917"/>
      <c r="F917"/>
      <c r="H917"/>
    </row>
    <row r="918" spans="3:8">
      <c r="C918"/>
      <c r="D918"/>
      <c r="E918"/>
      <c r="F918"/>
      <c r="H918"/>
    </row>
    <row r="919" spans="3:8">
      <c r="C919"/>
      <c r="D919"/>
      <c r="E919"/>
      <c r="F919"/>
      <c r="H919"/>
    </row>
    <row r="920" spans="3:8">
      <c r="C920"/>
      <c r="D920"/>
      <c r="E920"/>
      <c r="F920"/>
      <c r="H920"/>
    </row>
    <row r="921" spans="3:8">
      <c r="C921"/>
      <c r="D921"/>
      <c r="E921"/>
      <c r="F921"/>
      <c r="H921"/>
    </row>
    <row r="922" spans="3:8">
      <c r="C922"/>
      <c r="D922"/>
      <c r="E922"/>
      <c r="F922"/>
      <c r="H922"/>
    </row>
    <row r="923" spans="3:8">
      <c r="C923"/>
      <c r="D923"/>
      <c r="E923"/>
      <c r="F923"/>
      <c r="H923"/>
    </row>
    <row r="924" spans="3:8">
      <c r="C924"/>
      <c r="D924"/>
      <c r="E924"/>
      <c r="F924"/>
      <c r="H924"/>
    </row>
    <row r="925" spans="3:8">
      <c r="C925"/>
      <c r="D925"/>
      <c r="E925"/>
      <c r="F925"/>
      <c r="H925"/>
    </row>
    <row r="926" spans="3:8">
      <c r="C926"/>
      <c r="D926"/>
      <c r="E926"/>
      <c r="F926"/>
      <c r="H926"/>
    </row>
    <row r="927" spans="3:8">
      <c r="C927"/>
      <c r="D927"/>
      <c r="E927"/>
      <c r="F927"/>
      <c r="H927"/>
    </row>
    <row r="928" spans="3:8">
      <c r="C928"/>
      <c r="D928"/>
      <c r="E928"/>
      <c r="F928"/>
      <c r="H928"/>
    </row>
    <row r="929" spans="3:8">
      <c r="C929"/>
      <c r="D929"/>
      <c r="E929"/>
      <c r="F929"/>
      <c r="H929"/>
    </row>
    <row r="930" spans="3:8">
      <c r="C930"/>
      <c r="D930"/>
      <c r="E930"/>
      <c r="F930"/>
      <c r="H930"/>
    </row>
    <row r="931" spans="3:8">
      <c r="C931"/>
      <c r="D931"/>
      <c r="E931"/>
      <c r="F931"/>
      <c r="H931"/>
    </row>
    <row r="932" spans="3:8">
      <c r="C932"/>
      <c r="D932"/>
      <c r="E932"/>
      <c r="F932"/>
      <c r="H932"/>
    </row>
    <row r="933" spans="3:8">
      <c r="C933"/>
      <c r="D933"/>
      <c r="E933"/>
      <c r="F933"/>
      <c r="H933"/>
    </row>
    <row r="934" spans="3:8">
      <c r="C934"/>
      <c r="D934"/>
      <c r="E934"/>
      <c r="F934"/>
      <c r="H934"/>
    </row>
    <row r="935" spans="3:8">
      <c r="C935"/>
      <c r="D935"/>
      <c r="E935"/>
      <c r="F935"/>
      <c r="H935"/>
    </row>
    <row r="936" spans="3:8">
      <c r="C936"/>
      <c r="D936"/>
      <c r="E936"/>
      <c r="F936"/>
      <c r="H936"/>
    </row>
    <row r="937" spans="3:8">
      <c r="C937"/>
      <c r="D937"/>
      <c r="E937"/>
      <c r="F937"/>
      <c r="H937"/>
    </row>
    <row r="938" spans="3:8">
      <c r="C938"/>
      <c r="D938"/>
      <c r="E938"/>
      <c r="F938"/>
      <c r="H938"/>
    </row>
    <row r="939" spans="3:8">
      <c r="C939"/>
      <c r="D939"/>
      <c r="E939"/>
      <c r="F939"/>
      <c r="H939"/>
    </row>
    <row r="940" spans="3:8">
      <c r="C940"/>
      <c r="D940"/>
      <c r="E940"/>
      <c r="F940"/>
      <c r="H940"/>
    </row>
    <row r="941" spans="3:8">
      <c r="C941"/>
      <c r="D941"/>
      <c r="E941"/>
      <c r="F941"/>
      <c r="H941"/>
    </row>
    <row r="942" spans="3:8">
      <c r="C942"/>
      <c r="D942"/>
      <c r="E942"/>
      <c r="F942"/>
      <c r="H942"/>
    </row>
    <row r="943" spans="3:8">
      <c r="C943"/>
      <c r="D943"/>
      <c r="E943"/>
      <c r="F943"/>
      <c r="H943"/>
    </row>
    <row r="944" spans="3:8">
      <c r="C944"/>
      <c r="D944"/>
      <c r="E944"/>
      <c r="F944"/>
      <c r="H944"/>
    </row>
    <row r="945" spans="3:8">
      <c r="C945"/>
      <c r="D945"/>
      <c r="E945"/>
      <c r="F945"/>
      <c r="H945"/>
    </row>
    <row r="946" spans="3:8">
      <c r="C946"/>
      <c r="D946"/>
      <c r="E946"/>
      <c r="F946"/>
      <c r="H946"/>
    </row>
    <row r="947" spans="3:8">
      <c r="C947"/>
      <c r="D947"/>
      <c r="E947"/>
      <c r="F947"/>
      <c r="H947"/>
    </row>
    <row r="948" spans="3:8">
      <c r="C948"/>
      <c r="D948"/>
      <c r="E948"/>
      <c r="F948"/>
      <c r="H948"/>
    </row>
    <row r="949" spans="3:8">
      <c r="C949"/>
      <c r="D949"/>
      <c r="E949"/>
      <c r="F949"/>
      <c r="H949"/>
    </row>
    <row r="950" spans="3:8">
      <c r="C950"/>
      <c r="D950"/>
      <c r="E950"/>
      <c r="F950"/>
      <c r="H950"/>
    </row>
    <row r="951" spans="3:8">
      <c r="C951"/>
      <c r="D951"/>
      <c r="E951"/>
      <c r="F951"/>
      <c r="H951"/>
    </row>
    <row r="952" spans="3:8">
      <c r="C952"/>
      <c r="D952"/>
      <c r="E952"/>
      <c r="F952"/>
      <c r="H952"/>
    </row>
    <row r="953" spans="3:8">
      <c r="C953"/>
      <c r="D953"/>
      <c r="E953"/>
      <c r="F953"/>
      <c r="H953"/>
    </row>
    <row r="954" spans="3:8">
      <c r="C954"/>
      <c r="D954"/>
      <c r="E954"/>
      <c r="F954"/>
      <c r="H954"/>
    </row>
    <row r="955" spans="3:8">
      <c r="C955"/>
      <c r="D955"/>
      <c r="E955"/>
      <c r="F955"/>
      <c r="H955"/>
    </row>
    <row r="956" spans="3:8">
      <c r="C956"/>
      <c r="D956"/>
      <c r="E956"/>
      <c r="F956"/>
      <c r="H956"/>
    </row>
    <row r="957" spans="3:8">
      <c r="C957"/>
      <c r="D957"/>
      <c r="E957"/>
      <c r="F957"/>
      <c r="H957"/>
    </row>
    <row r="958" spans="3:8">
      <c r="C958"/>
      <c r="D958"/>
      <c r="E958"/>
      <c r="F958"/>
      <c r="H958"/>
    </row>
    <row r="959" spans="3:8">
      <c r="C959"/>
      <c r="D959"/>
      <c r="E959"/>
      <c r="F959"/>
      <c r="H959"/>
    </row>
    <row r="960" spans="3:8">
      <c r="C960"/>
      <c r="D960"/>
      <c r="E960"/>
      <c r="F960"/>
      <c r="H960"/>
    </row>
    <row r="961" spans="3:8">
      <c r="C961"/>
      <c r="D961"/>
      <c r="E961"/>
      <c r="F961"/>
      <c r="H961"/>
    </row>
    <row r="962" spans="3:8">
      <c r="C962"/>
      <c r="D962"/>
      <c r="E962"/>
      <c r="F962"/>
      <c r="H962"/>
    </row>
    <row r="963" spans="3:8">
      <c r="C963"/>
      <c r="D963"/>
      <c r="E963"/>
      <c r="F963"/>
      <c r="H963"/>
    </row>
    <row r="964" spans="3:8">
      <c r="C964"/>
      <c r="D964"/>
      <c r="E964"/>
      <c r="F964"/>
      <c r="H964"/>
    </row>
    <row r="965" spans="3:8">
      <c r="C965"/>
      <c r="D965"/>
      <c r="E965"/>
      <c r="F965"/>
      <c r="H965"/>
    </row>
    <row r="966" spans="3:8">
      <c r="C966"/>
      <c r="D966"/>
      <c r="E966"/>
      <c r="F966"/>
      <c r="H966"/>
    </row>
    <row r="967" spans="3:8">
      <c r="C967"/>
      <c r="D967"/>
      <c r="E967"/>
      <c r="F967"/>
      <c r="H967"/>
    </row>
    <row r="968" spans="3:8">
      <c r="C968"/>
      <c r="D968"/>
      <c r="E968"/>
      <c r="F968"/>
      <c r="H968"/>
    </row>
    <row r="969" spans="3:8">
      <c r="C969"/>
      <c r="D969"/>
      <c r="E969"/>
      <c r="F969"/>
      <c r="H969"/>
    </row>
    <row r="970" spans="3:8">
      <c r="C970"/>
      <c r="D970"/>
      <c r="E970"/>
      <c r="F970"/>
      <c r="H970"/>
    </row>
    <row r="971" spans="3:8">
      <c r="C971"/>
      <c r="D971"/>
      <c r="E971"/>
      <c r="F971"/>
      <c r="H971"/>
    </row>
    <row r="972" spans="3:8">
      <c r="C972"/>
      <c r="D972"/>
      <c r="E972"/>
      <c r="F972"/>
      <c r="H972"/>
    </row>
    <row r="973" spans="3:8">
      <c r="C973"/>
      <c r="D973"/>
      <c r="E973"/>
      <c r="F973"/>
      <c r="H973"/>
    </row>
    <row r="974" spans="3:8">
      <c r="C974"/>
      <c r="D974"/>
      <c r="E974"/>
      <c r="F974"/>
      <c r="H974"/>
    </row>
    <row r="975" spans="3:8">
      <c r="C975"/>
      <c r="D975"/>
      <c r="E975"/>
      <c r="F975"/>
      <c r="H975"/>
    </row>
    <row r="976" spans="3:8">
      <c r="C976"/>
      <c r="D976"/>
      <c r="E976"/>
      <c r="F976"/>
      <c r="H976"/>
    </row>
    <row r="977" spans="3:8">
      <c r="C977"/>
      <c r="D977"/>
      <c r="E977"/>
      <c r="F977"/>
      <c r="H977"/>
    </row>
    <row r="978" spans="3:8">
      <c r="C978"/>
      <c r="D978"/>
      <c r="E978"/>
      <c r="F978"/>
      <c r="H978"/>
    </row>
    <row r="979" spans="3:8">
      <c r="C979"/>
      <c r="D979"/>
      <c r="E979"/>
      <c r="F979"/>
      <c r="H979"/>
    </row>
    <row r="980" spans="3:8">
      <c r="C980"/>
      <c r="D980"/>
      <c r="E980"/>
      <c r="F980"/>
      <c r="H980"/>
    </row>
    <row r="981" spans="3:8">
      <c r="C981"/>
      <c r="D981"/>
      <c r="E981"/>
      <c r="F981"/>
      <c r="H981"/>
    </row>
    <row r="982" spans="3:8">
      <c r="C982"/>
      <c r="D982"/>
      <c r="E982"/>
      <c r="F982"/>
      <c r="H982"/>
    </row>
    <row r="983" spans="3:8">
      <c r="C983"/>
      <c r="D983"/>
      <c r="E983"/>
      <c r="F983"/>
      <c r="H983"/>
    </row>
    <row r="984" spans="3:8">
      <c r="C984"/>
      <c r="D984"/>
      <c r="E984"/>
      <c r="F984"/>
      <c r="H984"/>
    </row>
    <row r="985" spans="3:8">
      <c r="C985"/>
      <c r="D985"/>
      <c r="E985"/>
      <c r="F985"/>
      <c r="H985"/>
    </row>
    <row r="986" spans="3:8">
      <c r="C986"/>
      <c r="D986"/>
      <c r="E986"/>
      <c r="F986"/>
      <c r="H986"/>
    </row>
    <row r="987" spans="3:8">
      <c r="C987"/>
      <c r="D987"/>
      <c r="E987"/>
      <c r="F987"/>
      <c r="H987"/>
    </row>
    <row r="988" spans="3:8">
      <c r="C988"/>
      <c r="D988"/>
      <c r="E988"/>
      <c r="F988"/>
      <c r="H988"/>
    </row>
    <row r="989" spans="3:8">
      <c r="C989"/>
      <c r="D989"/>
      <c r="E989"/>
      <c r="F989"/>
      <c r="H989"/>
    </row>
    <row r="990" spans="3:8">
      <c r="C990"/>
      <c r="D990"/>
      <c r="E990"/>
      <c r="F990"/>
      <c r="H990"/>
    </row>
    <row r="991" spans="3:8">
      <c r="C991"/>
      <c r="D991"/>
      <c r="E991"/>
      <c r="F991"/>
      <c r="H991"/>
    </row>
    <row r="992" spans="3:8">
      <c r="C992"/>
      <c r="D992"/>
      <c r="E992"/>
      <c r="F992"/>
      <c r="H992"/>
    </row>
    <row r="993" spans="3:8">
      <c r="C993"/>
      <c r="D993"/>
      <c r="E993"/>
      <c r="F993"/>
      <c r="H993"/>
    </row>
    <row r="994" spans="3:8">
      <c r="C994"/>
      <c r="D994"/>
      <c r="E994"/>
      <c r="F994"/>
      <c r="H994"/>
    </row>
    <row r="995" spans="3:8">
      <c r="C995"/>
      <c r="D995"/>
      <c r="E995"/>
      <c r="F995"/>
      <c r="H995"/>
    </row>
    <row r="996" spans="3:8">
      <c r="C996"/>
      <c r="D996"/>
      <c r="E996"/>
      <c r="F996"/>
      <c r="H996"/>
    </row>
    <row r="997" spans="3:8">
      <c r="C997"/>
      <c r="D997"/>
      <c r="E997"/>
      <c r="F997"/>
      <c r="H997"/>
    </row>
    <row r="998" spans="3:8">
      <c r="C998"/>
      <c r="D998"/>
      <c r="E998"/>
      <c r="F998"/>
      <c r="H998"/>
    </row>
    <row r="999" spans="3:8">
      <c r="C999"/>
      <c r="D999"/>
      <c r="E999"/>
      <c r="F999"/>
      <c r="H999"/>
    </row>
    <row r="1000" spans="3:8">
      <c r="C1000"/>
      <c r="D1000"/>
      <c r="E1000"/>
      <c r="F1000"/>
      <c r="H1000"/>
    </row>
    <row r="1001" spans="3:8">
      <c r="C1001"/>
      <c r="D1001"/>
      <c r="E1001"/>
      <c r="F1001"/>
      <c r="H1001"/>
    </row>
    <row r="1002" spans="3:8">
      <c r="C1002"/>
      <c r="D1002"/>
      <c r="E1002"/>
      <c r="F1002"/>
      <c r="H1002"/>
    </row>
    <row r="1003" spans="3:8">
      <c r="C1003"/>
      <c r="D1003"/>
      <c r="E1003"/>
      <c r="F1003"/>
      <c r="H1003"/>
    </row>
    <row r="1004" spans="3:8">
      <c r="C1004"/>
      <c r="D1004"/>
      <c r="E1004"/>
      <c r="F1004"/>
      <c r="H1004"/>
    </row>
    <row r="1005" spans="3:8">
      <c r="C1005"/>
      <c r="D1005"/>
      <c r="E1005"/>
      <c r="F1005"/>
      <c r="H1005"/>
    </row>
    <row r="1006" spans="3:8">
      <c r="C1006"/>
      <c r="D1006"/>
      <c r="E1006"/>
      <c r="F1006"/>
      <c r="H1006"/>
    </row>
    <row r="1007" spans="3:8">
      <c r="C1007"/>
      <c r="D1007"/>
      <c r="E1007"/>
      <c r="F1007"/>
      <c r="H1007"/>
    </row>
    <row r="1008" spans="3:8">
      <c r="C1008"/>
      <c r="D1008"/>
      <c r="E1008"/>
      <c r="F1008"/>
      <c r="H1008"/>
    </row>
    <row r="1009" spans="3:8">
      <c r="C1009"/>
      <c r="D1009"/>
      <c r="E1009"/>
      <c r="F1009"/>
      <c r="H1009"/>
    </row>
    <row r="1010" spans="3:8">
      <c r="C1010"/>
      <c r="D1010"/>
      <c r="E1010"/>
      <c r="F1010"/>
      <c r="H1010"/>
    </row>
    <row r="1011" spans="3:8">
      <c r="C1011"/>
      <c r="D1011"/>
      <c r="E1011"/>
      <c r="F1011"/>
      <c r="H1011"/>
    </row>
    <row r="1012" spans="3:8">
      <c r="C1012"/>
      <c r="D1012"/>
      <c r="E1012"/>
      <c r="F1012"/>
      <c r="H1012"/>
    </row>
    <row r="1013" spans="3:8">
      <c r="C1013"/>
      <c r="D1013"/>
      <c r="E1013"/>
      <c r="F1013"/>
      <c r="H1013"/>
    </row>
    <row r="1014" spans="3:8">
      <c r="C1014"/>
      <c r="D1014"/>
      <c r="E1014"/>
      <c r="F1014"/>
      <c r="H1014"/>
    </row>
    <row r="1015" spans="3:8">
      <c r="C1015"/>
      <c r="D1015"/>
      <c r="E1015"/>
      <c r="F1015"/>
      <c r="H1015"/>
    </row>
    <row r="1016" spans="3:8">
      <c r="C1016"/>
      <c r="D1016"/>
      <c r="E1016"/>
      <c r="F1016"/>
      <c r="H1016"/>
    </row>
    <row r="1017" spans="3:8">
      <c r="C1017"/>
      <c r="D1017"/>
      <c r="E1017"/>
      <c r="F1017"/>
      <c r="H1017"/>
    </row>
    <row r="1018" spans="3:8">
      <c r="C1018"/>
      <c r="D1018"/>
      <c r="E1018"/>
      <c r="F1018"/>
      <c r="H1018"/>
    </row>
    <row r="1019" spans="3:8">
      <c r="C1019"/>
      <c r="D1019"/>
      <c r="E1019"/>
      <c r="F1019"/>
      <c r="H1019"/>
    </row>
    <row r="1020" spans="3:8">
      <c r="C1020"/>
      <c r="D1020"/>
      <c r="E1020"/>
      <c r="F1020"/>
      <c r="H1020"/>
    </row>
    <row r="1021" spans="3:8">
      <c r="C1021"/>
      <c r="D1021"/>
      <c r="E1021"/>
      <c r="F1021"/>
      <c r="H1021"/>
    </row>
    <row r="1022" spans="3:8">
      <c r="C1022"/>
      <c r="D1022"/>
      <c r="E1022"/>
      <c r="F1022"/>
      <c r="H1022"/>
    </row>
    <row r="1023" spans="3:8">
      <c r="C1023"/>
      <c r="D1023"/>
      <c r="E1023"/>
      <c r="F1023"/>
      <c r="H1023"/>
    </row>
    <row r="1024" spans="3:8">
      <c r="C1024"/>
      <c r="D1024"/>
      <c r="E1024"/>
      <c r="F1024"/>
      <c r="H1024"/>
    </row>
    <row r="1025" spans="3:8">
      <c r="C1025"/>
      <c r="D1025"/>
      <c r="E1025"/>
      <c r="F1025"/>
      <c r="H1025"/>
    </row>
    <row r="1026" spans="3:8">
      <c r="C1026"/>
      <c r="D1026"/>
      <c r="E1026"/>
      <c r="F1026"/>
      <c r="H1026"/>
    </row>
    <row r="1027" spans="3:8">
      <c r="C1027"/>
      <c r="D1027"/>
      <c r="E1027"/>
      <c r="F1027"/>
      <c r="H1027"/>
    </row>
    <row r="1028" spans="3:8">
      <c r="C1028"/>
      <c r="D1028"/>
      <c r="E1028"/>
      <c r="F1028"/>
      <c r="H1028"/>
    </row>
    <row r="1029" spans="3:8">
      <c r="C1029"/>
      <c r="D1029"/>
      <c r="E1029"/>
      <c r="F1029"/>
      <c r="H1029"/>
    </row>
    <row r="1030" spans="3:8">
      <c r="C1030"/>
      <c r="D1030"/>
      <c r="E1030"/>
      <c r="F1030"/>
      <c r="H1030"/>
    </row>
    <row r="1031" spans="3:8">
      <c r="C1031"/>
      <c r="D1031"/>
      <c r="E1031"/>
      <c r="F1031"/>
      <c r="H1031"/>
    </row>
    <row r="1032" spans="3:8">
      <c r="C1032"/>
      <c r="D1032"/>
      <c r="E1032"/>
      <c r="F1032"/>
      <c r="H1032"/>
    </row>
    <row r="1033" spans="3:8">
      <c r="C1033"/>
      <c r="D1033"/>
      <c r="E1033"/>
      <c r="F1033"/>
      <c r="H1033"/>
    </row>
    <row r="1034" spans="3:8">
      <c r="C1034"/>
      <c r="D1034"/>
      <c r="E1034"/>
      <c r="F1034"/>
      <c r="H1034"/>
    </row>
    <row r="1035" spans="3:8">
      <c r="C1035"/>
      <c r="D1035"/>
      <c r="E1035"/>
      <c r="F1035"/>
      <c r="H1035"/>
    </row>
    <row r="1036" spans="3:8">
      <c r="C1036"/>
      <c r="D1036"/>
      <c r="E1036"/>
      <c r="F1036"/>
      <c r="H1036"/>
    </row>
    <row r="1037" spans="3:8">
      <c r="C1037"/>
      <c r="D1037"/>
      <c r="E1037"/>
      <c r="F1037"/>
      <c r="H1037"/>
    </row>
    <row r="1038" spans="3:8">
      <c r="C1038"/>
      <c r="D1038"/>
      <c r="E1038"/>
      <c r="F1038"/>
      <c r="H1038"/>
    </row>
    <row r="1039" spans="3:8">
      <c r="C1039"/>
      <c r="D1039"/>
      <c r="E1039"/>
      <c r="F1039"/>
      <c r="H1039"/>
    </row>
    <row r="1040" spans="3:8">
      <c r="C1040"/>
      <c r="D1040"/>
      <c r="E1040"/>
      <c r="F1040"/>
      <c r="H1040"/>
    </row>
    <row r="1041" spans="3:8">
      <c r="C1041"/>
      <c r="D1041"/>
      <c r="E1041"/>
      <c r="F1041"/>
      <c r="H1041"/>
    </row>
    <row r="1042" spans="3:8">
      <c r="C1042"/>
      <c r="D1042"/>
      <c r="E1042"/>
      <c r="F1042"/>
      <c r="H1042"/>
    </row>
    <row r="1043" spans="3:8">
      <c r="C1043"/>
      <c r="D1043"/>
      <c r="E1043"/>
      <c r="F1043"/>
      <c r="H1043"/>
    </row>
    <row r="1044" spans="3:8">
      <c r="C1044"/>
      <c r="D1044"/>
      <c r="E1044"/>
      <c r="F1044"/>
      <c r="H1044"/>
    </row>
    <row r="1045" spans="3:8">
      <c r="C1045"/>
      <c r="D1045"/>
      <c r="E1045"/>
      <c r="F1045"/>
      <c r="H1045"/>
    </row>
    <row r="1046" spans="3:8">
      <c r="C1046"/>
      <c r="D1046"/>
      <c r="E1046"/>
      <c r="F1046"/>
      <c r="H1046"/>
    </row>
    <row r="1047" spans="3:8">
      <c r="C1047"/>
      <c r="D1047"/>
      <c r="E1047"/>
      <c r="F1047"/>
      <c r="H1047"/>
    </row>
    <row r="1048" spans="3:8">
      <c r="C1048"/>
      <c r="D1048"/>
      <c r="E1048"/>
      <c r="F1048"/>
      <c r="H1048"/>
    </row>
    <row r="1049" spans="3:8">
      <c r="C1049"/>
      <c r="D1049"/>
      <c r="E1049"/>
      <c r="F1049"/>
      <c r="H1049"/>
    </row>
    <row r="1050" spans="3:8">
      <c r="C1050"/>
      <c r="D1050"/>
      <c r="E1050"/>
      <c r="F1050"/>
      <c r="H1050"/>
    </row>
    <row r="1051" spans="3:8">
      <c r="C1051"/>
      <c r="D1051"/>
      <c r="E1051"/>
      <c r="F1051"/>
      <c r="H1051"/>
    </row>
    <row r="1052" spans="3:8">
      <c r="C1052"/>
      <c r="D1052"/>
      <c r="E1052"/>
      <c r="F1052"/>
      <c r="H1052"/>
    </row>
    <row r="1053" spans="3:8">
      <c r="C1053"/>
      <c r="D1053"/>
      <c r="E1053"/>
      <c r="F1053"/>
      <c r="H1053"/>
    </row>
    <row r="1054" spans="3:8">
      <c r="C1054"/>
      <c r="D1054"/>
      <c r="E1054"/>
      <c r="F1054"/>
      <c r="H1054"/>
    </row>
    <row r="1055" spans="3:8">
      <c r="C1055"/>
      <c r="D1055"/>
      <c r="E1055"/>
      <c r="F1055"/>
      <c r="H1055"/>
    </row>
    <row r="1056" spans="3:8">
      <c r="C1056"/>
      <c r="D1056"/>
      <c r="E1056"/>
      <c r="F1056"/>
      <c r="H1056"/>
    </row>
    <row r="1057" spans="3:8">
      <c r="C1057"/>
      <c r="D1057"/>
      <c r="E1057"/>
      <c r="F1057"/>
      <c r="H1057"/>
    </row>
    <row r="1058" spans="3:8">
      <c r="C1058"/>
      <c r="D1058"/>
      <c r="E1058"/>
      <c r="F1058"/>
      <c r="H1058"/>
    </row>
    <row r="1059" spans="3:8">
      <c r="C1059"/>
      <c r="D1059"/>
      <c r="E1059"/>
      <c r="F1059"/>
      <c r="H1059"/>
    </row>
    <row r="1060" spans="3:8">
      <c r="C1060"/>
      <c r="D1060"/>
      <c r="E1060"/>
      <c r="F1060"/>
      <c r="H1060"/>
    </row>
    <row r="1061" spans="3:8">
      <c r="C1061"/>
      <c r="D1061"/>
      <c r="E1061"/>
      <c r="F1061"/>
      <c r="H1061"/>
    </row>
    <row r="1062" spans="3:8">
      <c r="C1062"/>
      <c r="D1062"/>
      <c r="E1062"/>
      <c r="F1062"/>
      <c r="H1062"/>
    </row>
    <row r="1063" spans="3:8">
      <c r="C1063"/>
      <c r="D1063"/>
      <c r="E1063"/>
      <c r="F1063"/>
      <c r="H1063"/>
    </row>
    <row r="1064" spans="3:8">
      <c r="C1064"/>
      <c r="D1064"/>
      <c r="E1064"/>
      <c r="F1064"/>
      <c r="H1064"/>
    </row>
    <row r="1065" spans="3:8">
      <c r="C1065"/>
      <c r="D1065"/>
      <c r="E1065"/>
      <c r="F1065"/>
      <c r="H1065"/>
    </row>
    <row r="1066" spans="3:8">
      <c r="C1066"/>
      <c r="D1066"/>
      <c r="E1066"/>
      <c r="F1066"/>
      <c r="H1066"/>
    </row>
    <row r="1067" spans="3:8">
      <c r="C1067"/>
      <c r="D1067"/>
      <c r="E1067"/>
      <c r="F1067"/>
      <c r="H1067"/>
    </row>
    <row r="1068" spans="3:8">
      <c r="C1068"/>
      <c r="D1068"/>
      <c r="E1068"/>
      <c r="F1068"/>
      <c r="H1068"/>
    </row>
    <row r="1069" spans="3:8">
      <c r="C1069"/>
      <c r="D1069"/>
      <c r="E1069"/>
      <c r="F1069"/>
      <c r="H1069"/>
    </row>
    <row r="1070" spans="3:8">
      <c r="C1070"/>
      <c r="D1070"/>
      <c r="E1070"/>
      <c r="F1070"/>
      <c r="H1070"/>
    </row>
    <row r="1071" spans="3:8">
      <c r="C1071"/>
      <c r="D1071"/>
      <c r="E1071"/>
      <c r="F1071"/>
      <c r="H1071"/>
    </row>
    <row r="1072" spans="3:8">
      <c r="C1072"/>
      <c r="D1072"/>
      <c r="E1072"/>
      <c r="F1072"/>
      <c r="H1072"/>
    </row>
    <row r="1073" spans="3:8">
      <c r="C1073"/>
      <c r="D1073"/>
      <c r="E1073"/>
      <c r="F1073"/>
      <c r="H1073"/>
    </row>
    <row r="1074" spans="3:8">
      <c r="C1074"/>
      <c r="D1074"/>
      <c r="E1074"/>
      <c r="F1074"/>
      <c r="H1074"/>
    </row>
    <row r="1075" spans="3:8">
      <c r="C1075"/>
      <c r="D1075"/>
      <c r="E1075"/>
      <c r="F1075"/>
      <c r="H1075"/>
    </row>
    <row r="1076" spans="3:8">
      <c r="C1076"/>
      <c r="D1076"/>
      <c r="E1076"/>
      <c r="F1076"/>
      <c r="H1076"/>
    </row>
    <row r="1077" spans="3:8">
      <c r="C1077"/>
      <c r="D1077"/>
      <c r="E1077"/>
      <c r="F1077"/>
      <c r="H1077"/>
    </row>
    <row r="1078" spans="3:8">
      <c r="C1078"/>
      <c r="D1078"/>
      <c r="E1078"/>
      <c r="F1078"/>
      <c r="H1078"/>
    </row>
    <row r="1079" spans="3:8">
      <c r="C1079"/>
      <c r="D1079"/>
      <c r="E1079"/>
      <c r="F1079"/>
      <c r="H1079"/>
    </row>
    <row r="1080" spans="3:8">
      <c r="C1080"/>
      <c r="D1080"/>
      <c r="E1080"/>
      <c r="F1080"/>
      <c r="H1080"/>
    </row>
    <row r="1081" spans="3:8">
      <c r="C1081"/>
      <c r="D1081"/>
      <c r="E1081"/>
      <c r="F1081"/>
      <c r="H1081"/>
    </row>
    <row r="1082" spans="3:8">
      <c r="C1082"/>
      <c r="D1082"/>
      <c r="E1082"/>
      <c r="F1082"/>
      <c r="H1082"/>
    </row>
    <row r="1083" spans="3:8">
      <c r="C1083"/>
      <c r="D1083"/>
      <c r="E1083"/>
      <c r="F1083"/>
      <c r="H1083"/>
    </row>
    <row r="1084" spans="3:8">
      <c r="C1084"/>
      <c r="D1084"/>
      <c r="E1084"/>
      <c r="F1084"/>
      <c r="H1084"/>
    </row>
    <row r="1085" spans="3:8">
      <c r="C1085"/>
      <c r="D1085"/>
      <c r="E1085"/>
      <c r="F1085"/>
      <c r="H1085"/>
    </row>
    <row r="1086" spans="3:8">
      <c r="C1086"/>
      <c r="D1086"/>
      <c r="E1086"/>
      <c r="F1086"/>
      <c r="H1086"/>
    </row>
    <row r="1087" spans="3:8">
      <c r="C1087"/>
      <c r="D1087"/>
      <c r="E1087"/>
      <c r="F1087"/>
      <c r="H1087"/>
    </row>
    <row r="1088" spans="3:8">
      <c r="C1088"/>
      <c r="D1088"/>
      <c r="E1088"/>
      <c r="F1088"/>
      <c r="H1088"/>
    </row>
    <row r="1089" spans="3:8">
      <c r="C1089"/>
      <c r="D1089"/>
      <c r="E1089"/>
      <c r="F1089"/>
      <c r="H1089"/>
    </row>
    <row r="1090" spans="3:8">
      <c r="C1090"/>
      <c r="D1090"/>
      <c r="E1090"/>
      <c r="F1090"/>
      <c r="H1090"/>
    </row>
    <row r="1091" spans="3:8">
      <c r="C1091"/>
      <c r="D1091"/>
      <c r="E1091"/>
      <c r="F1091"/>
      <c r="H1091"/>
    </row>
    <row r="1092" spans="3:8">
      <c r="C1092"/>
      <c r="D1092"/>
      <c r="E1092"/>
      <c r="F1092"/>
      <c r="H1092"/>
    </row>
    <row r="1093" spans="3:8">
      <c r="C1093"/>
      <c r="D1093"/>
      <c r="E1093"/>
      <c r="F1093"/>
      <c r="H1093"/>
    </row>
    <row r="1094" spans="3:8">
      <c r="C1094"/>
      <c r="D1094"/>
      <c r="E1094"/>
      <c r="F1094"/>
      <c r="H1094"/>
    </row>
    <row r="1095" spans="3:8">
      <c r="C1095"/>
      <c r="D1095"/>
      <c r="E1095"/>
      <c r="F1095"/>
      <c r="H1095"/>
    </row>
    <row r="1096" spans="3:8">
      <c r="C1096"/>
      <c r="D1096"/>
      <c r="E1096"/>
      <c r="F1096"/>
      <c r="H1096"/>
    </row>
    <row r="1097" spans="3:8">
      <c r="C1097"/>
      <c r="D1097"/>
      <c r="E1097"/>
      <c r="F1097"/>
      <c r="H1097"/>
    </row>
    <row r="1098" spans="3:8">
      <c r="C1098"/>
      <c r="D1098"/>
      <c r="E1098"/>
      <c r="F1098"/>
      <c r="H1098"/>
    </row>
    <row r="1099" spans="3:8">
      <c r="C1099"/>
      <c r="D1099"/>
      <c r="E1099"/>
      <c r="F1099"/>
      <c r="H1099"/>
    </row>
    <row r="1100" spans="3:8">
      <c r="C1100"/>
      <c r="D1100"/>
      <c r="E1100"/>
      <c r="F1100"/>
      <c r="H1100"/>
    </row>
    <row r="1101" spans="3:8">
      <c r="C1101"/>
      <c r="D1101"/>
      <c r="E1101"/>
      <c r="F1101"/>
      <c r="H1101"/>
    </row>
    <row r="1102" spans="3:8">
      <c r="C1102"/>
      <c r="D1102"/>
      <c r="E1102"/>
      <c r="F1102"/>
      <c r="H1102"/>
    </row>
    <row r="1103" spans="3:8">
      <c r="C1103"/>
      <c r="D1103"/>
      <c r="E1103"/>
      <c r="F1103"/>
      <c r="H1103"/>
    </row>
    <row r="1104" spans="3:8">
      <c r="C1104"/>
      <c r="D1104"/>
      <c r="E1104"/>
      <c r="F1104"/>
      <c r="H1104"/>
    </row>
    <row r="1105" spans="3:8">
      <c r="C1105"/>
      <c r="D1105"/>
      <c r="E1105"/>
      <c r="F1105"/>
      <c r="H1105"/>
    </row>
    <row r="1106" spans="3:8">
      <c r="C1106"/>
      <c r="D1106"/>
      <c r="E1106"/>
      <c r="F1106"/>
      <c r="H1106"/>
    </row>
    <row r="1107" spans="3:8">
      <c r="C1107"/>
      <c r="D1107"/>
      <c r="E1107"/>
      <c r="F1107"/>
      <c r="H1107"/>
    </row>
    <row r="1108" spans="3:8">
      <c r="C1108"/>
      <c r="D1108"/>
      <c r="E1108"/>
      <c r="F1108"/>
      <c r="H1108"/>
    </row>
    <row r="1109" spans="3:8">
      <c r="C1109"/>
      <c r="D1109"/>
      <c r="E1109"/>
      <c r="F1109"/>
      <c r="H1109"/>
    </row>
    <row r="1110" spans="3:8">
      <c r="C1110"/>
      <c r="D1110"/>
      <c r="E1110"/>
      <c r="F1110"/>
      <c r="H1110"/>
    </row>
    <row r="1111" spans="3:8">
      <c r="C1111"/>
      <c r="D1111"/>
      <c r="E1111"/>
      <c r="F1111"/>
      <c r="H1111"/>
    </row>
    <row r="1112" spans="3:8">
      <c r="C1112"/>
      <c r="D1112"/>
      <c r="E1112"/>
      <c r="F1112"/>
      <c r="H1112"/>
    </row>
    <row r="1113" spans="3:8">
      <c r="C1113"/>
      <c r="D1113"/>
      <c r="E1113"/>
      <c r="F1113"/>
      <c r="H1113"/>
    </row>
    <row r="1114" spans="3:8">
      <c r="C1114"/>
      <c r="D1114"/>
      <c r="E1114"/>
      <c r="F1114"/>
      <c r="H1114"/>
    </row>
    <row r="1115" spans="3:8">
      <c r="C1115"/>
      <c r="D1115"/>
      <c r="E1115"/>
      <c r="F1115"/>
      <c r="H1115"/>
    </row>
    <row r="1116" spans="3:8">
      <c r="C1116"/>
      <c r="D1116"/>
      <c r="E1116"/>
      <c r="F1116"/>
      <c r="H1116"/>
    </row>
    <row r="1117" spans="3:8">
      <c r="C1117"/>
      <c r="D1117"/>
      <c r="E1117"/>
      <c r="F1117"/>
      <c r="H1117"/>
    </row>
    <row r="1118" spans="3:8">
      <c r="C1118"/>
      <c r="D1118"/>
      <c r="E1118"/>
      <c r="F1118"/>
      <c r="H1118"/>
    </row>
    <row r="1119" spans="3:8">
      <c r="C1119"/>
      <c r="D1119"/>
      <c r="E1119"/>
      <c r="F1119"/>
      <c r="H1119"/>
    </row>
    <row r="1120" spans="3:8">
      <c r="C1120"/>
      <c r="D1120"/>
      <c r="E1120"/>
      <c r="F1120"/>
      <c r="H1120"/>
    </row>
    <row r="1121" spans="3:8">
      <c r="C1121"/>
      <c r="D1121"/>
      <c r="E1121"/>
      <c r="F1121"/>
      <c r="H1121"/>
    </row>
    <row r="1122" spans="3:8">
      <c r="C1122"/>
      <c r="D1122"/>
      <c r="E1122"/>
      <c r="F1122"/>
      <c r="H1122"/>
    </row>
    <row r="1123" spans="3:8">
      <c r="C1123"/>
      <c r="D1123"/>
      <c r="E1123"/>
      <c r="F1123"/>
      <c r="H1123"/>
    </row>
    <row r="1124" spans="3:8">
      <c r="C1124"/>
      <c r="D1124"/>
      <c r="E1124"/>
      <c r="F1124"/>
      <c r="H1124"/>
    </row>
    <row r="1125" spans="3:8">
      <c r="C1125"/>
      <c r="D1125"/>
      <c r="E1125"/>
      <c r="F1125"/>
      <c r="H1125"/>
    </row>
    <row r="1126" spans="3:8">
      <c r="C1126"/>
      <c r="D1126"/>
      <c r="E1126"/>
      <c r="F1126"/>
      <c r="H1126"/>
    </row>
    <row r="1127" spans="3:8">
      <c r="C1127"/>
      <c r="D1127"/>
      <c r="E1127"/>
      <c r="F1127"/>
      <c r="H1127"/>
    </row>
    <row r="1128" spans="3:8">
      <c r="C1128"/>
      <c r="D1128"/>
      <c r="E1128"/>
      <c r="F1128"/>
      <c r="H1128"/>
    </row>
    <row r="1129" spans="3:8">
      <c r="C1129"/>
      <c r="D1129"/>
      <c r="E1129"/>
      <c r="F1129"/>
      <c r="H1129"/>
    </row>
    <row r="1130" spans="3:8">
      <c r="C1130"/>
      <c r="D1130"/>
      <c r="E1130"/>
      <c r="F1130"/>
      <c r="H1130"/>
    </row>
    <row r="1131" spans="3:8">
      <c r="C1131"/>
      <c r="D1131"/>
      <c r="E1131"/>
      <c r="F1131"/>
      <c r="H1131"/>
    </row>
    <row r="1132" spans="3:8">
      <c r="C1132"/>
      <c r="D1132"/>
      <c r="E1132"/>
      <c r="F1132"/>
      <c r="H1132"/>
    </row>
    <row r="1133" spans="3:8">
      <c r="C1133"/>
      <c r="D1133"/>
      <c r="E1133"/>
      <c r="F1133"/>
      <c r="H1133"/>
    </row>
    <row r="1134" spans="3:8">
      <c r="C1134"/>
      <c r="D1134"/>
      <c r="E1134"/>
      <c r="F1134"/>
      <c r="H1134"/>
    </row>
    <row r="1135" spans="3:8">
      <c r="C1135"/>
      <c r="D1135"/>
      <c r="E1135"/>
      <c r="F1135"/>
      <c r="H1135"/>
    </row>
    <row r="1136" spans="3:8">
      <c r="C1136"/>
      <c r="D1136"/>
      <c r="E1136"/>
      <c r="F1136"/>
      <c r="H1136"/>
    </row>
    <row r="1137" spans="3:8">
      <c r="C1137"/>
      <c r="D1137"/>
      <c r="E1137"/>
      <c r="F1137"/>
      <c r="H1137"/>
    </row>
    <row r="1138" spans="3:8">
      <c r="C1138"/>
      <c r="D1138"/>
      <c r="E1138"/>
      <c r="F1138"/>
      <c r="H1138"/>
    </row>
    <row r="1139" spans="3:8">
      <c r="C1139"/>
      <c r="D1139"/>
      <c r="E1139"/>
      <c r="F1139"/>
      <c r="H1139"/>
    </row>
    <row r="1140" spans="3:8">
      <c r="C1140"/>
      <c r="D1140"/>
      <c r="E1140"/>
      <c r="F1140"/>
      <c r="H1140"/>
    </row>
    <row r="1141" spans="3:8">
      <c r="C1141"/>
      <c r="D1141"/>
      <c r="E1141"/>
      <c r="F1141"/>
      <c r="H1141"/>
    </row>
    <row r="1142" spans="3:8">
      <c r="C1142"/>
      <c r="D1142"/>
      <c r="E1142"/>
      <c r="F1142"/>
      <c r="H1142"/>
    </row>
    <row r="1143" spans="3:8">
      <c r="C1143"/>
      <c r="D1143"/>
      <c r="E1143"/>
      <c r="F1143"/>
      <c r="H1143"/>
    </row>
    <row r="1144" spans="3:8">
      <c r="C1144"/>
      <c r="D1144"/>
      <c r="E1144"/>
      <c r="F1144"/>
      <c r="H1144"/>
    </row>
    <row r="1145" spans="3:8">
      <c r="C1145"/>
      <c r="D1145"/>
      <c r="E1145"/>
      <c r="F1145"/>
      <c r="H1145"/>
    </row>
    <row r="1146" spans="3:8">
      <c r="C1146"/>
      <c r="D1146"/>
      <c r="E1146"/>
      <c r="F1146"/>
      <c r="H1146"/>
    </row>
    <row r="1147" spans="3:8">
      <c r="C1147"/>
      <c r="D1147"/>
      <c r="E1147"/>
      <c r="F1147"/>
      <c r="H1147"/>
    </row>
    <row r="1148" spans="3:8">
      <c r="C1148"/>
      <c r="D1148"/>
      <c r="E1148"/>
      <c r="F1148"/>
      <c r="H1148"/>
    </row>
    <row r="1149" spans="3:8">
      <c r="C1149"/>
      <c r="D1149"/>
      <c r="E1149"/>
      <c r="F1149"/>
      <c r="H1149"/>
    </row>
    <row r="1150" spans="3:8">
      <c r="C1150"/>
      <c r="D1150"/>
      <c r="E1150"/>
      <c r="F1150"/>
      <c r="H1150"/>
    </row>
    <row r="1151" spans="3:8">
      <c r="C1151"/>
      <c r="D1151"/>
      <c r="E1151"/>
      <c r="F1151"/>
      <c r="H1151"/>
    </row>
    <row r="1152" spans="3:8">
      <c r="C1152"/>
      <c r="D1152"/>
      <c r="E1152"/>
      <c r="F1152"/>
      <c r="H1152"/>
    </row>
    <row r="1153" spans="3:8">
      <c r="C1153"/>
      <c r="D1153"/>
      <c r="E1153"/>
      <c r="F1153"/>
      <c r="H1153"/>
    </row>
    <row r="1154" spans="3:8">
      <c r="C1154"/>
      <c r="D1154"/>
      <c r="E1154"/>
      <c r="F1154"/>
      <c r="H1154"/>
    </row>
    <row r="1155" spans="3:8">
      <c r="C1155"/>
      <c r="D1155"/>
      <c r="E1155"/>
      <c r="F1155"/>
      <c r="H1155"/>
    </row>
    <row r="1156" spans="3:8">
      <c r="C1156"/>
      <c r="D1156"/>
      <c r="E1156"/>
      <c r="F1156"/>
      <c r="H1156"/>
    </row>
    <row r="1157" spans="3:8">
      <c r="C1157"/>
      <c r="D1157"/>
      <c r="E1157"/>
      <c r="F1157"/>
      <c r="H1157"/>
    </row>
    <row r="1158" spans="3:8">
      <c r="C1158"/>
      <c r="D1158"/>
      <c r="E1158"/>
      <c r="F1158"/>
      <c r="H1158"/>
    </row>
    <row r="1159" spans="3:8">
      <c r="C1159"/>
      <c r="D1159"/>
      <c r="E1159"/>
      <c r="F1159"/>
      <c r="H1159"/>
    </row>
    <row r="1160" spans="3:8">
      <c r="C1160"/>
      <c r="D1160"/>
      <c r="E1160"/>
      <c r="F1160"/>
      <c r="H1160"/>
    </row>
    <row r="1161" spans="3:8">
      <c r="C1161"/>
      <c r="D1161"/>
      <c r="E1161"/>
      <c r="F1161"/>
      <c r="H1161"/>
    </row>
    <row r="1162" spans="3:8">
      <c r="C1162"/>
      <c r="D1162"/>
      <c r="E1162"/>
      <c r="F1162"/>
      <c r="H1162"/>
    </row>
    <row r="1163" spans="3:8">
      <c r="C1163"/>
      <c r="D1163"/>
      <c r="E1163"/>
      <c r="F1163"/>
      <c r="H1163"/>
    </row>
    <row r="1164" spans="3:8">
      <c r="C1164"/>
      <c r="D1164"/>
      <c r="E1164"/>
      <c r="F1164"/>
      <c r="H1164"/>
    </row>
    <row r="1165" spans="3:8">
      <c r="C1165"/>
      <c r="D1165"/>
      <c r="E1165"/>
      <c r="F1165"/>
      <c r="H1165"/>
    </row>
    <row r="1166" spans="3:8">
      <c r="C1166"/>
      <c r="D1166"/>
      <c r="E1166"/>
      <c r="F1166"/>
      <c r="H1166"/>
    </row>
    <row r="1167" spans="3:8">
      <c r="C1167"/>
      <c r="D1167"/>
      <c r="E1167"/>
      <c r="F1167"/>
      <c r="H1167"/>
    </row>
    <row r="1168" spans="3:8">
      <c r="C1168"/>
      <c r="D1168"/>
      <c r="E1168"/>
      <c r="F1168"/>
      <c r="H1168"/>
    </row>
    <row r="1169" spans="3:8">
      <c r="C1169"/>
      <c r="D1169"/>
      <c r="E1169"/>
      <c r="F1169"/>
      <c r="H1169"/>
    </row>
    <row r="1170" spans="3:8">
      <c r="C1170"/>
      <c r="D1170"/>
      <c r="E1170"/>
      <c r="F1170"/>
      <c r="H1170"/>
    </row>
    <row r="1171" spans="3:8">
      <c r="C1171"/>
      <c r="D1171"/>
      <c r="E1171"/>
      <c r="F1171"/>
      <c r="H1171"/>
    </row>
    <row r="1172" spans="3:8">
      <c r="C1172"/>
      <c r="D1172"/>
      <c r="E1172"/>
      <c r="F1172"/>
      <c r="H1172"/>
    </row>
    <row r="1173" spans="3:8">
      <c r="C1173"/>
      <c r="D1173"/>
      <c r="E1173"/>
      <c r="F1173"/>
      <c r="H1173"/>
    </row>
    <row r="1174" spans="3:8">
      <c r="C1174"/>
      <c r="D1174"/>
      <c r="E1174"/>
      <c r="F1174"/>
      <c r="H1174"/>
    </row>
    <row r="1175" spans="3:8">
      <c r="C1175"/>
      <c r="D1175"/>
      <c r="E1175"/>
      <c r="F1175"/>
      <c r="H1175"/>
    </row>
    <row r="1176" spans="3:8">
      <c r="C1176"/>
      <c r="D1176"/>
      <c r="E1176"/>
      <c r="F1176"/>
      <c r="H1176"/>
    </row>
    <row r="1177" spans="3:8">
      <c r="C1177"/>
      <c r="D1177"/>
      <c r="E1177"/>
      <c r="F1177"/>
      <c r="H1177"/>
    </row>
    <row r="1178" spans="3:8">
      <c r="C1178"/>
      <c r="D1178"/>
      <c r="E1178"/>
      <c r="F1178"/>
      <c r="H1178"/>
    </row>
    <row r="1179" spans="3:8">
      <c r="C1179"/>
      <c r="D1179"/>
      <c r="E1179"/>
      <c r="F1179"/>
      <c r="H1179"/>
    </row>
    <row r="1180" spans="3:8">
      <c r="C1180"/>
      <c r="D1180"/>
      <c r="E1180"/>
      <c r="F1180"/>
      <c r="H1180"/>
    </row>
    <row r="1181" spans="3:8">
      <c r="C1181"/>
      <c r="D1181"/>
      <c r="E1181"/>
      <c r="F1181"/>
      <c r="H1181"/>
    </row>
    <row r="1182" spans="3:8">
      <c r="C1182"/>
      <c r="D1182"/>
      <c r="E1182"/>
      <c r="F1182"/>
      <c r="H1182"/>
    </row>
    <row r="1183" spans="3:8">
      <c r="C1183"/>
      <c r="D1183"/>
      <c r="E1183"/>
      <c r="F1183"/>
      <c r="H1183"/>
    </row>
    <row r="1184" spans="3:8">
      <c r="C1184"/>
      <c r="D1184"/>
      <c r="E1184"/>
      <c r="F1184"/>
      <c r="H1184"/>
    </row>
    <row r="1185" spans="3:8">
      <c r="C1185"/>
      <c r="D1185"/>
      <c r="E1185"/>
      <c r="F1185"/>
      <c r="H1185"/>
    </row>
    <row r="1186" spans="3:8">
      <c r="C1186"/>
      <c r="D1186"/>
      <c r="E1186"/>
      <c r="F1186"/>
      <c r="H1186"/>
    </row>
    <row r="1187" spans="3:8">
      <c r="C1187"/>
      <c r="D1187"/>
      <c r="E1187"/>
      <c r="F1187"/>
      <c r="H1187"/>
    </row>
    <row r="1188" spans="3:8">
      <c r="C1188"/>
      <c r="D1188"/>
      <c r="E1188"/>
      <c r="F1188"/>
      <c r="H1188"/>
    </row>
    <row r="1189" spans="3:8">
      <c r="C1189"/>
      <c r="D1189"/>
      <c r="E1189"/>
      <c r="F1189"/>
      <c r="H1189"/>
    </row>
    <row r="1190" spans="3:8">
      <c r="C1190"/>
      <c r="D1190"/>
      <c r="E1190"/>
      <c r="F1190"/>
      <c r="H1190"/>
    </row>
    <row r="1191" spans="3:8">
      <c r="C1191"/>
      <c r="D1191"/>
      <c r="E1191"/>
      <c r="F1191"/>
      <c r="H1191"/>
    </row>
    <row r="1192" spans="3:8">
      <c r="C1192"/>
      <c r="D1192"/>
      <c r="E1192"/>
      <c r="F1192"/>
      <c r="H1192"/>
    </row>
    <row r="1193" spans="3:8">
      <c r="C1193"/>
      <c r="D1193"/>
      <c r="E1193"/>
      <c r="F1193"/>
      <c r="H1193"/>
    </row>
    <row r="1194" spans="3:8">
      <c r="C1194"/>
      <c r="D1194"/>
      <c r="E1194"/>
      <c r="F1194"/>
      <c r="H1194"/>
    </row>
    <row r="1195" spans="3:8">
      <c r="C1195"/>
      <c r="D1195"/>
      <c r="E1195"/>
      <c r="F1195"/>
      <c r="H1195"/>
    </row>
    <row r="1196" spans="3:8">
      <c r="C1196"/>
      <c r="D1196"/>
      <c r="E1196"/>
      <c r="F1196"/>
      <c r="H1196"/>
    </row>
    <row r="1197" spans="3:8">
      <c r="C1197"/>
      <c r="D1197"/>
      <c r="E1197"/>
      <c r="F1197"/>
      <c r="H1197"/>
    </row>
    <row r="1198" spans="3:8">
      <c r="C1198"/>
      <c r="D1198"/>
      <c r="E1198"/>
      <c r="F1198"/>
      <c r="H1198"/>
    </row>
    <row r="1199" spans="3:8">
      <c r="C1199"/>
      <c r="D1199"/>
      <c r="E1199"/>
      <c r="F1199"/>
      <c r="H1199"/>
    </row>
    <row r="1200" spans="3:8">
      <c r="C1200"/>
      <c r="D1200"/>
      <c r="E1200"/>
      <c r="F1200"/>
      <c r="H1200"/>
    </row>
    <row r="1201" spans="3:8">
      <c r="C1201"/>
      <c r="D1201"/>
      <c r="E1201"/>
      <c r="F1201"/>
      <c r="H1201"/>
    </row>
    <row r="1202" spans="3:8">
      <c r="C1202"/>
      <c r="D1202"/>
      <c r="E1202"/>
      <c r="F1202"/>
      <c r="H1202"/>
    </row>
    <row r="1203" spans="3:8">
      <c r="C1203"/>
      <c r="D1203"/>
      <c r="E1203"/>
      <c r="F1203"/>
      <c r="H1203"/>
    </row>
    <row r="1204" spans="3:8">
      <c r="C1204"/>
      <c r="D1204"/>
      <c r="E1204"/>
      <c r="F1204"/>
      <c r="H1204"/>
    </row>
    <row r="1205" spans="3:8">
      <c r="C1205"/>
      <c r="D1205"/>
      <c r="E1205"/>
      <c r="F1205"/>
      <c r="H1205"/>
    </row>
    <row r="1206" spans="3:8">
      <c r="C1206"/>
      <c r="D1206"/>
      <c r="E1206"/>
      <c r="F1206"/>
      <c r="H1206"/>
    </row>
  </sheetData>
  <mergeCells count="1">
    <mergeCell ref="B1:H1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207"/>
  <sheetViews>
    <sheetView workbookViewId="0">
      <selection activeCell="H2" sqref="H2"/>
    </sheetView>
  </sheetViews>
  <sheetFormatPr defaultColWidth="9" defaultRowHeight="14.4"/>
  <cols>
    <col min="2" max="2" width="12.2222222222222" customWidth="1"/>
    <col min="3" max="3" width="12.8888888888889" customWidth="1"/>
    <col min="4" max="4" width="13.5555555555556" style="22" customWidth="1"/>
    <col min="5" max="5" width="12.4444444444444" style="22" customWidth="1"/>
    <col min="6" max="6" width="14" style="44" customWidth="1"/>
    <col min="7" max="7" width="15" customWidth="1"/>
    <col min="8" max="8" width="14.1111111111111" customWidth="1"/>
  </cols>
  <sheetData>
    <row r="1" spans="2:8">
      <c r="B1" s="24" t="s">
        <v>29</v>
      </c>
      <c r="C1" s="24"/>
      <c r="D1" s="24"/>
      <c r="E1" s="24"/>
      <c r="F1" s="24"/>
      <c r="G1" s="24"/>
      <c r="H1" s="24"/>
    </row>
    <row r="2" ht="57.6" spans="2:8">
      <c r="B2" s="25" t="s">
        <v>21</v>
      </c>
      <c r="C2" s="25" t="s">
        <v>22</v>
      </c>
      <c r="D2" s="25" t="s">
        <v>23</v>
      </c>
      <c r="E2" s="45" t="s">
        <v>19</v>
      </c>
      <c r="F2" s="26" t="s">
        <v>24</v>
      </c>
      <c r="G2" s="27" t="s">
        <v>25</v>
      </c>
      <c r="H2" s="25" t="s">
        <v>26</v>
      </c>
    </row>
    <row r="3" spans="2:8">
      <c r="B3" s="28" t="s">
        <v>27</v>
      </c>
      <c r="C3" s="31"/>
      <c r="D3" s="31"/>
      <c r="E3" s="46" t="s">
        <v>28</v>
      </c>
      <c r="F3" s="30" t="s">
        <v>15</v>
      </c>
      <c r="G3" s="33" t="s">
        <v>28</v>
      </c>
      <c r="H3" s="30" t="s">
        <v>15</v>
      </c>
    </row>
    <row r="4" spans="2:8">
      <c r="B4" s="14">
        <v>1</v>
      </c>
      <c r="C4" s="12">
        <v>26</v>
      </c>
      <c r="D4" s="41">
        <f>C4/10</f>
        <v>2.6</v>
      </c>
      <c r="E4" s="41">
        <f>(D4-2.29)^2</f>
        <v>0.0961</v>
      </c>
      <c r="F4" s="47">
        <v>2.29</v>
      </c>
      <c r="G4" s="14">
        <v>5133</v>
      </c>
      <c r="H4" s="12">
        <f>G4/10</f>
        <v>513.3</v>
      </c>
    </row>
    <row r="5" spans="2:8">
      <c r="B5" s="14">
        <v>2</v>
      </c>
      <c r="C5" s="12">
        <v>25</v>
      </c>
      <c r="D5" s="41">
        <f t="shared" ref="D5:D68" si="0">C5/10</f>
        <v>2.5</v>
      </c>
      <c r="E5" s="41">
        <f t="shared" ref="E5:E68" si="1">(D5-2.29)^2</f>
        <v>0.0441</v>
      </c>
      <c r="F5" s="47">
        <v>2.29</v>
      </c>
      <c r="G5" s="14">
        <v>5133</v>
      </c>
      <c r="H5" s="12">
        <f t="shared" ref="H5:H68" si="2">G5/10</f>
        <v>513.3</v>
      </c>
    </row>
    <row r="6" spans="2:8">
      <c r="B6" s="14">
        <v>3</v>
      </c>
      <c r="C6" s="12">
        <v>25</v>
      </c>
      <c r="D6" s="41">
        <f t="shared" si="0"/>
        <v>2.5</v>
      </c>
      <c r="E6" s="41">
        <f t="shared" si="1"/>
        <v>0.0441</v>
      </c>
      <c r="F6" s="47">
        <v>2.29</v>
      </c>
      <c r="G6" s="14">
        <v>5133</v>
      </c>
      <c r="H6" s="12">
        <f t="shared" si="2"/>
        <v>513.3</v>
      </c>
    </row>
    <row r="7" spans="2:8">
      <c r="B7" s="14">
        <v>4</v>
      </c>
      <c r="C7" s="12">
        <v>23</v>
      </c>
      <c r="D7" s="41">
        <f t="shared" si="0"/>
        <v>2.3</v>
      </c>
      <c r="E7" s="41">
        <f t="shared" si="1"/>
        <v>9.99999999999957e-5</v>
      </c>
      <c r="F7" s="47">
        <v>2.29</v>
      </c>
      <c r="G7" s="14">
        <v>5132</v>
      </c>
      <c r="H7" s="12">
        <f t="shared" si="2"/>
        <v>513.2</v>
      </c>
    </row>
    <row r="8" spans="2:8">
      <c r="B8" s="14">
        <v>5</v>
      </c>
      <c r="C8" s="12">
        <v>23</v>
      </c>
      <c r="D8" s="41">
        <f t="shared" si="0"/>
        <v>2.3</v>
      </c>
      <c r="E8" s="41">
        <f t="shared" si="1"/>
        <v>9.99999999999957e-5</v>
      </c>
      <c r="F8" s="47">
        <v>2.29</v>
      </c>
      <c r="G8" s="14">
        <v>5127</v>
      </c>
      <c r="H8" s="12">
        <f t="shared" si="2"/>
        <v>512.7</v>
      </c>
    </row>
    <row r="9" spans="2:8">
      <c r="B9" s="14">
        <v>6</v>
      </c>
      <c r="C9" s="12">
        <v>22</v>
      </c>
      <c r="D9" s="41">
        <f t="shared" si="0"/>
        <v>2.2</v>
      </c>
      <c r="E9" s="41">
        <f t="shared" si="1"/>
        <v>0.00809999999999998</v>
      </c>
      <c r="F9" s="47">
        <v>2.29</v>
      </c>
      <c r="G9" s="14">
        <v>5125</v>
      </c>
      <c r="H9" s="12">
        <f t="shared" si="2"/>
        <v>512.5</v>
      </c>
    </row>
    <row r="10" spans="2:8">
      <c r="B10" s="14">
        <v>7</v>
      </c>
      <c r="C10" s="12">
        <v>22</v>
      </c>
      <c r="D10" s="41">
        <f t="shared" si="0"/>
        <v>2.2</v>
      </c>
      <c r="E10" s="41">
        <f t="shared" si="1"/>
        <v>0.00809999999999998</v>
      </c>
      <c r="F10" s="47">
        <v>2.29</v>
      </c>
      <c r="G10" s="14">
        <v>5131</v>
      </c>
      <c r="H10" s="12">
        <f t="shared" si="2"/>
        <v>513.1</v>
      </c>
    </row>
    <row r="11" spans="2:8">
      <c r="B11" s="14">
        <v>8</v>
      </c>
      <c r="C11" s="12">
        <v>18</v>
      </c>
      <c r="D11" s="41">
        <f t="shared" si="0"/>
        <v>1.8</v>
      </c>
      <c r="E11" s="41">
        <f t="shared" si="1"/>
        <v>0.2401</v>
      </c>
      <c r="F11" s="47">
        <v>2.29</v>
      </c>
      <c r="G11" s="14">
        <v>5147</v>
      </c>
      <c r="H11" s="12">
        <f t="shared" si="2"/>
        <v>514.7</v>
      </c>
    </row>
    <row r="12" spans="2:8">
      <c r="B12" s="14">
        <v>9</v>
      </c>
      <c r="C12" s="12">
        <v>15</v>
      </c>
      <c r="D12" s="41">
        <f t="shared" si="0"/>
        <v>1.5</v>
      </c>
      <c r="E12" s="41">
        <f t="shared" si="1"/>
        <v>0.6241</v>
      </c>
      <c r="F12" s="47">
        <v>2.29</v>
      </c>
      <c r="G12" s="14">
        <v>5156</v>
      </c>
      <c r="H12" s="12">
        <f t="shared" si="2"/>
        <v>515.6</v>
      </c>
    </row>
    <row r="13" spans="2:8">
      <c r="B13" s="14">
        <v>10</v>
      </c>
      <c r="C13" s="12">
        <v>15</v>
      </c>
      <c r="D13" s="41">
        <f t="shared" si="0"/>
        <v>1.5</v>
      </c>
      <c r="E13" s="41">
        <f t="shared" si="1"/>
        <v>0.6241</v>
      </c>
      <c r="F13" s="47">
        <v>2.29</v>
      </c>
      <c r="G13" s="14">
        <v>5158</v>
      </c>
      <c r="H13" s="12">
        <f t="shared" si="2"/>
        <v>515.8</v>
      </c>
    </row>
    <row r="14" spans="2:8">
      <c r="B14" s="14">
        <v>11</v>
      </c>
      <c r="C14" s="12">
        <v>13</v>
      </c>
      <c r="D14" s="41">
        <f t="shared" si="0"/>
        <v>1.3</v>
      </c>
      <c r="E14" s="41">
        <f t="shared" si="1"/>
        <v>0.9801</v>
      </c>
      <c r="F14" s="47">
        <v>2.29</v>
      </c>
      <c r="G14" s="14">
        <v>5157</v>
      </c>
      <c r="H14" s="12">
        <f t="shared" si="2"/>
        <v>515.7</v>
      </c>
    </row>
    <row r="15" spans="2:8">
      <c r="B15" s="14">
        <v>12</v>
      </c>
      <c r="C15" s="12">
        <v>9</v>
      </c>
      <c r="D15" s="41">
        <f t="shared" si="0"/>
        <v>0.9</v>
      </c>
      <c r="E15" s="41">
        <f t="shared" si="1"/>
        <v>1.9321</v>
      </c>
      <c r="F15" s="47">
        <v>2.29</v>
      </c>
      <c r="G15" s="14">
        <v>5178</v>
      </c>
      <c r="H15" s="12">
        <f t="shared" si="2"/>
        <v>517.8</v>
      </c>
    </row>
    <row r="16" spans="2:8">
      <c r="B16" s="14">
        <v>13</v>
      </c>
      <c r="C16" s="12">
        <v>6</v>
      </c>
      <c r="D16" s="41">
        <f t="shared" si="0"/>
        <v>0.6</v>
      </c>
      <c r="E16" s="41">
        <f t="shared" si="1"/>
        <v>2.8561</v>
      </c>
      <c r="F16" s="47">
        <v>2.29</v>
      </c>
      <c r="G16" s="14">
        <v>5178</v>
      </c>
      <c r="H16" s="12">
        <f t="shared" si="2"/>
        <v>517.8</v>
      </c>
    </row>
    <row r="17" spans="2:8">
      <c r="B17" s="14">
        <v>14</v>
      </c>
      <c r="C17" s="12">
        <v>2</v>
      </c>
      <c r="D17" s="41">
        <f t="shared" si="0"/>
        <v>0.2</v>
      </c>
      <c r="E17" s="41">
        <f t="shared" si="1"/>
        <v>4.3681</v>
      </c>
      <c r="F17" s="47">
        <v>2.29</v>
      </c>
      <c r="G17" s="14">
        <v>5158</v>
      </c>
      <c r="H17" s="12">
        <f t="shared" si="2"/>
        <v>515.8</v>
      </c>
    </row>
    <row r="18" spans="2:8">
      <c r="B18" s="14">
        <v>15</v>
      </c>
      <c r="C18" s="12">
        <v>3</v>
      </c>
      <c r="D18" s="41">
        <f t="shared" si="0"/>
        <v>0.3</v>
      </c>
      <c r="E18" s="41">
        <f t="shared" si="1"/>
        <v>3.9601</v>
      </c>
      <c r="F18" s="47">
        <v>2.29</v>
      </c>
      <c r="G18" s="14">
        <v>5187</v>
      </c>
      <c r="H18" s="12">
        <f t="shared" si="2"/>
        <v>518.7</v>
      </c>
    </row>
    <row r="19" spans="2:8">
      <c r="B19" s="14">
        <v>16</v>
      </c>
      <c r="C19" s="12">
        <v>2</v>
      </c>
      <c r="D19" s="41">
        <f t="shared" si="0"/>
        <v>0.2</v>
      </c>
      <c r="E19" s="41">
        <f t="shared" si="1"/>
        <v>4.3681</v>
      </c>
      <c r="F19" s="47">
        <v>2.29</v>
      </c>
      <c r="G19" s="14">
        <v>5187</v>
      </c>
      <c r="H19" s="12">
        <f t="shared" si="2"/>
        <v>518.7</v>
      </c>
    </row>
    <row r="20" spans="2:8">
      <c r="B20" s="14">
        <v>17</v>
      </c>
      <c r="C20" s="12">
        <v>2</v>
      </c>
      <c r="D20" s="41">
        <f t="shared" si="0"/>
        <v>0.2</v>
      </c>
      <c r="E20" s="41">
        <f t="shared" si="1"/>
        <v>4.3681</v>
      </c>
      <c r="F20" s="47">
        <v>2.29</v>
      </c>
      <c r="G20" s="14">
        <v>5190</v>
      </c>
      <c r="H20" s="12">
        <f t="shared" si="2"/>
        <v>519</v>
      </c>
    </row>
    <row r="21" spans="2:8">
      <c r="B21" s="14">
        <v>18</v>
      </c>
      <c r="C21" s="12">
        <v>2</v>
      </c>
      <c r="D21" s="41">
        <f t="shared" si="0"/>
        <v>0.2</v>
      </c>
      <c r="E21" s="41">
        <f t="shared" si="1"/>
        <v>4.3681</v>
      </c>
      <c r="F21" s="47">
        <v>2.29</v>
      </c>
      <c r="G21" s="14">
        <v>5203</v>
      </c>
      <c r="H21" s="12">
        <f t="shared" si="2"/>
        <v>520.3</v>
      </c>
    </row>
    <row r="22" spans="2:8">
      <c r="B22" s="14">
        <v>19</v>
      </c>
      <c r="C22" s="12">
        <v>2</v>
      </c>
      <c r="D22" s="41">
        <f t="shared" si="0"/>
        <v>0.2</v>
      </c>
      <c r="E22" s="41">
        <f t="shared" si="1"/>
        <v>4.3681</v>
      </c>
      <c r="F22" s="47">
        <v>2.29</v>
      </c>
      <c r="G22" s="14">
        <v>5203</v>
      </c>
      <c r="H22" s="12">
        <f t="shared" si="2"/>
        <v>520.3</v>
      </c>
    </row>
    <row r="23" spans="2:8">
      <c r="B23" s="14">
        <v>20</v>
      </c>
      <c r="C23" s="12">
        <v>15</v>
      </c>
      <c r="D23" s="41">
        <f t="shared" si="0"/>
        <v>1.5</v>
      </c>
      <c r="E23" s="41">
        <f t="shared" si="1"/>
        <v>0.6241</v>
      </c>
      <c r="F23" s="47">
        <v>2.29</v>
      </c>
      <c r="G23" s="14">
        <v>5208</v>
      </c>
      <c r="H23" s="12">
        <f t="shared" si="2"/>
        <v>520.8</v>
      </c>
    </row>
    <row r="24" spans="2:8">
      <c r="B24" s="14">
        <v>21</v>
      </c>
      <c r="C24" s="12">
        <v>10</v>
      </c>
      <c r="D24" s="41">
        <f t="shared" si="0"/>
        <v>1</v>
      </c>
      <c r="E24" s="41">
        <f t="shared" si="1"/>
        <v>1.6641</v>
      </c>
      <c r="F24" s="47">
        <v>2.29</v>
      </c>
      <c r="G24" s="14">
        <v>5211</v>
      </c>
      <c r="H24" s="12">
        <f t="shared" si="2"/>
        <v>521.1</v>
      </c>
    </row>
    <row r="25" spans="2:8">
      <c r="B25" s="14">
        <v>22</v>
      </c>
      <c r="C25" s="12">
        <v>10</v>
      </c>
      <c r="D25" s="41">
        <f t="shared" si="0"/>
        <v>1</v>
      </c>
      <c r="E25" s="41">
        <f t="shared" si="1"/>
        <v>1.6641</v>
      </c>
      <c r="F25" s="47">
        <v>2.29</v>
      </c>
      <c r="G25" s="14">
        <v>5191</v>
      </c>
      <c r="H25" s="12">
        <f t="shared" si="2"/>
        <v>519.1</v>
      </c>
    </row>
    <row r="26" spans="2:8">
      <c r="B26" s="14">
        <v>23</v>
      </c>
      <c r="C26" s="12">
        <v>10</v>
      </c>
      <c r="D26" s="41">
        <f t="shared" si="0"/>
        <v>1</v>
      </c>
      <c r="E26" s="41">
        <f t="shared" si="1"/>
        <v>1.6641</v>
      </c>
      <c r="F26" s="47">
        <v>2.29</v>
      </c>
      <c r="G26" s="14">
        <v>5188</v>
      </c>
      <c r="H26" s="12">
        <f t="shared" si="2"/>
        <v>518.8</v>
      </c>
    </row>
    <row r="27" spans="2:8">
      <c r="B27" s="14">
        <v>24</v>
      </c>
      <c r="C27" s="12">
        <v>10</v>
      </c>
      <c r="D27" s="41">
        <f t="shared" si="0"/>
        <v>1</v>
      </c>
      <c r="E27" s="41">
        <f t="shared" si="1"/>
        <v>1.6641</v>
      </c>
      <c r="F27" s="47">
        <v>2.29</v>
      </c>
      <c r="G27" s="14">
        <v>5170</v>
      </c>
      <c r="H27" s="12">
        <f t="shared" si="2"/>
        <v>517</v>
      </c>
    </row>
    <row r="28" spans="2:8">
      <c r="B28" s="14">
        <v>25</v>
      </c>
      <c r="C28" s="12">
        <v>28</v>
      </c>
      <c r="D28" s="41">
        <f t="shared" si="0"/>
        <v>2.8</v>
      </c>
      <c r="E28" s="41">
        <f t="shared" si="1"/>
        <v>0.2601</v>
      </c>
      <c r="F28" s="47">
        <v>2.29</v>
      </c>
      <c r="G28" s="14">
        <v>5171</v>
      </c>
      <c r="H28" s="12">
        <f t="shared" si="2"/>
        <v>517.1</v>
      </c>
    </row>
    <row r="29" spans="2:8">
      <c r="B29" s="14">
        <v>26</v>
      </c>
      <c r="C29" s="12">
        <v>26</v>
      </c>
      <c r="D29" s="41">
        <f t="shared" si="0"/>
        <v>2.6</v>
      </c>
      <c r="E29" s="41">
        <f t="shared" si="1"/>
        <v>0.0961</v>
      </c>
      <c r="F29" s="47">
        <v>2.29</v>
      </c>
      <c r="G29" s="14">
        <v>5158</v>
      </c>
      <c r="H29" s="12">
        <f t="shared" si="2"/>
        <v>515.8</v>
      </c>
    </row>
    <row r="30" spans="2:8">
      <c r="B30" s="14">
        <v>27</v>
      </c>
      <c r="C30" s="12">
        <v>26</v>
      </c>
      <c r="D30" s="41">
        <f t="shared" si="0"/>
        <v>2.6</v>
      </c>
      <c r="E30" s="41">
        <f t="shared" si="1"/>
        <v>0.0961</v>
      </c>
      <c r="F30" s="47">
        <v>2.29</v>
      </c>
      <c r="G30" s="14">
        <v>5132</v>
      </c>
      <c r="H30" s="12">
        <f t="shared" si="2"/>
        <v>513.2</v>
      </c>
    </row>
    <row r="31" spans="2:8">
      <c r="B31" s="14">
        <v>28</v>
      </c>
      <c r="C31" s="12">
        <v>22</v>
      </c>
      <c r="D31" s="41">
        <f t="shared" si="0"/>
        <v>2.2</v>
      </c>
      <c r="E31" s="41">
        <f t="shared" si="1"/>
        <v>0.00809999999999998</v>
      </c>
      <c r="F31" s="47">
        <v>2.29</v>
      </c>
      <c r="G31" s="14">
        <v>5133</v>
      </c>
      <c r="H31" s="12">
        <f t="shared" si="2"/>
        <v>513.3</v>
      </c>
    </row>
    <row r="32" spans="2:8">
      <c r="B32" s="14">
        <v>29</v>
      </c>
      <c r="C32" s="12">
        <v>22</v>
      </c>
      <c r="D32" s="41">
        <f t="shared" si="0"/>
        <v>2.2</v>
      </c>
      <c r="E32" s="41">
        <f t="shared" si="1"/>
        <v>0.00809999999999998</v>
      </c>
      <c r="F32" s="47">
        <v>2.29</v>
      </c>
      <c r="G32" s="14">
        <v>5133</v>
      </c>
      <c r="H32" s="12">
        <f t="shared" si="2"/>
        <v>513.3</v>
      </c>
    </row>
    <row r="33" spans="2:8">
      <c r="B33" s="14">
        <v>30</v>
      </c>
      <c r="C33" s="12">
        <v>31</v>
      </c>
      <c r="D33" s="41">
        <f t="shared" si="0"/>
        <v>3.1</v>
      </c>
      <c r="E33" s="41">
        <f t="shared" si="1"/>
        <v>0.6561</v>
      </c>
      <c r="F33" s="47">
        <v>2.29</v>
      </c>
      <c r="G33" s="14">
        <v>5140</v>
      </c>
      <c r="H33" s="12">
        <f t="shared" si="2"/>
        <v>514</v>
      </c>
    </row>
    <row r="34" spans="2:8">
      <c r="B34" s="14">
        <v>31</v>
      </c>
      <c r="C34" s="12">
        <v>29</v>
      </c>
      <c r="D34" s="41">
        <f t="shared" si="0"/>
        <v>2.9</v>
      </c>
      <c r="E34" s="41">
        <f t="shared" si="1"/>
        <v>0.3721</v>
      </c>
      <c r="F34" s="47">
        <v>2.29</v>
      </c>
      <c r="G34" s="14">
        <v>5148</v>
      </c>
      <c r="H34" s="12">
        <f t="shared" si="2"/>
        <v>514.8</v>
      </c>
    </row>
    <row r="35" spans="2:8">
      <c r="B35" s="14">
        <v>32</v>
      </c>
      <c r="C35" s="12">
        <v>24</v>
      </c>
      <c r="D35" s="41">
        <f t="shared" si="0"/>
        <v>2.4</v>
      </c>
      <c r="E35" s="41">
        <f t="shared" si="1"/>
        <v>0.0121</v>
      </c>
      <c r="F35" s="47">
        <v>2.29</v>
      </c>
      <c r="G35" s="14">
        <v>5138</v>
      </c>
      <c r="H35" s="12">
        <f t="shared" si="2"/>
        <v>513.8</v>
      </c>
    </row>
    <row r="36" spans="2:8">
      <c r="B36" s="14">
        <v>33</v>
      </c>
      <c r="C36" s="12">
        <v>24</v>
      </c>
      <c r="D36" s="41">
        <f t="shared" si="0"/>
        <v>2.4</v>
      </c>
      <c r="E36" s="41">
        <f t="shared" si="1"/>
        <v>0.0121</v>
      </c>
      <c r="F36" s="47">
        <v>2.29</v>
      </c>
      <c r="G36" s="14">
        <v>5124</v>
      </c>
      <c r="H36" s="12">
        <f t="shared" si="2"/>
        <v>512.4</v>
      </c>
    </row>
    <row r="37" spans="2:8">
      <c r="B37" s="14">
        <v>34</v>
      </c>
      <c r="C37" s="12">
        <v>24</v>
      </c>
      <c r="D37" s="41">
        <f t="shared" si="0"/>
        <v>2.4</v>
      </c>
      <c r="E37" s="41">
        <f t="shared" si="1"/>
        <v>0.0121</v>
      </c>
      <c r="F37" s="47">
        <v>2.29</v>
      </c>
      <c r="G37" s="14">
        <v>5126</v>
      </c>
      <c r="H37" s="12">
        <f t="shared" si="2"/>
        <v>512.6</v>
      </c>
    </row>
    <row r="38" spans="2:8">
      <c r="B38" s="14">
        <v>35</v>
      </c>
      <c r="C38" s="12">
        <v>24</v>
      </c>
      <c r="D38" s="41">
        <f t="shared" si="0"/>
        <v>2.4</v>
      </c>
      <c r="E38" s="41">
        <f t="shared" si="1"/>
        <v>0.0121</v>
      </c>
      <c r="F38" s="47">
        <v>2.29</v>
      </c>
      <c r="G38" s="14">
        <v>5118</v>
      </c>
      <c r="H38" s="12">
        <f t="shared" si="2"/>
        <v>511.8</v>
      </c>
    </row>
    <row r="39" spans="2:8">
      <c r="B39" s="14">
        <v>36</v>
      </c>
      <c r="C39" s="12">
        <v>31</v>
      </c>
      <c r="D39" s="41">
        <f t="shared" si="0"/>
        <v>3.1</v>
      </c>
      <c r="E39" s="41">
        <f t="shared" si="1"/>
        <v>0.6561</v>
      </c>
      <c r="F39" s="47">
        <v>2.29</v>
      </c>
      <c r="G39" s="14">
        <v>5127</v>
      </c>
      <c r="H39" s="12">
        <f t="shared" si="2"/>
        <v>512.7</v>
      </c>
    </row>
    <row r="40" spans="2:8">
      <c r="B40" s="14">
        <v>37</v>
      </c>
      <c r="C40" s="12">
        <v>27</v>
      </c>
      <c r="D40" s="41">
        <f t="shared" si="0"/>
        <v>2.7</v>
      </c>
      <c r="E40" s="41">
        <f t="shared" si="1"/>
        <v>0.1681</v>
      </c>
      <c r="F40" s="47">
        <v>2.29</v>
      </c>
      <c r="G40" s="14">
        <v>5138</v>
      </c>
      <c r="H40" s="12">
        <f t="shared" si="2"/>
        <v>513.8</v>
      </c>
    </row>
    <row r="41" spans="2:8">
      <c r="B41" s="14">
        <v>38</v>
      </c>
      <c r="C41" s="12">
        <v>24</v>
      </c>
      <c r="D41" s="41">
        <f t="shared" si="0"/>
        <v>2.4</v>
      </c>
      <c r="E41" s="41">
        <f t="shared" si="1"/>
        <v>0.0121</v>
      </c>
      <c r="F41" s="47">
        <v>2.29</v>
      </c>
      <c r="G41" s="14">
        <v>5138</v>
      </c>
      <c r="H41" s="12">
        <f t="shared" si="2"/>
        <v>513.8</v>
      </c>
    </row>
    <row r="42" spans="2:8">
      <c r="B42" s="14">
        <v>39</v>
      </c>
      <c r="C42" s="12">
        <v>26</v>
      </c>
      <c r="D42" s="41">
        <f t="shared" si="0"/>
        <v>2.6</v>
      </c>
      <c r="E42" s="41">
        <f t="shared" si="1"/>
        <v>0.0961</v>
      </c>
      <c r="F42" s="47">
        <v>2.29</v>
      </c>
      <c r="G42" s="14">
        <v>5133</v>
      </c>
      <c r="H42" s="12">
        <f t="shared" si="2"/>
        <v>513.3</v>
      </c>
    </row>
    <row r="43" spans="2:8">
      <c r="B43" s="14">
        <v>40</v>
      </c>
      <c r="C43" s="12">
        <v>26</v>
      </c>
      <c r="D43" s="41">
        <f t="shared" si="0"/>
        <v>2.6</v>
      </c>
      <c r="E43" s="41">
        <f t="shared" si="1"/>
        <v>0.0961</v>
      </c>
      <c r="F43" s="47">
        <v>2.29</v>
      </c>
      <c r="G43" s="14">
        <v>5136</v>
      </c>
      <c r="H43" s="12">
        <f t="shared" si="2"/>
        <v>513.6</v>
      </c>
    </row>
    <row r="44" spans="2:8">
      <c r="B44" s="14">
        <v>41</v>
      </c>
      <c r="C44" s="12">
        <v>28</v>
      </c>
      <c r="D44" s="41">
        <f t="shared" si="0"/>
        <v>2.8</v>
      </c>
      <c r="E44" s="41">
        <f t="shared" si="1"/>
        <v>0.2601</v>
      </c>
      <c r="F44" s="47">
        <v>2.29</v>
      </c>
      <c r="G44" s="14">
        <v>5144</v>
      </c>
      <c r="H44" s="12">
        <f t="shared" si="2"/>
        <v>514.4</v>
      </c>
    </row>
    <row r="45" spans="2:8">
      <c r="B45" s="14">
        <v>42</v>
      </c>
      <c r="C45" s="12">
        <v>25</v>
      </c>
      <c r="D45" s="41">
        <f t="shared" si="0"/>
        <v>2.5</v>
      </c>
      <c r="E45" s="41">
        <f t="shared" si="1"/>
        <v>0.0441</v>
      </c>
      <c r="F45" s="47">
        <v>2.29</v>
      </c>
      <c r="G45" s="14">
        <v>5164</v>
      </c>
      <c r="H45" s="12">
        <f t="shared" si="2"/>
        <v>516.4</v>
      </c>
    </row>
    <row r="46" spans="2:8">
      <c r="B46" s="14">
        <v>43</v>
      </c>
      <c r="C46" s="12">
        <v>25</v>
      </c>
      <c r="D46" s="41">
        <f t="shared" si="0"/>
        <v>2.5</v>
      </c>
      <c r="E46" s="41">
        <f t="shared" si="1"/>
        <v>0.0441</v>
      </c>
      <c r="F46" s="47">
        <v>2.29</v>
      </c>
      <c r="G46" s="14">
        <v>5160</v>
      </c>
      <c r="H46" s="12">
        <f t="shared" si="2"/>
        <v>516</v>
      </c>
    </row>
    <row r="47" spans="2:8">
      <c r="B47" s="14">
        <v>44</v>
      </c>
      <c r="C47" s="12">
        <v>21</v>
      </c>
      <c r="D47" s="41">
        <f t="shared" si="0"/>
        <v>2.1</v>
      </c>
      <c r="E47" s="41">
        <f t="shared" si="1"/>
        <v>0.0361</v>
      </c>
      <c r="F47" s="47">
        <v>2.29</v>
      </c>
      <c r="G47" s="14">
        <v>5140</v>
      </c>
      <c r="H47" s="12">
        <f t="shared" si="2"/>
        <v>514</v>
      </c>
    </row>
    <row r="48" spans="2:8">
      <c r="B48" s="14">
        <v>45</v>
      </c>
      <c r="C48" s="12">
        <v>25</v>
      </c>
      <c r="D48" s="41">
        <f t="shared" si="0"/>
        <v>2.5</v>
      </c>
      <c r="E48" s="41">
        <f t="shared" si="1"/>
        <v>0.0441</v>
      </c>
      <c r="F48" s="47">
        <v>2.29</v>
      </c>
      <c r="G48" s="14">
        <v>5149</v>
      </c>
      <c r="H48" s="12">
        <f t="shared" si="2"/>
        <v>514.9</v>
      </c>
    </row>
    <row r="49" spans="2:8">
      <c r="B49" s="14">
        <v>46</v>
      </c>
      <c r="C49" s="12">
        <v>27</v>
      </c>
      <c r="D49" s="41">
        <f t="shared" si="0"/>
        <v>2.7</v>
      </c>
      <c r="E49" s="41">
        <f t="shared" si="1"/>
        <v>0.1681</v>
      </c>
      <c r="F49" s="47">
        <v>2.29</v>
      </c>
      <c r="G49" s="14">
        <v>5176</v>
      </c>
      <c r="H49" s="12">
        <f t="shared" si="2"/>
        <v>517.6</v>
      </c>
    </row>
    <row r="50" spans="2:8">
      <c r="B50" s="14">
        <v>47</v>
      </c>
      <c r="C50" s="12">
        <v>27</v>
      </c>
      <c r="D50" s="41">
        <f t="shared" si="0"/>
        <v>2.7</v>
      </c>
      <c r="E50" s="41">
        <f t="shared" si="1"/>
        <v>0.1681</v>
      </c>
      <c r="F50" s="47">
        <v>2.29</v>
      </c>
      <c r="G50" s="14">
        <v>5167</v>
      </c>
      <c r="H50" s="12">
        <f t="shared" si="2"/>
        <v>516.7</v>
      </c>
    </row>
    <row r="51" spans="2:8">
      <c r="B51" s="14">
        <v>48</v>
      </c>
      <c r="C51" s="12">
        <v>25</v>
      </c>
      <c r="D51" s="41">
        <f t="shared" si="0"/>
        <v>2.5</v>
      </c>
      <c r="E51" s="41">
        <f t="shared" si="1"/>
        <v>0.0441</v>
      </c>
      <c r="F51" s="47">
        <v>2.29</v>
      </c>
      <c r="G51" s="14">
        <v>5159</v>
      </c>
      <c r="H51" s="12">
        <f t="shared" si="2"/>
        <v>515.9</v>
      </c>
    </row>
    <row r="52" spans="2:8">
      <c r="B52" s="14">
        <v>49</v>
      </c>
      <c r="C52" s="12">
        <v>22</v>
      </c>
      <c r="D52" s="41">
        <f t="shared" si="0"/>
        <v>2.2</v>
      </c>
      <c r="E52" s="41">
        <f t="shared" si="1"/>
        <v>0.00809999999999998</v>
      </c>
      <c r="F52" s="47">
        <v>2.29</v>
      </c>
      <c r="G52" s="14">
        <v>5159</v>
      </c>
      <c r="H52" s="12">
        <f t="shared" si="2"/>
        <v>515.9</v>
      </c>
    </row>
    <row r="53" spans="2:8">
      <c r="B53" s="14">
        <v>50</v>
      </c>
      <c r="C53" s="12">
        <v>22</v>
      </c>
      <c r="D53" s="41">
        <f t="shared" si="0"/>
        <v>2.2</v>
      </c>
      <c r="E53" s="41">
        <f t="shared" si="1"/>
        <v>0.00809999999999998</v>
      </c>
      <c r="F53" s="47">
        <v>2.29</v>
      </c>
      <c r="G53" s="14">
        <v>5147</v>
      </c>
      <c r="H53" s="12">
        <f t="shared" si="2"/>
        <v>514.7</v>
      </c>
    </row>
    <row r="54" spans="2:8">
      <c r="B54" s="14">
        <v>51</v>
      </c>
      <c r="C54" s="12">
        <v>26</v>
      </c>
      <c r="D54" s="41">
        <f t="shared" si="0"/>
        <v>2.6</v>
      </c>
      <c r="E54" s="41">
        <f t="shared" si="1"/>
        <v>0.0961</v>
      </c>
      <c r="F54" s="47">
        <v>2.29</v>
      </c>
      <c r="G54" s="14">
        <v>5140</v>
      </c>
      <c r="H54" s="12">
        <f t="shared" si="2"/>
        <v>514</v>
      </c>
    </row>
    <row r="55" spans="2:8">
      <c r="B55" s="14">
        <v>52</v>
      </c>
      <c r="C55" s="12">
        <v>26</v>
      </c>
      <c r="D55" s="41">
        <f t="shared" si="0"/>
        <v>2.6</v>
      </c>
      <c r="E55" s="41">
        <f t="shared" si="1"/>
        <v>0.0961</v>
      </c>
      <c r="F55" s="47">
        <v>2.29</v>
      </c>
      <c r="G55" s="14">
        <v>5130</v>
      </c>
      <c r="H55" s="12">
        <f t="shared" si="2"/>
        <v>513</v>
      </c>
    </row>
    <row r="56" spans="2:8">
      <c r="B56" s="14">
        <v>53</v>
      </c>
      <c r="C56" s="12">
        <v>23</v>
      </c>
      <c r="D56" s="41">
        <f t="shared" si="0"/>
        <v>2.3</v>
      </c>
      <c r="E56" s="41">
        <f t="shared" si="1"/>
        <v>9.99999999999957e-5</v>
      </c>
      <c r="F56" s="47">
        <v>2.29</v>
      </c>
      <c r="G56" s="14">
        <v>5147</v>
      </c>
      <c r="H56" s="12">
        <f t="shared" si="2"/>
        <v>514.7</v>
      </c>
    </row>
    <row r="57" spans="2:8">
      <c r="B57" s="14">
        <v>54</v>
      </c>
      <c r="C57" s="12">
        <v>23</v>
      </c>
      <c r="D57" s="41">
        <f t="shared" si="0"/>
        <v>2.3</v>
      </c>
      <c r="E57" s="41">
        <f t="shared" si="1"/>
        <v>9.99999999999957e-5</v>
      </c>
      <c r="F57" s="47">
        <v>2.29</v>
      </c>
      <c r="G57" s="14">
        <v>5190</v>
      </c>
      <c r="H57" s="12">
        <f t="shared" si="2"/>
        <v>519</v>
      </c>
    </row>
    <row r="58" spans="2:8">
      <c r="B58" s="14">
        <v>55</v>
      </c>
      <c r="C58" s="12">
        <v>23</v>
      </c>
      <c r="D58" s="41">
        <f t="shared" si="0"/>
        <v>2.3</v>
      </c>
      <c r="E58" s="41">
        <f t="shared" si="1"/>
        <v>9.99999999999957e-5</v>
      </c>
      <c r="F58" s="47">
        <v>2.29</v>
      </c>
      <c r="G58" s="14">
        <v>5190</v>
      </c>
      <c r="H58" s="12">
        <f t="shared" si="2"/>
        <v>519</v>
      </c>
    </row>
    <row r="59" spans="2:8">
      <c r="B59" s="14">
        <v>56</v>
      </c>
      <c r="C59" s="12">
        <v>25</v>
      </c>
      <c r="D59" s="41">
        <f t="shared" si="0"/>
        <v>2.5</v>
      </c>
      <c r="E59" s="41">
        <f t="shared" si="1"/>
        <v>0.0441</v>
      </c>
      <c r="F59" s="47">
        <v>2.29</v>
      </c>
      <c r="G59" s="14">
        <v>5163</v>
      </c>
      <c r="H59" s="12">
        <f t="shared" si="2"/>
        <v>516.3</v>
      </c>
    </row>
    <row r="60" spans="2:8">
      <c r="B60" s="14">
        <v>57</v>
      </c>
      <c r="C60" s="12">
        <v>27</v>
      </c>
      <c r="D60" s="41">
        <f t="shared" si="0"/>
        <v>2.7</v>
      </c>
      <c r="E60" s="41">
        <f t="shared" si="1"/>
        <v>0.1681</v>
      </c>
      <c r="F60" s="47">
        <v>2.29</v>
      </c>
      <c r="G60" s="14">
        <v>5155</v>
      </c>
      <c r="H60" s="12">
        <f t="shared" si="2"/>
        <v>515.5</v>
      </c>
    </row>
    <row r="61" spans="2:8">
      <c r="B61" s="14">
        <v>58</v>
      </c>
      <c r="C61" s="12">
        <v>24</v>
      </c>
      <c r="D61" s="41">
        <f t="shared" si="0"/>
        <v>2.4</v>
      </c>
      <c r="E61" s="41">
        <f t="shared" si="1"/>
        <v>0.0121</v>
      </c>
      <c r="F61" s="47">
        <v>2.29</v>
      </c>
      <c r="G61" s="14">
        <v>5140</v>
      </c>
      <c r="H61" s="12">
        <f t="shared" si="2"/>
        <v>514</v>
      </c>
    </row>
    <row r="62" spans="2:8">
      <c r="B62" s="14">
        <v>59</v>
      </c>
      <c r="C62" s="12">
        <v>23</v>
      </c>
      <c r="D62" s="41">
        <f t="shared" si="0"/>
        <v>2.3</v>
      </c>
      <c r="E62" s="41">
        <f t="shared" si="1"/>
        <v>9.99999999999957e-5</v>
      </c>
      <c r="F62" s="47">
        <v>2.29</v>
      </c>
      <c r="G62" s="14">
        <v>5152</v>
      </c>
      <c r="H62" s="12">
        <f t="shared" si="2"/>
        <v>515.2</v>
      </c>
    </row>
    <row r="63" spans="2:8">
      <c r="B63" s="14">
        <v>60</v>
      </c>
      <c r="C63" s="12">
        <v>23</v>
      </c>
      <c r="D63" s="41">
        <f t="shared" si="0"/>
        <v>2.3</v>
      </c>
      <c r="E63" s="41">
        <f t="shared" si="1"/>
        <v>9.99999999999957e-5</v>
      </c>
      <c r="F63" s="47">
        <v>2.29</v>
      </c>
      <c r="G63" s="14">
        <v>5150</v>
      </c>
      <c r="H63" s="12">
        <f t="shared" si="2"/>
        <v>515</v>
      </c>
    </row>
    <row r="64" spans="2:8">
      <c r="B64" s="14">
        <v>61</v>
      </c>
      <c r="C64" s="12">
        <v>28</v>
      </c>
      <c r="D64" s="41">
        <f t="shared" si="0"/>
        <v>2.8</v>
      </c>
      <c r="E64" s="41">
        <f t="shared" si="1"/>
        <v>0.2601</v>
      </c>
      <c r="F64" s="47">
        <v>2.29</v>
      </c>
      <c r="G64" s="14">
        <v>5156</v>
      </c>
      <c r="H64" s="12">
        <f t="shared" si="2"/>
        <v>515.6</v>
      </c>
    </row>
    <row r="65" spans="2:8">
      <c r="B65" s="14">
        <v>62</v>
      </c>
      <c r="C65" s="12">
        <v>29</v>
      </c>
      <c r="D65" s="41">
        <f t="shared" si="0"/>
        <v>2.9</v>
      </c>
      <c r="E65" s="41">
        <f t="shared" si="1"/>
        <v>0.3721</v>
      </c>
      <c r="F65" s="47">
        <v>2.29</v>
      </c>
      <c r="G65" s="14">
        <v>5168</v>
      </c>
      <c r="H65" s="12">
        <f t="shared" si="2"/>
        <v>516.8</v>
      </c>
    </row>
    <row r="66" spans="2:8">
      <c r="B66" s="14">
        <v>63</v>
      </c>
      <c r="C66" s="12">
        <v>29</v>
      </c>
      <c r="D66" s="41">
        <f t="shared" si="0"/>
        <v>2.9</v>
      </c>
      <c r="E66" s="41">
        <f t="shared" si="1"/>
        <v>0.3721</v>
      </c>
      <c r="F66" s="47">
        <v>2.29</v>
      </c>
      <c r="G66" s="14">
        <v>5168</v>
      </c>
      <c r="H66" s="12">
        <f t="shared" si="2"/>
        <v>516.8</v>
      </c>
    </row>
    <row r="67" spans="2:8">
      <c r="B67" s="14">
        <v>64</v>
      </c>
      <c r="C67" s="12">
        <v>25</v>
      </c>
      <c r="D67" s="41">
        <f t="shared" si="0"/>
        <v>2.5</v>
      </c>
      <c r="E67" s="41">
        <f t="shared" si="1"/>
        <v>0.0441</v>
      </c>
      <c r="F67" s="47">
        <v>2.29</v>
      </c>
      <c r="G67" s="14">
        <v>5144</v>
      </c>
      <c r="H67" s="12">
        <f t="shared" si="2"/>
        <v>514.4</v>
      </c>
    </row>
    <row r="68" spans="2:8">
      <c r="B68" s="14">
        <v>65</v>
      </c>
      <c r="C68" s="12">
        <v>23</v>
      </c>
      <c r="D68" s="41">
        <f t="shared" si="0"/>
        <v>2.3</v>
      </c>
      <c r="E68" s="41">
        <f t="shared" si="1"/>
        <v>9.99999999999957e-5</v>
      </c>
      <c r="F68" s="47">
        <v>2.29</v>
      </c>
      <c r="G68" s="14">
        <v>5156</v>
      </c>
      <c r="H68" s="12">
        <f t="shared" si="2"/>
        <v>515.6</v>
      </c>
    </row>
    <row r="69" spans="2:8">
      <c r="B69" s="14">
        <v>66</v>
      </c>
      <c r="C69" s="12">
        <v>25</v>
      </c>
      <c r="D69" s="41">
        <f t="shared" ref="D69:D132" si="3">C69/10</f>
        <v>2.5</v>
      </c>
      <c r="E69" s="41">
        <f t="shared" ref="E69:E132" si="4">(D69-2.29)^2</f>
        <v>0.0441</v>
      </c>
      <c r="F69" s="47">
        <v>2.29</v>
      </c>
      <c r="G69" s="14">
        <v>5186</v>
      </c>
      <c r="H69" s="12">
        <f t="shared" ref="H69:H132" si="5">G69/10</f>
        <v>518.6</v>
      </c>
    </row>
    <row r="70" spans="2:8">
      <c r="B70" s="14">
        <v>67</v>
      </c>
      <c r="C70" s="12">
        <v>27</v>
      </c>
      <c r="D70" s="41">
        <f t="shared" si="3"/>
        <v>2.7</v>
      </c>
      <c r="E70" s="41">
        <f t="shared" si="4"/>
        <v>0.1681</v>
      </c>
      <c r="F70" s="47">
        <v>2.29</v>
      </c>
      <c r="G70" s="14">
        <v>5202</v>
      </c>
      <c r="H70" s="12">
        <f t="shared" si="5"/>
        <v>520.2</v>
      </c>
    </row>
    <row r="71" spans="2:8">
      <c r="B71" s="14">
        <v>68</v>
      </c>
      <c r="C71" s="12">
        <v>27</v>
      </c>
      <c r="D71" s="41">
        <f t="shared" si="3"/>
        <v>2.7</v>
      </c>
      <c r="E71" s="41">
        <f t="shared" si="4"/>
        <v>0.1681</v>
      </c>
      <c r="F71" s="47">
        <v>2.29</v>
      </c>
      <c r="G71" s="14">
        <v>5185</v>
      </c>
      <c r="H71" s="12">
        <f t="shared" si="5"/>
        <v>518.5</v>
      </c>
    </row>
    <row r="72" spans="2:8">
      <c r="B72" s="14">
        <v>69</v>
      </c>
      <c r="C72" s="12">
        <v>25</v>
      </c>
      <c r="D72" s="41">
        <f t="shared" si="3"/>
        <v>2.5</v>
      </c>
      <c r="E72" s="41">
        <f t="shared" si="4"/>
        <v>0.0441</v>
      </c>
      <c r="F72" s="47">
        <v>2.29</v>
      </c>
      <c r="G72" s="14">
        <v>5185</v>
      </c>
      <c r="H72" s="12">
        <f t="shared" si="5"/>
        <v>518.5</v>
      </c>
    </row>
    <row r="73" spans="2:8">
      <c r="B73" s="14">
        <v>70</v>
      </c>
      <c r="C73" s="12">
        <v>24</v>
      </c>
      <c r="D73" s="41">
        <f t="shared" si="3"/>
        <v>2.4</v>
      </c>
      <c r="E73" s="41">
        <f t="shared" si="4"/>
        <v>0.0121</v>
      </c>
      <c r="F73" s="47">
        <v>2.29</v>
      </c>
      <c r="G73" s="14">
        <v>5226</v>
      </c>
      <c r="H73" s="12">
        <f t="shared" si="5"/>
        <v>522.6</v>
      </c>
    </row>
    <row r="74" spans="2:8">
      <c r="B74" s="14">
        <v>71</v>
      </c>
      <c r="C74" s="12">
        <v>22</v>
      </c>
      <c r="D74" s="41">
        <f t="shared" si="3"/>
        <v>2.2</v>
      </c>
      <c r="E74" s="41">
        <f t="shared" si="4"/>
        <v>0.00809999999999998</v>
      </c>
      <c r="F74" s="47">
        <v>2.29</v>
      </c>
      <c r="G74" s="14">
        <v>5227</v>
      </c>
      <c r="H74" s="12">
        <f t="shared" si="5"/>
        <v>522.7</v>
      </c>
    </row>
    <row r="75" spans="2:8">
      <c r="B75" s="14">
        <v>72</v>
      </c>
      <c r="C75" s="12">
        <v>27</v>
      </c>
      <c r="D75" s="41">
        <f t="shared" si="3"/>
        <v>2.7</v>
      </c>
      <c r="E75" s="41">
        <f t="shared" si="4"/>
        <v>0.1681</v>
      </c>
      <c r="F75" s="47">
        <v>2.29</v>
      </c>
      <c r="G75" s="14">
        <v>5227</v>
      </c>
      <c r="H75" s="12">
        <f t="shared" si="5"/>
        <v>522.7</v>
      </c>
    </row>
    <row r="76" spans="2:8">
      <c r="B76" s="14">
        <v>73</v>
      </c>
      <c r="C76" s="12">
        <v>27</v>
      </c>
      <c r="D76" s="41">
        <f t="shared" si="3"/>
        <v>2.7</v>
      </c>
      <c r="E76" s="41">
        <f t="shared" si="4"/>
        <v>0.1681</v>
      </c>
      <c r="F76" s="47">
        <v>2.29</v>
      </c>
      <c r="G76" s="14">
        <v>5232</v>
      </c>
      <c r="H76" s="12">
        <f t="shared" si="5"/>
        <v>523.2</v>
      </c>
    </row>
    <row r="77" spans="2:8">
      <c r="B77" s="14">
        <v>74</v>
      </c>
      <c r="C77" s="12">
        <v>25</v>
      </c>
      <c r="D77" s="41">
        <f t="shared" si="3"/>
        <v>2.5</v>
      </c>
      <c r="E77" s="41">
        <f t="shared" si="4"/>
        <v>0.0441</v>
      </c>
      <c r="F77" s="47">
        <v>2.29</v>
      </c>
      <c r="G77" s="14">
        <v>5250</v>
      </c>
      <c r="H77" s="12">
        <f t="shared" si="5"/>
        <v>525</v>
      </c>
    </row>
    <row r="78" spans="2:8">
      <c r="B78" s="14">
        <v>75</v>
      </c>
      <c r="C78" s="12">
        <v>23</v>
      </c>
      <c r="D78" s="41">
        <f t="shared" si="3"/>
        <v>2.3</v>
      </c>
      <c r="E78" s="41">
        <f t="shared" si="4"/>
        <v>9.99999999999957e-5</v>
      </c>
      <c r="F78" s="47">
        <v>2.29</v>
      </c>
      <c r="G78" s="14">
        <v>5250</v>
      </c>
      <c r="H78" s="12">
        <f t="shared" si="5"/>
        <v>525</v>
      </c>
    </row>
    <row r="79" spans="2:8">
      <c r="B79" s="14">
        <v>76</v>
      </c>
      <c r="C79" s="12">
        <v>24</v>
      </c>
      <c r="D79" s="41">
        <f t="shared" si="3"/>
        <v>2.4</v>
      </c>
      <c r="E79" s="41">
        <f t="shared" si="4"/>
        <v>0.0121</v>
      </c>
      <c r="F79" s="47">
        <v>2.29</v>
      </c>
      <c r="G79" s="14">
        <v>5236</v>
      </c>
      <c r="H79" s="12">
        <f t="shared" si="5"/>
        <v>523.6</v>
      </c>
    </row>
    <row r="80" spans="2:8">
      <c r="B80" s="14">
        <v>77</v>
      </c>
      <c r="C80" s="12">
        <v>27</v>
      </c>
      <c r="D80" s="41">
        <f t="shared" si="3"/>
        <v>2.7</v>
      </c>
      <c r="E80" s="41">
        <f t="shared" si="4"/>
        <v>0.1681</v>
      </c>
      <c r="F80" s="47">
        <v>2.29</v>
      </c>
      <c r="G80" s="14">
        <v>5236</v>
      </c>
      <c r="H80" s="12">
        <f t="shared" si="5"/>
        <v>523.6</v>
      </c>
    </row>
    <row r="81" spans="2:8">
      <c r="B81" s="14">
        <v>78</v>
      </c>
      <c r="C81" s="12">
        <v>25</v>
      </c>
      <c r="D81" s="41">
        <f t="shared" si="3"/>
        <v>2.5</v>
      </c>
      <c r="E81" s="41">
        <f t="shared" si="4"/>
        <v>0.0441</v>
      </c>
      <c r="F81" s="47">
        <v>2.29</v>
      </c>
      <c r="G81" s="14">
        <v>5231</v>
      </c>
      <c r="H81" s="12">
        <f t="shared" si="5"/>
        <v>523.1</v>
      </c>
    </row>
    <row r="82" spans="2:8">
      <c r="B82" s="14">
        <v>79</v>
      </c>
      <c r="C82" s="12">
        <v>25</v>
      </c>
      <c r="D82" s="41">
        <f t="shared" si="3"/>
        <v>2.5</v>
      </c>
      <c r="E82" s="41">
        <f t="shared" si="4"/>
        <v>0.0441</v>
      </c>
      <c r="F82" s="47">
        <v>2.29</v>
      </c>
      <c r="G82" s="14">
        <v>5216</v>
      </c>
      <c r="H82" s="12">
        <f t="shared" si="5"/>
        <v>521.6</v>
      </c>
    </row>
    <row r="83" spans="2:8">
      <c r="B83" s="14">
        <v>80</v>
      </c>
      <c r="C83" s="12">
        <v>27</v>
      </c>
      <c r="D83" s="41">
        <f t="shared" si="3"/>
        <v>2.7</v>
      </c>
      <c r="E83" s="41">
        <f t="shared" si="4"/>
        <v>0.1681</v>
      </c>
      <c r="F83" s="47">
        <v>2.29</v>
      </c>
      <c r="G83" s="14">
        <v>5196</v>
      </c>
      <c r="H83" s="12">
        <f t="shared" si="5"/>
        <v>519.6</v>
      </c>
    </row>
    <row r="84" spans="2:8">
      <c r="B84" s="14">
        <v>81</v>
      </c>
      <c r="C84" s="12">
        <v>22</v>
      </c>
      <c r="D84" s="41">
        <f t="shared" si="3"/>
        <v>2.2</v>
      </c>
      <c r="E84" s="41">
        <f t="shared" si="4"/>
        <v>0.00809999999999998</v>
      </c>
      <c r="F84" s="47">
        <v>2.29</v>
      </c>
      <c r="G84" s="14">
        <v>5198</v>
      </c>
      <c r="H84" s="12">
        <f t="shared" si="5"/>
        <v>519.8</v>
      </c>
    </row>
    <row r="85" spans="2:8">
      <c r="B85" s="14">
        <v>82</v>
      </c>
      <c r="C85" s="12">
        <v>27</v>
      </c>
      <c r="D85" s="41">
        <f t="shared" si="3"/>
        <v>2.7</v>
      </c>
      <c r="E85" s="41">
        <f t="shared" si="4"/>
        <v>0.1681</v>
      </c>
      <c r="F85" s="47">
        <v>2.29</v>
      </c>
      <c r="G85" s="14">
        <v>5149</v>
      </c>
      <c r="H85" s="12">
        <f t="shared" si="5"/>
        <v>514.9</v>
      </c>
    </row>
    <row r="86" spans="2:8">
      <c r="B86" s="14">
        <v>83</v>
      </c>
      <c r="C86" s="12">
        <v>27</v>
      </c>
      <c r="D86" s="41">
        <f t="shared" si="3"/>
        <v>2.7</v>
      </c>
      <c r="E86" s="41">
        <f t="shared" si="4"/>
        <v>0.1681</v>
      </c>
      <c r="F86" s="47">
        <v>2.29</v>
      </c>
      <c r="G86" s="14">
        <v>5149</v>
      </c>
      <c r="H86" s="12">
        <f t="shared" si="5"/>
        <v>514.9</v>
      </c>
    </row>
    <row r="87" spans="2:8">
      <c r="B87" s="14">
        <v>84</v>
      </c>
      <c r="C87" s="12">
        <v>25</v>
      </c>
      <c r="D87" s="41">
        <f t="shared" si="3"/>
        <v>2.5</v>
      </c>
      <c r="E87" s="41">
        <f t="shared" si="4"/>
        <v>0.0441</v>
      </c>
      <c r="F87" s="47">
        <v>2.29</v>
      </c>
      <c r="G87" s="14">
        <v>5163</v>
      </c>
      <c r="H87" s="12">
        <f t="shared" si="5"/>
        <v>516.3</v>
      </c>
    </row>
    <row r="88" spans="2:8">
      <c r="B88" s="14">
        <v>85</v>
      </c>
      <c r="C88" s="12">
        <v>24</v>
      </c>
      <c r="D88" s="41">
        <f t="shared" si="3"/>
        <v>2.4</v>
      </c>
      <c r="E88" s="41">
        <f t="shared" si="4"/>
        <v>0.0121</v>
      </c>
      <c r="F88" s="47">
        <v>2.29</v>
      </c>
      <c r="G88" s="14">
        <v>5156</v>
      </c>
      <c r="H88" s="12">
        <f t="shared" si="5"/>
        <v>515.6</v>
      </c>
    </row>
    <row r="89" spans="2:8">
      <c r="B89" s="14">
        <v>86</v>
      </c>
      <c r="C89" s="12">
        <v>25</v>
      </c>
      <c r="D89" s="41">
        <f t="shared" si="3"/>
        <v>2.5</v>
      </c>
      <c r="E89" s="41">
        <f t="shared" si="4"/>
        <v>0.0441</v>
      </c>
      <c r="F89" s="47">
        <v>2.29</v>
      </c>
      <c r="G89" s="14">
        <v>5158</v>
      </c>
      <c r="H89" s="12">
        <f t="shared" si="5"/>
        <v>515.8</v>
      </c>
    </row>
    <row r="90" spans="2:8">
      <c r="B90" s="14">
        <v>87</v>
      </c>
      <c r="C90" s="12">
        <v>28</v>
      </c>
      <c r="D90" s="41">
        <f t="shared" si="3"/>
        <v>2.8</v>
      </c>
      <c r="E90" s="41">
        <f t="shared" si="4"/>
        <v>0.2601</v>
      </c>
      <c r="F90" s="47">
        <v>2.29</v>
      </c>
      <c r="G90" s="14">
        <v>5146</v>
      </c>
      <c r="H90" s="12">
        <f t="shared" si="5"/>
        <v>514.6</v>
      </c>
    </row>
    <row r="91" spans="2:8">
      <c r="B91" s="14">
        <v>88</v>
      </c>
      <c r="C91" s="12">
        <v>28</v>
      </c>
      <c r="D91" s="41">
        <f t="shared" si="3"/>
        <v>2.8</v>
      </c>
      <c r="E91" s="41">
        <f t="shared" si="4"/>
        <v>0.2601</v>
      </c>
      <c r="F91" s="47">
        <v>2.29</v>
      </c>
      <c r="G91" s="14">
        <v>5157</v>
      </c>
      <c r="H91" s="12">
        <f t="shared" si="5"/>
        <v>515.7</v>
      </c>
    </row>
    <row r="92" spans="2:8">
      <c r="B92" s="14">
        <v>89</v>
      </c>
      <c r="C92" s="12">
        <v>24</v>
      </c>
      <c r="D92" s="41">
        <f t="shared" si="3"/>
        <v>2.4</v>
      </c>
      <c r="E92" s="41">
        <f t="shared" si="4"/>
        <v>0.0121</v>
      </c>
      <c r="F92" s="47">
        <v>2.29</v>
      </c>
      <c r="G92" s="14">
        <v>5145</v>
      </c>
      <c r="H92" s="12">
        <f t="shared" si="5"/>
        <v>514.5</v>
      </c>
    </row>
    <row r="93" spans="2:8">
      <c r="B93" s="14">
        <v>90</v>
      </c>
      <c r="C93" s="12">
        <v>24</v>
      </c>
      <c r="D93" s="41">
        <f t="shared" si="3"/>
        <v>2.4</v>
      </c>
      <c r="E93" s="41">
        <f t="shared" si="4"/>
        <v>0.0121</v>
      </c>
      <c r="F93" s="47">
        <v>2.29</v>
      </c>
      <c r="G93" s="14">
        <v>5145</v>
      </c>
      <c r="H93" s="12">
        <f t="shared" si="5"/>
        <v>514.5</v>
      </c>
    </row>
    <row r="94" spans="2:8">
      <c r="B94" s="14">
        <v>91</v>
      </c>
      <c r="C94" s="12">
        <v>24</v>
      </c>
      <c r="D94" s="41">
        <f t="shared" si="3"/>
        <v>2.4</v>
      </c>
      <c r="E94" s="41">
        <f t="shared" si="4"/>
        <v>0.0121</v>
      </c>
      <c r="F94" s="47">
        <v>2.29</v>
      </c>
      <c r="G94" s="14">
        <v>5137</v>
      </c>
      <c r="H94" s="12">
        <f t="shared" si="5"/>
        <v>513.7</v>
      </c>
    </row>
    <row r="95" spans="2:8">
      <c r="B95" s="14">
        <v>92</v>
      </c>
      <c r="C95" s="12">
        <v>24</v>
      </c>
      <c r="D95" s="41">
        <f t="shared" si="3"/>
        <v>2.4</v>
      </c>
      <c r="E95" s="41">
        <f t="shared" si="4"/>
        <v>0.0121</v>
      </c>
      <c r="F95" s="47">
        <v>2.29</v>
      </c>
      <c r="G95" s="14">
        <v>5137</v>
      </c>
      <c r="H95" s="12">
        <f t="shared" si="5"/>
        <v>513.7</v>
      </c>
    </row>
    <row r="96" spans="2:8">
      <c r="B96" s="14">
        <v>93</v>
      </c>
      <c r="C96" s="12">
        <v>24</v>
      </c>
      <c r="D96" s="41">
        <f t="shared" si="3"/>
        <v>2.4</v>
      </c>
      <c r="E96" s="41">
        <f t="shared" si="4"/>
        <v>0.0121</v>
      </c>
      <c r="F96" s="47">
        <v>2.29</v>
      </c>
      <c r="G96" s="14">
        <v>5148</v>
      </c>
      <c r="H96" s="12">
        <f t="shared" si="5"/>
        <v>514.8</v>
      </c>
    </row>
    <row r="97" spans="2:8">
      <c r="B97" s="14">
        <v>94</v>
      </c>
      <c r="C97" s="12">
        <v>27</v>
      </c>
      <c r="D97" s="41">
        <f t="shared" si="3"/>
        <v>2.7</v>
      </c>
      <c r="E97" s="41">
        <f t="shared" si="4"/>
        <v>0.1681</v>
      </c>
      <c r="F97" s="47">
        <v>2.29</v>
      </c>
      <c r="G97" s="14">
        <v>5173</v>
      </c>
      <c r="H97" s="12">
        <f t="shared" si="5"/>
        <v>517.3</v>
      </c>
    </row>
    <row r="98" spans="2:8">
      <c r="B98" s="14">
        <v>95</v>
      </c>
      <c r="C98" s="12">
        <v>25</v>
      </c>
      <c r="D98" s="41">
        <f t="shared" si="3"/>
        <v>2.5</v>
      </c>
      <c r="E98" s="41">
        <f t="shared" si="4"/>
        <v>0.0441</v>
      </c>
      <c r="F98" s="47">
        <v>2.29</v>
      </c>
      <c r="G98" s="14">
        <v>5199</v>
      </c>
      <c r="H98" s="12">
        <f t="shared" si="5"/>
        <v>519.9</v>
      </c>
    </row>
    <row r="99" spans="2:8">
      <c r="B99" s="14">
        <v>96</v>
      </c>
      <c r="C99" s="12">
        <v>22</v>
      </c>
      <c r="D99" s="41">
        <f t="shared" si="3"/>
        <v>2.2</v>
      </c>
      <c r="E99" s="41">
        <f t="shared" si="4"/>
        <v>0.00809999999999998</v>
      </c>
      <c r="F99" s="47">
        <v>2.29</v>
      </c>
      <c r="G99" s="14">
        <v>5232</v>
      </c>
      <c r="H99" s="12">
        <f t="shared" si="5"/>
        <v>523.2</v>
      </c>
    </row>
    <row r="100" spans="2:8">
      <c r="B100" s="14">
        <v>97</v>
      </c>
      <c r="C100" s="12">
        <v>20</v>
      </c>
      <c r="D100" s="41">
        <f t="shared" si="3"/>
        <v>2</v>
      </c>
      <c r="E100" s="41">
        <f t="shared" si="4"/>
        <v>0.0841</v>
      </c>
      <c r="F100" s="47">
        <v>2.29</v>
      </c>
      <c r="G100" s="14">
        <v>5247</v>
      </c>
      <c r="H100" s="12">
        <f t="shared" si="5"/>
        <v>524.7</v>
      </c>
    </row>
    <row r="101" spans="2:8">
      <c r="B101" s="14">
        <v>98</v>
      </c>
      <c r="C101" s="12">
        <v>20</v>
      </c>
      <c r="D101" s="41">
        <f t="shared" si="3"/>
        <v>2</v>
      </c>
      <c r="E101" s="41">
        <f t="shared" si="4"/>
        <v>0.0841</v>
      </c>
      <c r="F101" s="47">
        <v>2.29</v>
      </c>
      <c r="G101" s="14">
        <v>5260</v>
      </c>
      <c r="H101" s="12">
        <f t="shared" si="5"/>
        <v>526</v>
      </c>
    </row>
    <row r="102" spans="2:8">
      <c r="B102" s="14">
        <v>99</v>
      </c>
      <c r="C102" s="12">
        <v>18</v>
      </c>
      <c r="D102" s="41">
        <f t="shared" si="3"/>
        <v>1.8</v>
      </c>
      <c r="E102" s="41">
        <f t="shared" si="4"/>
        <v>0.2401</v>
      </c>
      <c r="F102" s="47">
        <v>2.29</v>
      </c>
      <c r="G102" s="14">
        <v>5260</v>
      </c>
      <c r="H102" s="12">
        <f t="shared" si="5"/>
        <v>526</v>
      </c>
    </row>
    <row r="103" spans="2:8">
      <c r="B103" s="14">
        <v>100</v>
      </c>
      <c r="C103" s="12">
        <v>13</v>
      </c>
      <c r="D103" s="41">
        <f t="shared" si="3"/>
        <v>1.3</v>
      </c>
      <c r="E103" s="41">
        <f t="shared" si="4"/>
        <v>0.9801</v>
      </c>
      <c r="F103" s="47">
        <v>2.29</v>
      </c>
      <c r="G103" s="14">
        <v>5279</v>
      </c>
      <c r="H103" s="12">
        <f t="shared" si="5"/>
        <v>527.9</v>
      </c>
    </row>
    <row r="104" spans="2:8">
      <c r="B104" s="14">
        <v>101</v>
      </c>
      <c r="C104" s="12">
        <v>7</v>
      </c>
      <c r="D104" s="41">
        <f t="shared" si="3"/>
        <v>0.7</v>
      </c>
      <c r="E104" s="41">
        <f t="shared" si="4"/>
        <v>2.5281</v>
      </c>
      <c r="F104" s="47">
        <v>2.29</v>
      </c>
      <c r="G104" s="14">
        <v>5286</v>
      </c>
      <c r="H104" s="12">
        <f t="shared" si="5"/>
        <v>528.6</v>
      </c>
    </row>
    <row r="105" spans="2:8">
      <c r="B105" s="14">
        <v>102</v>
      </c>
      <c r="C105" s="12">
        <v>5</v>
      </c>
      <c r="D105" s="41">
        <f t="shared" si="3"/>
        <v>0.5</v>
      </c>
      <c r="E105" s="41">
        <f t="shared" si="4"/>
        <v>3.2041</v>
      </c>
      <c r="F105" s="47">
        <v>2.29</v>
      </c>
      <c r="G105" s="14">
        <v>5286</v>
      </c>
      <c r="H105" s="12">
        <f t="shared" si="5"/>
        <v>528.6</v>
      </c>
    </row>
    <row r="106" spans="2:8">
      <c r="B106" s="14">
        <v>103</v>
      </c>
      <c r="C106" s="12">
        <v>5</v>
      </c>
      <c r="D106" s="41">
        <f t="shared" si="3"/>
        <v>0.5</v>
      </c>
      <c r="E106" s="41">
        <f t="shared" si="4"/>
        <v>3.2041</v>
      </c>
      <c r="F106" s="47">
        <v>2.29</v>
      </c>
      <c r="G106" s="14">
        <v>5266</v>
      </c>
      <c r="H106" s="12">
        <f t="shared" si="5"/>
        <v>526.6</v>
      </c>
    </row>
    <row r="107" spans="2:8">
      <c r="B107" s="14">
        <v>104</v>
      </c>
      <c r="C107" s="12">
        <v>0</v>
      </c>
      <c r="D107" s="41">
        <f t="shared" si="3"/>
        <v>0</v>
      </c>
      <c r="E107" s="41">
        <f t="shared" si="4"/>
        <v>5.2441</v>
      </c>
      <c r="F107" s="47">
        <v>2.29</v>
      </c>
      <c r="G107" s="14">
        <v>5274</v>
      </c>
      <c r="H107" s="12">
        <f t="shared" si="5"/>
        <v>527.4</v>
      </c>
    </row>
    <row r="108" spans="2:8">
      <c r="B108" s="14">
        <v>105</v>
      </c>
      <c r="C108" s="12">
        <v>0</v>
      </c>
      <c r="D108" s="41">
        <f t="shared" si="3"/>
        <v>0</v>
      </c>
      <c r="E108" s="41">
        <f t="shared" si="4"/>
        <v>5.2441</v>
      </c>
      <c r="F108" s="47">
        <v>2.29</v>
      </c>
      <c r="G108" s="14">
        <v>5229</v>
      </c>
      <c r="H108" s="12">
        <f t="shared" si="5"/>
        <v>522.9</v>
      </c>
    </row>
    <row r="109" spans="2:8">
      <c r="B109" s="14">
        <v>106</v>
      </c>
      <c r="C109" s="12">
        <v>2</v>
      </c>
      <c r="D109" s="41">
        <f t="shared" si="3"/>
        <v>0.2</v>
      </c>
      <c r="E109" s="41">
        <f t="shared" si="4"/>
        <v>4.3681</v>
      </c>
      <c r="F109" s="47">
        <v>2.29</v>
      </c>
      <c r="G109" s="14">
        <v>5213</v>
      </c>
      <c r="H109" s="12">
        <f t="shared" si="5"/>
        <v>521.3</v>
      </c>
    </row>
    <row r="110" spans="2:8">
      <c r="B110" s="14">
        <v>107</v>
      </c>
      <c r="C110" s="12">
        <v>4</v>
      </c>
      <c r="D110" s="41">
        <f t="shared" si="3"/>
        <v>0.4</v>
      </c>
      <c r="E110" s="41">
        <f t="shared" si="4"/>
        <v>3.5721</v>
      </c>
      <c r="F110" s="47">
        <v>2.29</v>
      </c>
      <c r="G110" s="14">
        <v>5201</v>
      </c>
      <c r="H110" s="12">
        <f t="shared" si="5"/>
        <v>520.1</v>
      </c>
    </row>
    <row r="111" spans="2:8">
      <c r="B111" s="14">
        <v>108</v>
      </c>
      <c r="C111" s="12">
        <v>4</v>
      </c>
      <c r="D111" s="41">
        <f t="shared" si="3"/>
        <v>0.4</v>
      </c>
      <c r="E111" s="41">
        <f t="shared" si="4"/>
        <v>3.5721</v>
      </c>
      <c r="F111" s="47">
        <v>2.29</v>
      </c>
      <c r="G111" s="14">
        <v>5219</v>
      </c>
      <c r="H111" s="12">
        <f t="shared" si="5"/>
        <v>521.9</v>
      </c>
    </row>
    <row r="112" spans="2:8">
      <c r="B112" s="14">
        <v>109</v>
      </c>
      <c r="C112" s="12">
        <v>6</v>
      </c>
      <c r="D112" s="41">
        <f t="shared" si="3"/>
        <v>0.6</v>
      </c>
      <c r="E112" s="41">
        <f t="shared" si="4"/>
        <v>2.8561</v>
      </c>
      <c r="F112" s="47">
        <v>2.29</v>
      </c>
      <c r="G112" s="14">
        <v>5189</v>
      </c>
      <c r="H112" s="12">
        <f t="shared" si="5"/>
        <v>518.9</v>
      </c>
    </row>
    <row r="113" spans="2:8">
      <c r="B113" s="14">
        <v>110</v>
      </c>
      <c r="C113" s="12">
        <v>13</v>
      </c>
      <c r="D113" s="41">
        <f t="shared" si="3"/>
        <v>1.3</v>
      </c>
      <c r="E113" s="41">
        <f t="shared" si="4"/>
        <v>0.9801</v>
      </c>
      <c r="F113" s="47">
        <v>2.29</v>
      </c>
      <c r="G113" s="14">
        <v>5189</v>
      </c>
      <c r="H113" s="12">
        <f t="shared" si="5"/>
        <v>518.9</v>
      </c>
    </row>
    <row r="114" spans="2:8">
      <c r="B114" s="14">
        <v>111</v>
      </c>
      <c r="C114" s="12">
        <v>20</v>
      </c>
      <c r="D114" s="41">
        <f t="shared" si="3"/>
        <v>2</v>
      </c>
      <c r="E114" s="41">
        <f t="shared" si="4"/>
        <v>0.0841</v>
      </c>
      <c r="F114" s="47">
        <v>2.29</v>
      </c>
      <c r="G114" s="14">
        <v>5185</v>
      </c>
      <c r="H114" s="12">
        <f t="shared" si="5"/>
        <v>518.5</v>
      </c>
    </row>
    <row r="115" spans="2:8">
      <c r="B115" s="14">
        <v>112</v>
      </c>
      <c r="C115" s="12">
        <v>23</v>
      </c>
      <c r="D115" s="41">
        <f t="shared" si="3"/>
        <v>2.3</v>
      </c>
      <c r="E115" s="41">
        <f t="shared" si="4"/>
        <v>9.99999999999957e-5</v>
      </c>
      <c r="F115" s="47">
        <v>2.29</v>
      </c>
      <c r="G115" s="14">
        <v>5185</v>
      </c>
      <c r="H115" s="12">
        <f t="shared" si="5"/>
        <v>518.5</v>
      </c>
    </row>
    <row r="116" spans="2:8">
      <c r="B116" s="14">
        <v>113</v>
      </c>
      <c r="C116" s="12">
        <v>23</v>
      </c>
      <c r="D116" s="41">
        <f t="shared" si="3"/>
        <v>2.3</v>
      </c>
      <c r="E116" s="41">
        <f t="shared" si="4"/>
        <v>9.99999999999957e-5</v>
      </c>
      <c r="F116" s="47">
        <v>2.29</v>
      </c>
      <c r="G116" s="14">
        <v>5166</v>
      </c>
      <c r="H116" s="12">
        <f t="shared" si="5"/>
        <v>516.6</v>
      </c>
    </row>
    <row r="117" spans="2:8">
      <c r="B117" s="14">
        <v>114</v>
      </c>
      <c r="C117" s="12">
        <v>26</v>
      </c>
      <c r="D117" s="41">
        <f t="shared" si="3"/>
        <v>2.6</v>
      </c>
      <c r="E117" s="41">
        <f t="shared" si="4"/>
        <v>0.0961</v>
      </c>
      <c r="F117" s="47">
        <v>2.29</v>
      </c>
      <c r="G117" s="14">
        <v>5158</v>
      </c>
      <c r="H117" s="12">
        <f t="shared" si="5"/>
        <v>515.8</v>
      </c>
    </row>
    <row r="118" spans="2:8">
      <c r="B118" s="14">
        <v>115</v>
      </c>
      <c r="C118" s="12">
        <v>35</v>
      </c>
      <c r="D118" s="41">
        <f t="shared" si="3"/>
        <v>3.5</v>
      </c>
      <c r="E118" s="41">
        <f t="shared" si="4"/>
        <v>1.4641</v>
      </c>
      <c r="F118" s="47">
        <v>2.29</v>
      </c>
      <c r="G118" s="14">
        <v>5164</v>
      </c>
      <c r="H118" s="12">
        <f t="shared" si="5"/>
        <v>516.4</v>
      </c>
    </row>
    <row r="119" spans="2:8">
      <c r="B119" s="14">
        <v>116</v>
      </c>
      <c r="C119" s="12">
        <v>30</v>
      </c>
      <c r="D119" s="41">
        <f t="shared" si="3"/>
        <v>3</v>
      </c>
      <c r="E119" s="41">
        <f t="shared" si="4"/>
        <v>0.5041</v>
      </c>
      <c r="F119" s="47">
        <v>2.29</v>
      </c>
      <c r="G119" s="14">
        <v>5173</v>
      </c>
      <c r="H119" s="12">
        <f t="shared" si="5"/>
        <v>517.3</v>
      </c>
    </row>
    <row r="120" spans="2:8">
      <c r="B120" s="14">
        <v>117</v>
      </c>
      <c r="C120" s="12">
        <v>28</v>
      </c>
      <c r="D120" s="41">
        <f t="shared" si="3"/>
        <v>2.8</v>
      </c>
      <c r="E120" s="41">
        <f t="shared" si="4"/>
        <v>0.2601</v>
      </c>
      <c r="F120" s="47">
        <v>2.29</v>
      </c>
      <c r="G120" s="14">
        <v>5173</v>
      </c>
      <c r="H120" s="12">
        <f t="shared" si="5"/>
        <v>517.3</v>
      </c>
    </row>
    <row r="121" spans="2:8">
      <c r="B121" s="14">
        <v>118</v>
      </c>
      <c r="C121" s="12">
        <v>25</v>
      </c>
      <c r="D121" s="41">
        <f t="shared" si="3"/>
        <v>2.5</v>
      </c>
      <c r="E121" s="41">
        <f t="shared" si="4"/>
        <v>0.0441</v>
      </c>
      <c r="F121" s="47">
        <v>2.29</v>
      </c>
      <c r="G121" s="14">
        <v>5163</v>
      </c>
      <c r="H121" s="12">
        <f t="shared" si="5"/>
        <v>516.3</v>
      </c>
    </row>
    <row r="122" spans="2:8">
      <c r="B122" s="14">
        <v>119</v>
      </c>
      <c r="C122" s="12">
        <v>27</v>
      </c>
      <c r="D122" s="41">
        <f t="shared" si="3"/>
        <v>2.7</v>
      </c>
      <c r="E122" s="41">
        <f t="shared" si="4"/>
        <v>0.1681</v>
      </c>
      <c r="F122" s="47">
        <v>2.29</v>
      </c>
      <c r="G122" s="14">
        <v>5140</v>
      </c>
      <c r="H122" s="12">
        <f t="shared" si="5"/>
        <v>514</v>
      </c>
    </row>
    <row r="123" spans="2:8">
      <c r="B123" s="14">
        <v>120</v>
      </c>
      <c r="C123" s="12">
        <v>31</v>
      </c>
      <c r="D123" s="41">
        <f t="shared" si="3"/>
        <v>3.1</v>
      </c>
      <c r="E123" s="41">
        <f t="shared" si="4"/>
        <v>0.6561</v>
      </c>
      <c r="F123" s="47">
        <v>2.29</v>
      </c>
      <c r="G123" s="14">
        <v>5148</v>
      </c>
      <c r="H123" s="12">
        <f t="shared" si="5"/>
        <v>514.8</v>
      </c>
    </row>
    <row r="124" spans="2:8">
      <c r="B124" s="14">
        <v>121</v>
      </c>
      <c r="C124" s="12">
        <v>31</v>
      </c>
      <c r="D124" s="41">
        <f t="shared" si="3"/>
        <v>3.1</v>
      </c>
      <c r="E124" s="41">
        <f t="shared" si="4"/>
        <v>0.6561</v>
      </c>
      <c r="F124" s="47">
        <v>2.29</v>
      </c>
      <c r="G124" s="14">
        <v>5143</v>
      </c>
      <c r="H124" s="12">
        <f t="shared" si="5"/>
        <v>514.3</v>
      </c>
    </row>
    <row r="125" spans="2:8">
      <c r="B125" s="14">
        <v>122</v>
      </c>
      <c r="C125" s="12">
        <v>26</v>
      </c>
      <c r="D125" s="41">
        <f t="shared" si="3"/>
        <v>2.6</v>
      </c>
      <c r="E125" s="41">
        <f t="shared" si="4"/>
        <v>0.0961</v>
      </c>
      <c r="F125" s="47">
        <v>2.29</v>
      </c>
      <c r="G125" s="14">
        <v>5150</v>
      </c>
      <c r="H125" s="12">
        <f t="shared" si="5"/>
        <v>515</v>
      </c>
    </row>
    <row r="126" spans="2:8">
      <c r="B126" s="14">
        <v>123</v>
      </c>
      <c r="C126" s="12">
        <v>25</v>
      </c>
      <c r="D126" s="41">
        <f t="shared" si="3"/>
        <v>2.5</v>
      </c>
      <c r="E126" s="41">
        <f t="shared" si="4"/>
        <v>0.0441</v>
      </c>
      <c r="F126" s="47">
        <v>2.29</v>
      </c>
      <c r="G126" s="14">
        <v>5158</v>
      </c>
      <c r="H126" s="12">
        <f t="shared" si="5"/>
        <v>515.8</v>
      </c>
    </row>
    <row r="127" spans="2:8">
      <c r="B127" s="14">
        <v>124</v>
      </c>
      <c r="C127" s="12">
        <v>29</v>
      </c>
      <c r="D127" s="41">
        <f t="shared" si="3"/>
        <v>2.9</v>
      </c>
      <c r="E127" s="41">
        <f t="shared" si="4"/>
        <v>0.3721</v>
      </c>
      <c r="F127" s="47">
        <v>2.29</v>
      </c>
      <c r="G127" s="14">
        <v>5165</v>
      </c>
      <c r="H127" s="12">
        <f t="shared" si="5"/>
        <v>516.5</v>
      </c>
    </row>
    <row r="128" spans="2:8">
      <c r="B128" s="14">
        <v>125</v>
      </c>
      <c r="C128" s="12">
        <v>29</v>
      </c>
      <c r="D128" s="41">
        <f t="shared" si="3"/>
        <v>2.9</v>
      </c>
      <c r="E128" s="41">
        <f t="shared" si="4"/>
        <v>0.3721</v>
      </c>
      <c r="F128" s="47">
        <v>2.29</v>
      </c>
      <c r="G128" s="14">
        <v>5174</v>
      </c>
      <c r="H128" s="12">
        <f t="shared" si="5"/>
        <v>517.4</v>
      </c>
    </row>
    <row r="129" spans="2:8">
      <c r="B129" s="14">
        <v>126</v>
      </c>
      <c r="C129" s="12">
        <v>29</v>
      </c>
      <c r="D129" s="41">
        <f t="shared" si="3"/>
        <v>2.9</v>
      </c>
      <c r="E129" s="41">
        <f t="shared" si="4"/>
        <v>0.3721</v>
      </c>
      <c r="F129" s="47">
        <v>2.29</v>
      </c>
      <c r="G129" s="14">
        <v>5191</v>
      </c>
      <c r="H129" s="12">
        <f t="shared" si="5"/>
        <v>519.1</v>
      </c>
    </row>
    <row r="130" spans="2:8">
      <c r="B130" s="14">
        <v>127</v>
      </c>
      <c r="C130" s="12">
        <v>27</v>
      </c>
      <c r="D130" s="41">
        <f t="shared" si="3"/>
        <v>2.7</v>
      </c>
      <c r="E130" s="41">
        <f t="shared" si="4"/>
        <v>0.1681</v>
      </c>
      <c r="F130" s="47">
        <v>2.29</v>
      </c>
      <c r="G130" s="14">
        <v>5191</v>
      </c>
      <c r="H130" s="12">
        <f t="shared" si="5"/>
        <v>519.1</v>
      </c>
    </row>
    <row r="131" spans="2:8">
      <c r="B131" s="14">
        <v>128</v>
      </c>
      <c r="C131" s="12">
        <v>24</v>
      </c>
      <c r="D131" s="41">
        <f t="shared" si="3"/>
        <v>2.4</v>
      </c>
      <c r="E131" s="41">
        <f t="shared" si="4"/>
        <v>0.0121</v>
      </c>
      <c r="F131" s="47">
        <v>2.29</v>
      </c>
      <c r="G131" s="14">
        <v>5220</v>
      </c>
      <c r="H131" s="12">
        <f t="shared" si="5"/>
        <v>522</v>
      </c>
    </row>
    <row r="132" spans="2:8">
      <c r="B132" s="14">
        <v>129</v>
      </c>
      <c r="C132" s="12">
        <v>24</v>
      </c>
      <c r="D132" s="41">
        <f t="shared" si="3"/>
        <v>2.4</v>
      </c>
      <c r="E132" s="41">
        <f t="shared" si="4"/>
        <v>0.0121</v>
      </c>
      <c r="F132" s="47">
        <v>2.29</v>
      </c>
      <c r="G132" s="14">
        <v>5243</v>
      </c>
      <c r="H132" s="12">
        <f t="shared" si="5"/>
        <v>524.3</v>
      </c>
    </row>
    <row r="133" spans="2:8">
      <c r="B133" s="14">
        <v>130</v>
      </c>
      <c r="C133" s="12">
        <v>29</v>
      </c>
      <c r="D133" s="41">
        <f t="shared" ref="D133:D196" si="6">C133/10</f>
        <v>2.9</v>
      </c>
      <c r="E133" s="41">
        <f t="shared" ref="E133:E196" si="7">(D133-2.29)^2</f>
        <v>0.3721</v>
      </c>
      <c r="F133" s="47">
        <v>2.29</v>
      </c>
      <c r="G133" s="14">
        <v>5228</v>
      </c>
      <c r="H133" s="12">
        <f t="shared" ref="H133:H196" si="8">G133/10</f>
        <v>522.8</v>
      </c>
    </row>
    <row r="134" spans="2:8">
      <c r="B134" s="14">
        <v>131</v>
      </c>
      <c r="C134" s="12">
        <v>29</v>
      </c>
      <c r="D134" s="41">
        <f t="shared" si="6"/>
        <v>2.9</v>
      </c>
      <c r="E134" s="41">
        <f t="shared" si="7"/>
        <v>0.3721</v>
      </c>
      <c r="F134" s="47">
        <v>2.29</v>
      </c>
      <c r="G134" s="14">
        <v>5228</v>
      </c>
      <c r="H134" s="12">
        <f t="shared" si="8"/>
        <v>522.8</v>
      </c>
    </row>
    <row r="135" spans="2:8">
      <c r="B135" s="14">
        <v>132</v>
      </c>
      <c r="C135" s="12">
        <v>29</v>
      </c>
      <c r="D135" s="41">
        <f t="shared" si="6"/>
        <v>2.9</v>
      </c>
      <c r="E135" s="41">
        <f t="shared" si="7"/>
        <v>0.3721</v>
      </c>
      <c r="F135" s="47">
        <v>2.29</v>
      </c>
      <c r="G135" s="14">
        <v>5195</v>
      </c>
      <c r="H135" s="12">
        <f t="shared" si="8"/>
        <v>519.5</v>
      </c>
    </row>
    <row r="136" spans="2:8">
      <c r="B136" s="14">
        <v>133</v>
      </c>
      <c r="C136" s="12">
        <v>24</v>
      </c>
      <c r="D136" s="41">
        <f t="shared" si="6"/>
        <v>2.4</v>
      </c>
      <c r="E136" s="41">
        <f t="shared" si="7"/>
        <v>0.0121</v>
      </c>
      <c r="F136" s="47">
        <v>2.29</v>
      </c>
      <c r="G136" s="14">
        <v>5179</v>
      </c>
      <c r="H136" s="12">
        <f t="shared" si="8"/>
        <v>517.9</v>
      </c>
    </row>
    <row r="137" spans="2:8">
      <c r="B137" s="14">
        <v>134</v>
      </c>
      <c r="C137" s="12">
        <v>26</v>
      </c>
      <c r="D137" s="41">
        <f t="shared" si="6"/>
        <v>2.6</v>
      </c>
      <c r="E137" s="41">
        <f t="shared" si="7"/>
        <v>0.0961</v>
      </c>
      <c r="F137" s="47">
        <v>2.29</v>
      </c>
      <c r="G137" s="14">
        <v>5190</v>
      </c>
      <c r="H137" s="12">
        <f t="shared" si="8"/>
        <v>519</v>
      </c>
    </row>
    <row r="138" spans="2:8">
      <c r="B138" s="14">
        <v>135</v>
      </c>
      <c r="C138" s="12">
        <v>29</v>
      </c>
      <c r="D138" s="41">
        <f t="shared" si="6"/>
        <v>2.9</v>
      </c>
      <c r="E138" s="41">
        <f t="shared" si="7"/>
        <v>0.3721</v>
      </c>
      <c r="F138" s="47">
        <v>2.29</v>
      </c>
      <c r="G138" s="14">
        <v>5190</v>
      </c>
      <c r="H138" s="12">
        <f t="shared" si="8"/>
        <v>519</v>
      </c>
    </row>
    <row r="139" spans="2:8">
      <c r="B139" s="14">
        <v>136</v>
      </c>
      <c r="C139" s="12">
        <v>27</v>
      </c>
      <c r="D139" s="41">
        <f t="shared" si="6"/>
        <v>2.7</v>
      </c>
      <c r="E139" s="41">
        <f t="shared" si="7"/>
        <v>0.1681</v>
      </c>
      <c r="F139" s="47">
        <v>2.29</v>
      </c>
      <c r="G139" s="14">
        <v>5198</v>
      </c>
      <c r="H139" s="12">
        <f t="shared" si="8"/>
        <v>519.8</v>
      </c>
    </row>
    <row r="140" spans="2:8">
      <c r="B140" s="14">
        <v>137</v>
      </c>
      <c r="C140" s="12">
        <v>27</v>
      </c>
      <c r="D140" s="41">
        <f t="shared" si="6"/>
        <v>2.7</v>
      </c>
      <c r="E140" s="41">
        <f t="shared" si="7"/>
        <v>0.1681</v>
      </c>
      <c r="F140" s="47">
        <v>2.29</v>
      </c>
      <c r="G140" s="14">
        <v>5209</v>
      </c>
      <c r="H140" s="12">
        <f t="shared" si="8"/>
        <v>520.9</v>
      </c>
    </row>
    <row r="141" spans="2:8">
      <c r="B141" s="14">
        <v>138</v>
      </c>
      <c r="C141" s="12">
        <v>24</v>
      </c>
      <c r="D141" s="41">
        <f t="shared" si="6"/>
        <v>2.4</v>
      </c>
      <c r="E141" s="41">
        <f t="shared" si="7"/>
        <v>0.0121</v>
      </c>
      <c r="F141" s="47">
        <v>2.29</v>
      </c>
      <c r="G141" s="14">
        <v>5161</v>
      </c>
      <c r="H141" s="12">
        <f t="shared" si="8"/>
        <v>516.1</v>
      </c>
    </row>
    <row r="142" spans="2:8">
      <c r="B142" s="14">
        <v>139</v>
      </c>
      <c r="C142" s="12">
        <v>24</v>
      </c>
      <c r="D142" s="41">
        <f t="shared" si="6"/>
        <v>2.4</v>
      </c>
      <c r="E142" s="41">
        <f t="shared" si="7"/>
        <v>0.0121</v>
      </c>
      <c r="F142" s="47">
        <v>2.29</v>
      </c>
      <c r="G142" s="14">
        <v>5207</v>
      </c>
      <c r="H142" s="12">
        <f t="shared" si="8"/>
        <v>520.7</v>
      </c>
    </row>
    <row r="143" spans="2:8">
      <c r="B143" s="14">
        <v>140</v>
      </c>
      <c r="C143" s="12">
        <v>27</v>
      </c>
      <c r="D143" s="41">
        <f t="shared" si="6"/>
        <v>2.7</v>
      </c>
      <c r="E143" s="41">
        <f t="shared" si="7"/>
        <v>0.1681</v>
      </c>
      <c r="F143" s="47">
        <v>2.29</v>
      </c>
      <c r="G143" s="14">
        <v>5209</v>
      </c>
      <c r="H143" s="12">
        <f t="shared" si="8"/>
        <v>520.9</v>
      </c>
    </row>
    <row r="144" spans="2:8">
      <c r="B144" s="14">
        <v>141</v>
      </c>
      <c r="C144" s="12">
        <v>29</v>
      </c>
      <c r="D144" s="41">
        <f t="shared" si="6"/>
        <v>2.9</v>
      </c>
      <c r="E144" s="41">
        <f t="shared" si="7"/>
        <v>0.3721</v>
      </c>
      <c r="F144" s="47">
        <v>2.29</v>
      </c>
      <c r="G144" s="14">
        <v>5245</v>
      </c>
      <c r="H144" s="12">
        <f t="shared" si="8"/>
        <v>524.5</v>
      </c>
    </row>
    <row r="145" spans="2:8">
      <c r="B145" s="14">
        <v>142</v>
      </c>
      <c r="C145" s="12">
        <v>29</v>
      </c>
      <c r="D145" s="41">
        <f t="shared" si="6"/>
        <v>2.9</v>
      </c>
      <c r="E145" s="41">
        <f t="shared" si="7"/>
        <v>0.3721</v>
      </c>
      <c r="F145" s="47">
        <v>2.29</v>
      </c>
      <c r="G145" s="14">
        <v>5245</v>
      </c>
      <c r="H145" s="12">
        <f t="shared" si="8"/>
        <v>524.5</v>
      </c>
    </row>
    <row r="146" spans="2:8">
      <c r="B146" s="14">
        <v>143</v>
      </c>
      <c r="C146" s="12">
        <v>29</v>
      </c>
      <c r="D146" s="41">
        <f t="shared" si="6"/>
        <v>2.9</v>
      </c>
      <c r="E146" s="41">
        <f t="shared" si="7"/>
        <v>0.3721</v>
      </c>
      <c r="F146" s="47">
        <v>2.29</v>
      </c>
      <c r="G146" s="14">
        <v>5216</v>
      </c>
      <c r="H146" s="12">
        <f t="shared" si="8"/>
        <v>521.6</v>
      </c>
    </row>
    <row r="147" spans="2:8">
      <c r="B147" s="14">
        <v>144</v>
      </c>
      <c r="C147" s="12">
        <v>27</v>
      </c>
      <c r="D147" s="41">
        <f t="shared" si="6"/>
        <v>2.7</v>
      </c>
      <c r="E147" s="41">
        <f t="shared" si="7"/>
        <v>0.1681</v>
      </c>
      <c r="F147" s="47">
        <v>2.29</v>
      </c>
      <c r="G147" s="14">
        <v>5215</v>
      </c>
      <c r="H147" s="12">
        <f t="shared" si="8"/>
        <v>521.5</v>
      </c>
    </row>
    <row r="148" spans="2:8">
      <c r="B148" s="14">
        <v>145</v>
      </c>
      <c r="C148" s="12">
        <v>27</v>
      </c>
      <c r="D148" s="41">
        <f t="shared" si="6"/>
        <v>2.7</v>
      </c>
      <c r="E148" s="41">
        <f t="shared" si="7"/>
        <v>0.1681</v>
      </c>
      <c r="F148" s="47">
        <v>2.29</v>
      </c>
      <c r="G148" s="14">
        <v>5199</v>
      </c>
      <c r="H148" s="12">
        <f t="shared" si="8"/>
        <v>519.9</v>
      </c>
    </row>
    <row r="149" spans="2:8">
      <c r="B149" s="14">
        <v>146</v>
      </c>
      <c r="C149" s="12">
        <v>27</v>
      </c>
      <c r="D149" s="41">
        <f t="shared" si="6"/>
        <v>2.7</v>
      </c>
      <c r="E149" s="41">
        <f t="shared" si="7"/>
        <v>0.1681</v>
      </c>
      <c r="F149" s="47">
        <v>2.29</v>
      </c>
      <c r="G149" s="14">
        <v>5199</v>
      </c>
      <c r="H149" s="12">
        <f t="shared" si="8"/>
        <v>519.9</v>
      </c>
    </row>
    <row r="150" spans="2:8">
      <c r="B150" s="14">
        <v>147</v>
      </c>
      <c r="C150" s="12">
        <v>27</v>
      </c>
      <c r="D150" s="41">
        <f t="shared" si="6"/>
        <v>2.7</v>
      </c>
      <c r="E150" s="41">
        <f t="shared" si="7"/>
        <v>0.1681</v>
      </c>
      <c r="F150" s="47">
        <v>2.29</v>
      </c>
      <c r="G150" s="14">
        <v>5197</v>
      </c>
      <c r="H150" s="12">
        <f t="shared" si="8"/>
        <v>519.7</v>
      </c>
    </row>
    <row r="151" spans="2:8">
      <c r="B151" s="14">
        <v>148</v>
      </c>
      <c r="C151" s="12">
        <v>24</v>
      </c>
      <c r="D151" s="41">
        <f t="shared" si="6"/>
        <v>2.4</v>
      </c>
      <c r="E151" s="41">
        <f t="shared" si="7"/>
        <v>0.0121</v>
      </c>
      <c r="F151" s="47">
        <v>2.29</v>
      </c>
      <c r="G151" s="14">
        <v>5176</v>
      </c>
      <c r="H151" s="12">
        <f t="shared" si="8"/>
        <v>517.6</v>
      </c>
    </row>
    <row r="152" spans="2:8">
      <c r="B152" s="14">
        <v>149</v>
      </c>
      <c r="C152" s="12">
        <v>29</v>
      </c>
      <c r="D152" s="41">
        <f t="shared" si="6"/>
        <v>2.9</v>
      </c>
      <c r="E152" s="41">
        <f t="shared" si="7"/>
        <v>0.3721</v>
      </c>
      <c r="F152" s="47">
        <v>2.29</v>
      </c>
      <c r="G152" s="14">
        <v>5176</v>
      </c>
      <c r="H152" s="12">
        <f t="shared" si="8"/>
        <v>517.6</v>
      </c>
    </row>
    <row r="153" spans="2:8">
      <c r="B153" s="14">
        <v>150</v>
      </c>
      <c r="C153" s="12">
        <v>29</v>
      </c>
      <c r="D153" s="41">
        <f t="shared" si="6"/>
        <v>2.9</v>
      </c>
      <c r="E153" s="41">
        <f t="shared" si="7"/>
        <v>0.3721</v>
      </c>
      <c r="F153" s="47">
        <v>2.29</v>
      </c>
      <c r="G153" s="14">
        <v>5205</v>
      </c>
      <c r="H153" s="12">
        <f t="shared" si="8"/>
        <v>520.5</v>
      </c>
    </row>
    <row r="154" spans="2:8">
      <c r="B154" s="14">
        <v>151</v>
      </c>
      <c r="C154" s="12">
        <v>27</v>
      </c>
      <c r="D154" s="41">
        <f t="shared" si="6"/>
        <v>2.7</v>
      </c>
      <c r="E154" s="41">
        <f t="shared" si="7"/>
        <v>0.1681</v>
      </c>
      <c r="F154" s="47">
        <v>2.29</v>
      </c>
      <c r="G154" s="14">
        <v>5260</v>
      </c>
      <c r="H154" s="12">
        <f t="shared" si="8"/>
        <v>526</v>
      </c>
    </row>
    <row r="155" spans="2:8">
      <c r="B155" s="14">
        <v>152</v>
      </c>
      <c r="C155" s="12">
        <v>27</v>
      </c>
      <c r="D155" s="41">
        <f t="shared" si="6"/>
        <v>2.7</v>
      </c>
      <c r="E155" s="41">
        <f t="shared" si="7"/>
        <v>0.1681</v>
      </c>
      <c r="F155" s="47">
        <v>2.29</v>
      </c>
      <c r="G155" s="14">
        <v>5239</v>
      </c>
      <c r="H155" s="12">
        <f t="shared" si="8"/>
        <v>523.9</v>
      </c>
    </row>
    <row r="156" spans="2:8">
      <c r="B156" s="14">
        <v>153</v>
      </c>
      <c r="C156" s="12">
        <v>27</v>
      </c>
      <c r="D156" s="41">
        <f t="shared" si="6"/>
        <v>2.7</v>
      </c>
      <c r="E156" s="41">
        <f t="shared" si="7"/>
        <v>0.1681</v>
      </c>
      <c r="F156" s="47">
        <v>2.29</v>
      </c>
      <c r="G156" s="14">
        <v>5220</v>
      </c>
      <c r="H156" s="12">
        <f t="shared" si="8"/>
        <v>522</v>
      </c>
    </row>
    <row r="157" spans="2:8">
      <c r="B157" s="14">
        <v>154</v>
      </c>
      <c r="C157" s="12">
        <v>27</v>
      </c>
      <c r="D157" s="41">
        <f t="shared" si="6"/>
        <v>2.7</v>
      </c>
      <c r="E157" s="41">
        <f t="shared" si="7"/>
        <v>0.1681</v>
      </c>
      <c r="F157" s="47">
        <v>2.29</v>
      </c>
      <c r="G157" s="14">
        <v>5255</v>
      </c>
      <c r="H157" s="12">
        <f t="shared" si="8"/>
        <v>525.5</v>
      </c>
    </row>
    <row r="158" spans="2:8">
      <c r="B158" s="14">
        <v>155</v>
      </c>
      <c r="C158" s="12">
        <v>25</v>
      </c>
      <c r="D158" s="41">
        <f t="shared" si="6"/>
        <v>2.5</v>
      </c>
      <c r="E158" s="41">
        <f t="shared" si="7"/>
        <v>0.0441</v>
      </c>
      <c r="F158" s="47">
        <v>2.29</v>
      </c>
      <c r="G158" s="14">
        <v>5258</v>
      </c>
      <c r="H158" s="12">
        <f t="shared" si="8"/>
        <v>525.8</v>
      </c>
    </row>
    <row r="159" spans="2:8">
      <c r="B159" s="14">
        <v>156</v>
      </c>
      <c r="C159" s="12">
        <v>24</v>
      </c>
      <c r="D159" s="41">
        <f t="shared" si="6"/>
        <v>2.4</v>
      </c>
      <c r="E159" s="41">
        <f t="shared" si="7"/>
        <v>0.0121</v>
      </c>
      <c r="F159" s="47">
        <v>2.29</v>
      </c>
      <c r="G159" s="14">
        <v>5270</v>
      </c>
      <c r="H159" s="12">
        <f t="shared" si="8"/>
        <v>527</v>
      </c>
    </row>
    <row r="160" spans="2:8">
      <c r="B160" s="14">
        <v>157</v>
      </c>
      <c r="C160" s="12">
        <v>25</v>
      </c>
      <c r="D160" s="41">
        <f t="shared" si="6"/>
        <v>2.5</v>
      </c>
      <c r="E160" s="41">
        <f t="shared" si="7"/>
        <v>0.0441</v>
      </c>
      <c r="F160" s="47">
        <v>2.29</v>
      </c>
      <c r="G160" s="14">
        <v>5248</v>
      </c>
      <c r="H160" s="12">
        <f t="shared" si="8"/>
        <v>524.8</v>
      </c>
    </row>
    <row r="161" spans="2:8">
      <c r="B161" s="14">
        <v>158</v>
      </c>
      <c r="C161" s="12">
        <v>25</v>
      </c>
      <c r="D161" s="41">
        <f t="shared" si="6"/>
        <v>2.5</v>
      </c>
      <c r="E161" s="41">
        <f t="shared" si="7"/>
        <v>0.0441</v>
      </c>
      <c r="F161" s="47">
        <v>2.29</v>
      </c>
      <c r="G161" s="14">
        <v>5212</v>
      </c>
      <c r="H161" s="12">
        <f t="shared" si="8"/>
        <v>521.2</v>
      </c>
    </row>
    <row r="162" spans="2:8">
      <c r="B162" s="14">
        <v>159</v>
      </c>
      <c r="C162" s="12">
        <v>25</v>
      </c>
      <c r="D162" s="41">
        <f t="shared" si="6"/>
        <v>2.5</v>
      </c>
      <c r="E162" s="41">
        <f t="shared" si="7"/>
        <v>0.0441</v>
      </c>
      <c r="F162" s="47">
        <v>2.29</v>
      </c>
      <c r="G162" s="14">
        <v>5231</v>
      </c>
      <c r="H162" s="12">
        <f t="shared" si="8"/>
        <v>523.1</v>
      </c>
    </row>
    <row r="163" spans="2:8">
      <c r="B163" s="14">
        <v>160</v>
      </c>
      <c r="C163" s="12">
        <v>24</v>
      </c>
      <c r="D163" s="41">
        <f t="shared" si="6"/>
        <v>2.4</v>
      </c>
      <c r="E163" s="41">
        <f t="shared" si="7"/>
        <v>0.0121</v>
      </c>
      <c r="F163" s="47">
        <v>2.29</v>
      </c>
      <c r="G163" s="14">
        <v>5231</v>
      </c>
      <c r="H163" s="12">
        <f t="shared" si="8"/>
        <v>523.1</v>
      </c>
    </row>
    <row r="164" spans="2:8">
      <c r="B164" s="14">
        <v>161</v>
      </c>
      <c r="C164" s="12">
        <v>27</v>
      </c>
      <c r="D164" s="41">
        <f t="shared" si="6"/>
        <v>2.7</v>
      </c>
      <c r="E164" s="41">
        <f t="shared" si="7"/>
        <v>0.1681</v>
      </c>
      <c r="F164" s="47">
        <v>2.29</v>
      </c>
      <c r="G164" s="14">
        <v>5219</v>
      </c>
      <c r="H164" s="12">
        <f t="shared" si="8"/>
        <v>521.9</v>
      </c>
    </row>
    <row r="165" spans="2:8">
      <c r="B165" s="14">
        <v>162</v>
      </c>
      <c r="C165" s="12">
        <v>27</v>
      </c>
      <c r="D165" s="41">
        <f t="shared" si="6"/>
        <v>2.7</v>
      </c>
      <c r="E165" s="41">
        <f t="shared" si="7"/>
        <v>0.1681</v>
      </c>
      <c r="F165" s="47">
        <v>2.29</v>
      </c>
      <c r="G165" s="14">
        <v>5207</v>
      </c>
      <c r="H165" s="12">
        <f t="shared" si="8"/>
        <v>520.7</v>
      </c>
    </row>
    <row r="166" spans="2:8">
      <c r="B166" s="14">
        <v>163</v>
      </c>
      <c r="C166" s="12">
        <v>27</v>
      </c>
      <c r="D166" s="41">
        <f t="shared" si="6"/>
        <v>2.7</v>
      </c>
      <c r="E166" s="41">
        <f t="shared" si="7"/>
        <v>0.1681</v>
      </c>
      <c r="F166" s="47">
        <v>2.29</v>
      </c>
      <c r="G166" s="14">
        <v>5178</v>
      </c>
      <c r="H166" s="12">
        <f t="shared" si="8"/>
        <v>517.8</v>
      </c>
    </row>
    <row r="167" spans="2:8">
      <c r="B167" s="14">
        <v>164</v>
      </c>
      <c r="C167" s="12">
        <v>25</v>
      </c>
      <c r="D167" s="41">
        <f t="shared" si="6"/>
        <v>2.5</v>
      </c>
      <c r="E167" s="41">
        <f t="shared" si="7"/>
        <v>0.0441</v>
      </c>
      <c r="F167" s="47">
        <v>2.29</v>
      </c>
      <c r="G167" s="14">
        <v>5227</v>
      </c>
      <c r="H167" s="12">
        <f t="shared" si="8"/>
        <v>522.7</v>
      </c>
    </row>
    <row r="168" spans="2:8">
      <c r="B168" s="14">
        <v>165</v>
      </c>
      <c r="C168" s="12">
        <v>23</v>
      </c>
      <c r="D168" s="41">
        <f t="shared" si="6"/>
        <v>2.3</v>
      </c>
      <c r="E168" s="41">
        <f t="shared" si="7"/>
        <v>9.99999999999957e-5</v>
      </c>
      <c r="F168" s="47">
        <v>2.29</v>
      </c>
      <c r="G168" s="14">
        <v>5233</v>
      </c>
      <c r="H168" s="12">
        <f t="shared" si="8"/>
        <v>523.3</v>
      </c>
    </row>
    <row r="169" spans="2:8">
      <c r="B169" s="14">
        <v>166</v>
      </c>
      <c r="C169" s="12">
        <v>25</v>
      </c>
      <c r="D169" s="41">
        <f t="shared" si="6"/>
        <v>2.5</v>
      </c>
      <c r="E169" s="41">
        <f t="shared" si="7"/>
        <v>0.0441</v>
      </c>
      <c r="F169" s="47">
        <v>2.29</v>
      </c>
      <c r="G169" s="14">
        <v>5233</v>
      </c>
      <c r="H169" s="12">
        <f t="shared" si="8"/>
        <v>523.3</v>
      </c>
    </row>
    <row r="170" spans="2:8">
      <c r="B170" s="14">
        <v>167</v>
      </c>
      <c r="C170" s="12">
        <v>26</v>
      </c>
      <c r="D170" s="41">
        <f t="shared" si="6"/>
        <v>2.6</v>
      </c>
      <c r="E170" s="41">
        <f t="shared" si="7"/>
        <v>0.0961</v>
      </c>
      <c r="F170" s="47">
        <v>2.29</v>
      </c>
      <c r="G170" s="14">
        <v>5178</v>
      </c>
      <c r="H170" s="12">
        <f t="shared" si="8"/>
        <v>517.8</v>
      </c>
    </row>
    <row r="171" spans="2:8">
      <c r="B171" s="14">
        <v>168</v>
      </c>
      <c r="C171" s="12">
        <v>26</v>
      </c>
      <c r="D171" s="41">
        <f t="shared" si="6"/>
        <v>2.6</v>
      </c>
      <c r="E171" s="41">
        <f t="shared" si="7"/>
        <v>0.0961</v>
      </c>
      <c r="F171" s="47">
        <v>2.29</v>
      </c>
      <c r="G171" s="14">
        <v>5178</v>
      </c>
      <c r="H171" s="12">
        <f t="shared" si="8"/>
        <v>517.8</v>
      </c>
    </row>
    <row r="172" spans="2:8">
      <c r="B172" s="14">
        <v>169</v>
      </c>
      <c r="C172" s="12">
        <v>27</v>
      </c>
      <c r="D172" s="41">
        <f t="shared" si="6"/>
        <v>2.7</v>
      </c>
      <c r="E172" s="41">
        <f t="shared" si="7"/>
        <v>0.1681</v>
      </c>
      <c r="F172" s="47">
        <v>2.29</v>
      </c>
      <c r="G172" s="14">
        <v>5193</v>
      </c>
      <c r="H172" s="12">
        <f t="shared" si="8"/>
        <v>519.3</v>
      </c>
    </row>
    <row r="173" spans="2:8">
      <c r="B173" s="14">
        <v>170</v>
      </c>
      <c r="C173" s="12">
        <v>27</v>
      </c>
      <c r="D173" s="41">
        <f t="shared" si="6"/>
        <v>2.7</v>
      </c>
      <c r="E173" s="41">
        <f t="shared" si="7"/>
        <v>0.1681</v>
      </c>
      <c r="F173" s="47">
        <v>2.29</v>
      </c>
      <c r="G173" s="14">
        <v>5193</v>
      </c>
      <c r="H173" s="12">
        <f t="shared" si="8"/>
        <v>519.3</v>
      </c>
    </row>
    <row r="174" spans="2:8">
      <c r="B174" s="14">
        <v>171</v>
      </c>
      <c r="C174" s="12">
        <v>27</v>
      </c>
      <c r="D174" s="41">
        <f t="shared" si="6"/>
        <v>2.7</v>
      </c>
      <c r="E174" s="41">
        <f t="shared" si="7"/>
        <v>0.1681</v>
      </c>
      <c r="F174" s="47">
        <v>2.29</v>
      </c>
      <c r="G174" s="14">
        <v>5193</v>
      </c>
      <c r="H174" s="12">
        <f t="shared" si="8"/>
        <v>519.3</v>
      </c>
    </row>
    <row r="175" spans="2:8">
      <c r="B175" s="14">
        <v>172</v>
      </c>
      <c r="C175" s="12">
        <v>25</v>
      </c>
      <c r="D175" s="41">
        <f t="shared" si="6"/>
        <v>2.5</v>
      </c>
      <c r="E175" s="41">
        <f t="shared" si="7"/>
        <v>0.0441</v>
      </c>
      <c r="F175" s="47">
        <v>2.29</v>
      </c>
      <c r="G175" s="14">
        <v>5158</v>
      </c>
      <c r="H175" s="12">
        <f t="shared" si="8"/>
        <v>515.8</v>
      </c>
    </row>
    <row r="176" spans="2:8">
      <c r="B176" s="14">
        <v>173</v>
      </c>
      <c r="C176" s="12">
        <v>26</v>
      </c>
      <c r="D176" s="41">
        <f t="shared" si="6"/>
        <v>2.6</v>
      </c>
      <c r="E176" s="41">
        <f t="shared" si="7"/>
        <v>0.0961</v>
      </c>
      <c r="F176" s="47">
        <v>2.29</v>
      </c>
      <c r="G176" s="14">
        <v>5149</v>
      </c>
      <c r="H176" s="12">
        <f t="shared" si="8"/>
        <v>514.9</v>
      </c>
    </row>
    <row r="177" spans="2:8">
      <c r="B177" s="14">
        <v>174</v>
      </c>
      <c r="C177" s="12">
        <v>26</v>
      </c>
      <c r="D177" s="41">
        <f t="shared" si="6"/>
        <v>2.6</v>
      </c>
      <c r="E177" s="41">
        <f t="shared" si="7"/>
        <v>0.0961</v>
      </c>
      <c r="F177" s="47">
        <v>2.29</v>
      </c>
      <c r="G177" s="14">
        <v>5134</v>
      </c>
      <c r="H177" s="12">
        <f t="shared" si="8"/>
        <v>513.4</v>
      </c>
    </row>
    <row r="178" spans="2:8">
      <c r="B178" s="14">
        <v>175</v>
      </c>
      <c r="C178" s="12">
        <v>25</v>
      </c>
      <c r="D178" s="41">
        <f t="shared" si="6"/>
        <v>2.5</v>
      </c>
      <c r="E178" s="41">
        <f t="shared" si="7"/>
        <v>0.0441</v>
      </c>
      <c r="F178" s="47">
        <v>2.29</v>
      </c>
      <c r="G178" s="14">
        <v>5130</v>
      </c>
      <c r="H178" s="12">
        <f t="shared" si="8"/>
        <v>513</v>
      </c>
    </row>
    <row r="179" spans="2:8">
      <c r="B179" s="14">
        <v>176</v>
      </c>
      <c r="C179" s="12">
        <v>24</v>
      </c>
      <c r="D179" s="41">
        <f t="shared" si="6"/>
        <v>2.4</v>
      </c>
      <c r="E179" s="41">
        <f t="shared" si="7"/>
        <v>0.0121</v>
      </c>
      <c r="F179" s="47">
        <v>2.29</v>
      </c>
      <c r="G179" s="14">
        <v>5133</v>
      </c>
      <c r="H179" s="12">
        <f t="shared" si="8"/>
        <v>513.3</v>
      </c>
    </row>
    <row r="180" spans="2:8">
      <c r="B180" s="14">
        <v>177</v>
      </c>
      <c r="C180" s="12">
        <v>24</v>
      </c>
      <c r="D180" s="41">
        <f t="shared" si="6"/>
        <v>2.4</v>
      </c>
      <c r="E180" s="41">
        <f t="shared" si="7"/>
        <v>0.0121</v>
      </c>
      <c r="F180" s="47">
        <v>2.29</v>
      </c>
      <c r="G180" s="14">
        <v>5148</v>
      </c>
      <c r="H180" s="12">
        <f t="shared" si="8"/>
        <v>514.8</v>
      </c>
    </row>
    <row r="181" spans="2:8">
      <c r="B181" s="14">
        <v>178</v>
      </c>
      <c r="C181" s="12">
        <v>25</v>
      </c>
      <c r="D181" s="41">
        <f t="shared" si="6"/>
        <v>2.5</v>
      </c>
      <c r="E181" s="41">
        <f t="shared" si="7"/>
        <v>0.0441</v>
      </c>
      <c r="F181" s="47">
        <v>2.29</v>
      </c>
      <c r="G181" s="14">
        <v>5153</v>
      </c>
      <c r="H181" s="12">
        <f t="shared" si="8"/>
        <v>515.3</v>
      </c>
    </row>
    <row r="182" spans="2:8">
      <c r="B182" s="14">
        <v>179</v>
      </c>
      <c r="C182" s="12">
        <v>24</v>
      </c>
      <c r="D182" s="41">
        <f t="shared" si="6"/>
        <v>2.4</v>
      </c>
      <c r="E182" s="41">
        <f t="shared" si="7"/>
        <v>0.0121</v>
      </c>
      <c r="F182" s="47">
        <v>2.29</v>
      </c>
      <c r="G182" s="14">
        <v>5138</v>
      </c>
      <c r="H182" s="12">
        <f t="shared" si="8"/>
        <v>513.8</v>
      </c>
    </row>
    <row r="183" spans="2:8">
      <c r="B183" s="14">
        <v>180</v>
      </c>
      <c r="C183" s="12">
        <v>26</v>
      </c>
      <c r="D183" s="41">
        <f t="shared" si="6"/>
        <v>2.6</v>
      </c>
      <c r="E183" s="41">
        <f t="shared" si="7"/>
        <v>0.0961</v>
      </c>
      <c r="F183" s="47">
        <v>2.29</v>
      </c>
      <c r="G183" s="14">
        <v>5138</v>
      </c>
      <c r="H183" s="12">
        <f t="shared" si="8"/>
        <v>513.8</v>
      </c>
    </row>
    <row r="184" spans="2:8">
      <c r="B184" s="14">
        <v>181</v>
      </c>
      <c r="C184" s="12">
        <v>26</v>
      </c>
      <c r="D184" s="41">
        <f t="shared" si="6"/>
        <v>2.6</v>
      </c>
      <c r="E184" s="41">
        <f t="shared" si="7"/>
        <v>0.0961</v>
      </c>
      <c r="F184" s="47">
        <v>2.29</v>
      </c>
      <c r="G184" s="14">
        <v>5152</v>
      </c>
      <c r="H184" s="12">
        <f t="shared" si="8"/>
        <v>515.2</v>
      </c>
    </row>
    <row r="185" spans="2:8">
      <c r="B185" s="14">
        <v>182</v>
      </c>
      <c r="C185" s="12">
        <v>24</v>
      </c>
      <c r="D185" s="41">
        <f t="shared" si="6"/>
        <v>2.4</v>
      </c>
      <c r="E185" s="41">
        <f t="shared" si="7"/>
        <v>0.0121</v>
      </c>
      <c r="F185" s="47">
        <v>2.29</v>
      </c>
      <c r="G185" s="14">
        <v>5152</v>
      </c>
      <c r="H185" s="12">
        <f t="shared" si="8"/>
        <v>515.2</v>
      </c>
    </row>
    <row r="186" spans="2:8">
      <c r="B186" s="14">
        <v>183</v>
      </c>
      <c r="C186" s="12">
        <v>28</v>
      </c>
      <c r="D186" s="41">
        <f t="shared" si="6"/>
        <v>2.8</v>
      </c>
      <c r="E186" s="41">
        <f t="shared" si="7"/>
        <v>0.2601</v>
      </c>
      <c r="F186" s="47">
        <v>2.29</v>
      </c>
      <c r="G186" s="14">
        <v>5216</v>
      </c>
      <c r="H186" s="12">
        <f t="shared" si="8"/>
        <v>521.6</v>
      </c>
    </row>
    <row r="187" spans="2:8">
      <c r="B187" s="14">
        <v>184</v>
      </c>
      <c r="C187" s="12">
        <v>27</v>
      </c>
      <c r="D187" s="41">
        <f t="shared" si="6"/>
        <v>2.7</v>
      </c>
      <c r="E187" s="41">
        <f t="shared" si="7"/>
        <v>0.1681</v>
      </c>
      <c r="F187" s="47">
        <v>2.29</v>
      </c>
      <c r="G187" s="14">
        <v>5238</v>
      </c>
      <c r="H187" s="12">
        <f t="shared" si="8"/>
        <v>523.8</v>
      </c>
    </row>
    <row r="188" spans="2:8">
      <c r="B188" s="14">
        <v>185</v>
      </c>
      <c r="C188" s="12">
        <v>25</v>
      </c>
      <c r="D188" s="41">
        <f t="shared" si="6"/>
        <v>2.5</v>
      </c>
      <c r="E188" s="41">
        <f t="shared" si="7"/>
        <v>0.0441</v>
      </c>
      <c r="F188" s="47">
        <v>2.29</v>
      </c>
      <c r="G188" s="14">
        <v>5223</v>
      </c>
      <c r="H188" s="12">
        <f t="shared" si="8"/>
        <v>522.3</v>
      </c>
    </row>
    <row r="189" spans="2:8">
      <c r="B189" s="14">
        <v>186</v>
      </c>
      <c r="C189" s="12">
        <v>23</v>
      </c>
      <c r="D189" s="41">
        <f t="shared" si="6"/>
        <v>2.3</v>
      </c>
      <c r="E189" s="41">
        <f t="shared" si="7"/>
        <v>9.99999999999957e-5</v>
      </c>
      <c r="F189" s="47">
        <v>2.29</v>
      </c>
      <c r="G189" s="14">
        <v>5228</v>
      </c>
      <c r="H189" s="12">
        <f t="shared" si="8"/>
        <v>522.8</v>
      </c>
    </row>
    <row r="190" spans="2:8">
      <c r="B190" s="14">
        <v>187</v>
      </c>
      <c r="C190" s="12">
        <v>23</v>
      </c>
      <c r="D190" s="41">
        <f t="shared" si="6"/>
        <v>2.3</v>
      </c>
      <c r="E190" s="41">
        <f t="shared" si="7"/>
        <v>9.99999999999957e-5</v>
      </c>
      <c r="F190" s="47">
        <v>2.29</v>
      </c>
      <c r="G190" s="14">
        <v>5209</v>
      </c>
      <c r="H190" s="12">
        <f t="shared" si="8"/>
        <v>520.9</v>
      </c>
    </row>
    <row r="191" spans="2:8">
      <c r="B191" s="14">
        <v>188</v>
      </c>
      <c r="C191" s="12">
        <v>20</v>
      </c>
      <c r="D191" s="41">
        <f t="shared" si="6"/>
        <v>2</v>
      </c>
      <c r="E191" s="41">
        <f t="shared" si="7"/>
        <v>0.0841</v>
      </c>
      <c r="F191" s="47">
        <v>2.29</v>
      </c>
      <c r="G191" s="14">
        <v>5239</v>
      </c>
      <c r="H191" s="12">
        <f t="shared" si="8"/>
        <v>523.9</v>
      </c>
    </row>
    <row r="192" spans="2:8">
      <c r="B192" s="14">
        <v>189</v>
      </c>
      <c r="C192" s="12">
        <v>12</v>
      </c>
      <c r="D192" s="41">
        <f t="shared" si="6"/>
        <v>1.2</v>
      </c>
      <c r="E192" s="41">
        <f t="shared" si="7"/>
        <v>1.1881</v>
      </c>
      <c r="F192" s="47">
        <v>2.29</v>
      </c>
      <c r="G192" s="14">
        <v>5207</v>
      </c>
      <c r="H192" s="12">
        <f t="shared" si="8"/>
        <v>520.7</v>
      </c>
    </row>
    <row r="193" spans="2:8">
      <c r="B193" s="14">
        <v>190</v>
      </c>
      <c r="C193" s="12">
        <v>12</v>
      </c>
      <c r="D193" s="41">
        <f t="shared" si="6"/>
        <v>1.2</v>
      </c>
      <c r="E193" s="41">
        <f t="shared" si="7"/>
        <v>1.1881</v>
      </c>
      <c r="F193" s="47">
        <v>2.29</v>
      </c>
      <c r="G193" s="14">
        <v>5207</v>
      </c>
      <c r="H193" s="12">
        <f t="shared" si="8"/>
        <v>520.7</v>
      </c>
    </row>
    <row r="194" spans="2:8">
      <c r="B194" s="14">
        <v>191</v>
      </c>
      <c r="C194" s="12">
        <v>14</v>
      </c>
      <c r="D194" s="41">
        <f t="shared" si="6"/>
        <v>1.4</v>
      </c>
      <c r="E194" s="41">
        <f t="shared" si="7"/>
        <v>0.7921</v>
      </c>
      <c r="F194" s="47">
        <v>2.29</v>
      </c>
      <c r="G194" s="14">
        <v>5205</v>
      </c>
      <c r="H194" s="12">
        <f t="shared" si="8"/>
        <v>520.5</v>
      </c>
    </row>
    <row r="195" spans="2:8">
      <c r="B195" s="14">
        <v>192</v>
      </c>
      <c r="C195" s="12">
        <v>11</v>
      </c>
      <c r="D195" s="41">
        <f t="shared" si="6"/>
        <v>1.1</v>
      </c>
      <c r="E195" s="41">
        <f t="shared" si="7"/>
        <v>1.4161</v>
      </c>
      <c r="F195" s="47">
        <v>2.29</v>
      </c>
      <c r="G195" s="14">
        <v>5200</v>
      </c>
      <c r="H195" s="12">
        <f t="shared" si="8"/>
        <v>520</v>
      </c>
    </row>
    <row r="196" spans="2:8">
      <c r="B196" s="14">
        <v>193</v>
      </c>
      <c r="C196" s="12">
        <v>3</v>
      </c>
      <c r="D196" s="41">
        <f t="shared" si="6"/>
        <v>0.3</v>
      </c>
      <c r="E196" s="41">
        <f t="shared" si="7"/>
        <v>3.9601</v>
      </c>
      <c r="F196" s="47">
        <v>2.29</v>
      </c>
      <c r="G196" s="14">
        <v>5210</v>
      </c>
      <c r="H196" s="12">
        <f t="shared" si="8"/>
        <v>521</v>
      </c>
    </row>
    <row r="197" spans="2:8">
      <c r="B197" s="14">
        <v>194</v>
      </c>
      <c r="C197" s="12">
        <v>3</v>
      </c>
      <c r="D197" s="41">
        <f t="shared" ref="D197:D260" si="9">C197/10</f>
        <v>0.3</v>
      </c>
      <c r="E197" s="41">
        <f t="shared" ref="E197:E260" si="10">(D197-2.29)^2</f>
        <v>3.9601</v>
      </c>
      <c r="F197" s="47">
        <v>2.29</v>
      </c>
      <c r="G197" s="14">
        <v>5226</v>
      </c>
      <c r="H197" s="12">
        <f t="shared" ref="H197:H260" si="11">G197/10</f>
        <v>522.6</v>
      </c>
    </row>
    <row r="198" spans="2:8">
      <c r="B198" s="14">
        <v>195</v>
      </c>
      <c r="C198" s="12">
        <v>2</v>
      </c>
      <c r="D198" s="41">
        <f t="shared" si="9"/>
        <v>0.2</v>
      </c>
      <c r="E198" s="41">
        <f t="shared" si="10"/>
        <v>4.3681</v>
      </c>
      <c r="F198" s="47">
        <v>2.29</v>
      </c>
      <c r="G198" s="14">
        <v>5238</v>
      </c>
      <c r="H198" s="12">
        <f t="shared" si="11"/>
        <v>523.8</v>
      </c>
    </row>
    <row r="199" s="43" customFormat="1" ht="15.15" spans="2:8">
      <c r="B199" s="14">
        <v>196</v>
      </c>
      <c r="C199" s="12">
        <v>3</v>
      </c>
      <c r="D199" s="41">
        <f t="shared" si="9"/>
        <v>0.3</v>
      </c>
      <c r="E199" s="41">
        <f t="shared" si="10"/>
        <v>3.9601</v>
      </c>
      <c r="F199" s="47">
        <v>2.29</v>
      </c>
      <c r="G199" s="14">
        <v>5251</v>
      </c>
      <c r="H199" s="12">
        <f t="shared" si="11"/>
        <v>525.1</v>
      </c>
    </row>
    <row r="200" spans="2:8">
      <c r="B200" s="14">
        <v>197</v>
      </c>
      <c r="C200" s="12">
        <v>3</v>
      </c>
      <c r="D200" s="41">
        <f t="shared" si="9"/>
        <v>0.3</v>
      </c>
      <c r="E200" s="41">
        <f t="shared" si="10"/>
        <v>3.9601</v>
      </c>
      <c r="F200" s="47">
        <v>2.29</v>
      </c>
      <c r="G200" s="14">
        <v>5251</v>
      </c>
      <c r="H200" s="12">
        <f t="shared" si="11"/>
        <v>525.1</v>
      </c>
    </row>
    <row r="201" spans="2:8">
      <c r="B201" s="14">
        <v>198</v>
      </c>
      <c r="C201" s="12">
        <v>2</v>
      </c>
      <c r="D201" s="41">
        <f t="shared" si="9"/>
        <v>0.2</v>
      </c>
      <c r="E201" s="41">
        <f t="shared" si="10"/>
        <v>4.3681</v>
      </c>
      <c r="F201" s="47">
        <v>2.29</v>
      </c>
      <c r="G201" s="14">
        <v>5223</v>
      </c>
      <c r="H201" s="12">
        <f t="shared" si="11"/>
        <v>522.3</v>
      </c>
    </row>
    <row r="202" spans="2:8">
      <c r="B202" s="14">
        <v>199</v>
      </c>
      <c r="C202" s="12">
        <v>4</v>
      </c>
      <c r="D202" s="41">
        <f t="shared" si="9"/>
        <v>0.4</v>
      </c>
      <c r="E202" s="41">
        <f t="shared" si="10"/>
        <v>3.5721</v>
      </c>
      <c r="F202" s="47">
        <v>2.29</v>
      </c>
      <c r="G202" s="14">
        <v>5238</v>
      </c>
      <c r="H202" s="12">
        <f t="shared" si="11"/>
        <v>523.8</v>
      </c>
    </row>
    <row r="203" spans="2:8">
      <c r="B203" s="14">
        <v>200</v>
      </c>
      <c r="C203" s="12">
        <v>7</v>
      </c>
      <c r="D203" s="41">
        <f t="shared" si="9"/>
        <v>0.7</v>
      </c>
      <c r="E203" s="41">
        <f t="shared" si="10"/>
        <v>2.5281</v>
      </c>
      <c r="F203" s="47">
        <v>2.29</v>
      </c>
      <c r="G203" s="14">
        <v>5196</v>
      </c>
      <c r="H203" s="12">
        <f t="shared" si="11"/>
        <v>519.6</v>
      </c>
    </row>
    <row r="204" spans="2:8">
      <c r="B204" s="14">
        <v>201</v>
      </c>
      <c r="C204" s="12">
        <v>15</v>
      </c>
      <c r="D204" s="41">
        <f t="shared" si="9"/>
        <v>1.5</v>
      </c>
      <c r="E204" s="41">
        <f t="shared" si="10"/>
        <v>0.6241</v>
      </c>
      <c r="F204" s="47">
        <v>2.29</v>
      </c>
      <c r="G204" s="14">
        <v>5191</v>
      </c>
      <c r="H204" s="12">
        <f t="shared" si="11"/>
        <v>519.1</v>
      </c>
    </row>
    <row r="205" spans="2:8">
      <c r="B205" s="14">
        <v>202</v>
      </c>
      <c r="C205" s="12">
        <v>22</v>
      </c>
      <c r="D205" s="41">
        <f t="shared" si="9"/>
        <v>2.2</v>
      </c>
      <c r="E205" s="41">
        <f t="shared" si="10"/>
        <v>0.00809999999999998</v>
      </c>
      <c r="F205" s="47">
        <v>2.29</v>
      </c>
      <c r="G205" s="14">
        <v>5180</v>
      </c>
      <c r="H205" s="12">
        <f t="shared" si="11"/>
        <v>518</v>
      </c>
    </row>
    <row r="206" spans="2:8">
      <c r="B206" s="14">
        <v>203</v>
      </c>
      <c r="C206" s="12">
        <v>23</v>
      </c>
      <c r="D206" s="41">
        <f t="shared" si="9"/>
        <v>2.3</v>
      </c>
      <c r="E206" s="41">
        <f t="shared" si="10"/>
        <v>9.99999999999957e-5</v>
      </c>
      <c r="F206" s="47">
        <v>2.29</v>
      </c>
      <c r="G206" s="14">
        <v>5180</v>
      </c>
      <c r="H206" s="12">
        <f t="shared" si="11"/>
        <v>518</v>
      </c>
    </row>
    <row r="207" spans="2:8">
      <c r="B207" s="14">
        <v>204</v>
      </c>
      <c r="C207" s="12">
        <v>27</v>
      </c>
      <c r="D207" s="41">
        <f t="shared" si="9"/>
        <v>2.7</v>
      </c>
      <c r="E207" s="41">
        <f t="shared" si="10"/>
        <v>0.1681</v>
      </c>
      <c r="F207" s="47">
        <v>2.29</v>
      </c>
      <c r="G207" s="14">
        <v>5156</v>
      </c>
      <c r="H207" s="12">
        <f t="shared" si="11"/>
        <v>515.6</v>
      </c>
    </row>
    <row r="208" spans="2:8">
      <c r="B208" s="14">
        <v>205</v>
      </c>
      <c r="C208" s="12">
        <v>27</v>
      </c>
      <c r="D208" s="41">
        <f t="shared" si="9"/>
        <v>2.7</v>
      </c>
      <c r="E208" s="41">
        <f t="shared" si="10"/>
        <v>0.1681</v>
      </c>
      <c r="F208" s="47">
        <v>2.29</v>
      </c>
      <c r="G208" s="14">
        <v>5171</v>
      </c>
      <c r="H208" s="12">
        <f t="shared" si="11"/>
        <v>517.1</v>
      </c>
    </row>
    <row r="209" spans="2:8">
      <c r="B209" s="14">
        <v>206</v>
      </c>
      <c r="C209" s="12">
        <v>29</v>
      </c>
      <c r="D209" s="41">
        <f t="shared" si="9"/>
        <v>2.9</v>
      </c>
      <c r="E209" s="41">
        <f t="shared" si="10"/>
        <v>0.3721</v>
      </c>
      <c r="F209" s="47">
        <v>2.29</v>
      </c>
      <c r="G209" s="14">
        <v>5194</v>
      </c>
      <c r="H209" s="12">
        <f t="shared" si="11"/>
        <v>519.4</v>
      </c>
    </row>
    <row r="210" spans="2:8">
      <c r="B210" s="14">
        <v>207</v>
      </c>
      <c r="C210" s="12">
        <v>24</v>
      </c>
      <c r="D210" s="41">
        <f t="shared" si="9"/>
        <v>2.4</v>
      </c>
      <c r="E210" s="41">
        <f t="shared" si="10"/>
        <v>0.0121</v>
      </c>
      <c r="F210" s="47">
        <v>2.29</v>
      </c>
      <c r="G210" s="14">
        <v>5210</v>
      </c>
      <c r="H210" s="12">
        <f t="shared" si="11"/>
        <v>521</v>
      </c>
    </row>
    <row r="211" spans="2:8">
      <c r="B211" s="14">
        <v>208</v>
      </c>
      <c r="C211" s="12">
        <v>22</v>
      </c>
      <c r="D211" s="41">
        <f t="shared" si="9"/>
        <v>2.2</v>
      </c>
      <c r="E211" s="41">
        <f t="shared" si="10"/>
        <v>0.00809999999999998</v>
      </c>
      <c r="F211" s="47">
        <v>2.29</v>
      </c>
      <c r="G211" s="14">
        <v>5183</v>
      </c>
      <c r="H211" s="12">
        <f t="shared" si="11"/>
        <v>518.3</v>
      </c>
    </row>
    <row r="212" spans="2:8">
      <c r="B212" s="14">
        <v>209</v>
      </c>
      <c r="C212" s="12">
        <v>26</v>
      </c>
      <c r="D212" s="41">
        <f t="shared" si="9"/>
        <v>2.6</v>
      </c>
      <c r="E212" s="41">
        <f t="shared" si="10"/>
        <v>0.0961</v>
      </c>
      <c r="F212" s="47">
        <v>2.29</v>
      </c>
      <c r="G212" s="14">
        <v>5197</v>
      </c>
      <c r="H212" s="12">
        <f t="shared" si="11"/>
        <v>519.7</v>
      </c>
    </row>
    <row r="213" spans="2:8">
      <c r="B213" s="14">
        <v>210</v>
      </c>
      <c r="C213" s="12">
        <v>29</v>
      </c>
      <c r="D213" s="41">
        <f t="shared" si="9"/>
        <v>2.9</v>
      </c>
      <c r="E213" s="41">
        <f t="shared" si="10"/>
        <v>0.3721</v>
      </c>
      <c r="F213" s="47">
        <v>2.29</v>
      </c>
      <c r="G213" s="14">
        <v>5185</v>
      </c>
      <c r="H213" s="12">
        <f t="shared" si="11"/>
        <v>518.5</v>
      </c>
    </row>
    <row r="214" spans="2:8">
      <c r="B214" s="14">
        <v>211</v>
      </c>
      <c r="C214" s="12">
        <v>29</v>
      </c>
      <c r="D214" s="41">
        <f t="shared" si="9"/>
        <v>2.9</v>
      </c>
      <c r="E214" s="41">
        <f t="shared" si="10"/>
        <v>0.3721</v>
      </c>
      <c r="F214" s="47">
        <v>2.29</v>
      </c>
      <c r="G214" s="14">
        <v>5185</v>
      </c>
      <c r="H214" s="12">
        <f t="shared" si="11"/>
        <v>518.5</v>
      </c>
    </row>
    <row r="215" spans="2:8">
      <c r="B215" s="14">
        <v>212</v>
      </c>
      <c r="C215" s="12">
        <v>27</v>
      </c>
      <c r="D215" s="41">
        <f t="shared" si="9"/>
        <v>2.7</v>
      </c>
      <c r="E215" s="41">
        <f t="shared" si="10"/>
        <v>0.1681</v>
      </c>
      <c r="F215" s="47">
        <v>2.29</v>
      </c>
      <c r="G215" s="14">
        <v>5190</v>
      </c>
      <c r="H215" s="12">
        <f t="shared" si="11"/>
        <v>519</v>
      </c>
    </row>
    <row r="216" spans="2:8">
      <c r="B216" s="14">
        <v>213</v>
      </c>
      <c r="C216" s="12">
        <v>22</v>
      </c>
      <c r="D216" s="41">
        <f t="shared" si="9"/>
        <v>2.2</v>
      </c>
      <c r="E216" s="41">
        <f t="shared" si="10"/>
        <v>0.00809999999999998</v>
      </c>
      <c r="F216" s="47">
        <v>2.29</v>
      </c>
      <c r="G216" s="14">
        <v>5181</v>
      </c>
      <c r="H216" s="12">
        <f t="shared" si="11"/>
        <v>518.1</v>
      </c>
    </row>
    <row r="217" spans="2:8">
      <c r="B217" s="14">
        <v>214</v>
      </c>
      <c r="C217" s="12">
        <v>25</v>
      </c>
      <c r="D217" s="41">
        <f t="shared" si="9"/>
        <v>2.5</v>
      </c>
      <c r="E217" s="41">
        <f t="shared" si="10"/>
        <v>0.0441</v>
      </c>
      <c r="F217" s="47">
        <v>2.29</v>
      </c>
      <c r="G217" s="14">
        <v>5160</v>
      </c>
      <c r="H217" s="12">
        <f t="shared" si="11"/>
        <v>516</v>
      </c>
    </row>
    <row r="218" spans="2:8">
      <c r="B218" s="14">
        <v>215</v>
      </c>
      <c r="C218" s="12">
        <v>26</v>
      </c>
      <c r="D218" s="41">
        <f t="shared" si="9"/>
        <v>2.6</v>
      </c>
      <c r="E218" s="41">
        <f t="shared" si="10"/>
        <v>0.0961</v>
      </c>
      <c r="F218" s="47">
        <v>2.29</v>
      </c>
      <c r="G218" s="14">
        <v>5153</v>
      </c>
      <c r="H218" s="12">
        <f t="shared" si="11"/>
        <v>515.3</v>
      </c>
    </row>
    <row r="219" spans="2:8">
      <c r="B219" s="14">
        <v>216</v>
      </c>
      <c r="C219" s="12">
        <v>29</v>
      </c>
      <c r="D219" s="41">
        <f t="shared" si="9"/>
        <v>2.9</v>
      </c>
      <c r="E219" s="41">
        <f t="shared" si="10"/>
        <v>0.3721</v>
      </c>
      <c r="F219" s="47">
        <v>2.29</v>
      </c>
      <c r="G219" s="14">
        <v>5162</v>
      </c>
      <c r="H219" s="12">
        <f t="shared" si="11"/>
        <v>516.2</v>
      </c>
    </row>
    <row r="220" spans="2:8">
      <c r="B220" s="14">
        <v>217</v>
      </c>
      <c r="C220" s="12">
        <v>24</v>
      </c>
      <c r="D220" s="41">
        <f t="shared" si="9"/>
        <v>2.4</v>
      </c>
      <c r="E220" s="41">
        <f t="shared" si="10"/>
        <v>0.0121</v>
      </c>
      <c r="F220" s="47">
        <v>2.29</v>
      </c>
      <c r="G220" s="14">
        <v>5138</v>
      </c>
      <c r="H220" s="12">
        <f t="shared" si="11"/>
        <v>513.8</v>
      </c>
    </row>
    <row r="221" spans="2:8">
      <c r="B221" s="14">
        <v>218</v>
      </c>
      <c r="C221" s="12">
        <v>22</v>
      </c>
      <c r="D221" s="41">
        <f t="shared" si="9"/>
        <v>2.2</v>
      </c>
      <c r="E221" s="41">
        <f t="shared" si="10"/>
        <v>0.00809999999999998</v>
      </c>
      <c r="F221" s="47">
        <v>2.29</v>
      </c>
      <c r="G221" s="14">
        <v>5138</v>
      </c>
      <c r="H221" s="12">
        <f t="shared" si="11"/>
        <v>513.8</v>
      </c>
    </row>
    <row r="222" spans="2:8">
      <c r="B222" s="14">
        <v>219</v>
      </c>
      <c r="C222" s="12">
        <v>22</v>
      </c>
      <c r="D222" s="41">
        <f t="shared" si="9"/>
        <v>2.2</v>
      </c>
      <c r="E222" s="41">
        <f t="shared" si="10"/>
        <v>0.00809999999999998</v>
      </c>
      <c r="F222" s="47">
        <v>2.29</v>
      </c>
      <c r="G222" s="14">
        <v>5143</v>
      </c>
      <c r="H222" s="12">
        <f t="shared" si="11"/>
        <v>514.3</v>
      </c>
    </row>
    <row r="223" spans="2:8">
      <c r="B223" s="14">
        <v>220</v>
      </c>
      <c r="C223" s="12">
        <v>26</v>
      </c>
      <c r="D223" s="41">
        <f t="shared" si="9"/>
        <v>2.6</v>
      </c>
      <c r="E223" s="41">
        <f t="shared" si="10"/>
        <v>0.0961</v>
      </c>
      <c r="F223" s="47">
        <v>2.29</v>
      </c>
      <c r="G223" s="14">
        <v>5145</v>
      </c>
      <c r="H223" s="12">
        <f t="shared" si="11"/>
        <v>514.5</v>
      </c>
    </row>
    <row r="224" spans="2:8">
      <c r="B224" s="14">
        <v>221</v>
      </c>
      <c r="C224" s="12">
        <v>28</v>
      </c>
      <c r="D224" s="41">
        <f t="shared" si="9"/>
        <v>2.8</v>
      </c>
      <c r="E224" s="41">
        <f t="shared" si="10"/>
        <v>0.2601</v>
      </c>
      <c r="F224" s="47">
        <v>2.29</v>
      </c>
      <c r="G224" s="14">
        <v>5125</v>
      </c>
      <c r="H224" s="12">
        <f t="shared" si="11"/>
        <v>512.5</v>
      </c>
    </row>
    <row r="225" spans="2:8">
      <c r="B225" s="14">
        <v>222</v>
      </c>
      <c r="C225" s="12">
        <v>27</v>
      </c>
      <c r="D225" s="41">
        <f t="shared" si="9"/>
        <v>2.7</v>
      </c>
      <c r="E225" s="41">
        <f t="shared" si="10"/>
        <v>0.1681</v>
      </c>
      <c r="F225" s="47">
        <v>2.29</v>
      </c>
      <c r="G225" s="14">
        <v>5121</v>
      </c>
      <c r="H225" s="12">
        <f t="shared" si="11"/>
        <v>512.1</v>
      </c>
    </row>
    <row r="226" spans="2:8">
      <c r="B226" s="14">
        <v>223</v>
      </c>
      <c r="C226" s="12">
        <v>23</v>
      </c>
      <c r="D226" s="41">
        <f t="shared" si="9"/>
        <v>2.3</v>
      </c>
      <c r="E226" s="41">
        <f t="shared" si="10"/>
        <v>9.99999999999957e-5</v>
      </c>
      <c r="F226" s="47">
        <v>2.29</v>
      </c>
      <c r="G226" s="14">
        <v>5121</v>
      </c>
      <c r="H226" s="12">
        <f t="shared" si="11"/>
        <v>512.1</v>
      </c>
    </row>
    <row r="227" spans="2:8">
      <c r="B227" s="14">
        <v>224</v>
      </c>
      <c r="C227" s="12">
        <v>23</v>
      </c>
      <c r="D227" s="41">
        <f t="shared" si="9"/>
        <v>2.3</v>
      </c>
      <c r="E227" s="41">
        <f t="shared" si="10"/>
        <v>9.99999999999957e-5</v>
      </c>
      <c r="F227" s="47">
        <v>2.29</v>
      </c>
      <c r="G227" s="14">
        <v>5158</v>
      </c>
      <c r="H227" s="12">
        <f t="shared" si="11"/>
        <v>515.8</v>
      </c>
    </row>
    <row r="228" spans="2:8">
      <c r="B228" s="14">
        <v>225</v>
      </c>
      <c r="C228" s="12">
        <v>22</v>
      </c>
      <c r="D228" s="41">
        <f t="shared" si="9"/>
        <v>2.2</v>
      </c>
      <c r="E228" s="41">
        <f t="shared" si="10"/>
        <v>0.00809999999999998</v>
      </c>
      <c r="F228" s="47">
        <v>2.29</v>
      </c>
      <c r="G228" s="14">
        <v>5151</v>
      </c>
      <c r="H228" s="12">
        <f t="shared" si="11"/>
        <v>515.1</v>
      </c>
    </row>
    <row r="229" spans="2:8">
      <c r="B229" s="14">
        <v>226</v>
      </c>
      <c r="C229" s="12">
        <v>29</v>
      </c>
      <c r="D229" s="41">
        <f t="shared" si="9"/>
        <v>2.9</v>
      </c>
      <c r="E229" s="41">
        <f t="shared" si="10"/>
        <v>0.3721</v>
      </c>
      <c r="F229" s="47">
        <v>2.29</v>
      </c>
      <c r="G229" s="14">
        <v>5151</v>
      </c>
      <c r="H229" s="12">
        <f t="shared" si="11"/>
        <v>515.1</v>
      </c>
    </row>
    <row r="230" spans="2:8">
      <c r="B230" s="14">
        <v>227</v>
      </c>
      <c r="C230" s="12">
        <v>28</v>
      </c>
      <c r="D230" s="41">
        <f t="shared" si="9"/>
        <v>2.8</v>
      </c>
      <c r="E230" s="41">
        <f t="shared" si="10"/>
        <v>0.2601</v>
      </c>
      <c r="F230" s="47">
        <v>2.29</v>
      </c>
      <c r="G230" s="14">
        <v>5145</v>
      </c>
      <c r="H230" s="12">
        <f t="shared" si="11"/>
        <v>514.5</v>
      </c>
    </row>
    <row r="231" spans="2:8">
      <c r="B231" s="14">
        <v>228</v>
      </c>
      <c r="C231" s="12">
        <v>26</v>
      </c>
      <c r="D231" s="41">
        <f t="shared" si="9"/>
        <v>2.6</v>
      </c>
      <c r="E231" s="41">
        <f t="shared" si="10"/>
        <v>0.0961</v>
      </c>
      <c r="F231" s="47">
        <v>2.29</v>
      </c>
      <c r="G231" s="14">
        <v>5144</v>
      </c>
      <c r="H231" s="12">
        <f t="shared" si="11"/>
        <v>514.4</v>
      </c>
    </row>
    <row r="232" spans="2:8">
      <c r="B232" s="14">
        <v>229</v>
      </c>
      <c r="C232" s="12">
        <v>23</v>
      </c>
      <c r="D232" s="41">
        <f t="shared" si="9"/>
        <v>2.3</v>
      </c>
      <c r="E232" s="41">
        <f t="shared" si="10"/>
        <v>9.99999999999957e-5</v>
      </c>
      <c r="F232" s="47">
        <v>2.29</v>
      </c>
      <c r="G232" s="14">
        <v>5141</v>
      </c>
      <c r="H232" s="12">
        <f t="shared" si="11"/>
        <v>514.1</v>
      </c>
    </row>
    <row r="233" spans="2:8">
      <c r="B233" s="14">
        <v>230</v>
      </c>
      <c r="C233" s="12">
        <v>25</v>
      </c>
      <c r="D233" s="41">
        <f t="shared" si="9"/>
        <v>2.5</v>
      </c>
      <c r="E233" s="41">
        <f t="shared" si="10"/>
        <v>0.0441</v>
      </c>
      <c r="F233" s="47">
        <v>2.29</v>
      </c>
      <c r="G233" s="14">
        <v>5146</v>
      </c>
      <c r="H233" s="12">
        <f t="shared" si="11"/>
        <v>514.6</v>
      </c>
    </row>
    <row r="234" spans="2:8">
      <c r="B234" s="14">
        <v>231</v>
      </c>
      <c r="C234" s="12">
        <v>26</v>
      </c>
      <c r="D234" s="41">
        <f t="shared" si="9"/>
        <v>2.6</v>
      </c>
      <c r="E234" s="41">
        <f t="shared" si="10"/>
        <v>0.0961</v>
      </c>
      <c r="F234" s="47">
        <v>2.29</v>
      </c>
      <c r="G234" s="14">
        <v>5154</v>
      </c>
      <c r="H234" s="12">
        <f t="shared" si="11"/>
        <v>515.4</v>
      </c>
    </row>
    <row r="235" spans="2:8">
      <c r="B235" s="14">
        <v>232</v>
      </c>
      <c r="C235" s="12">
        <v>27</v>
      </c>
      <c r="D235" s="41">
        <f t="shared" si="9"/>
        <v>2.7</v>
      </c>
      <c r="E235" s="41">
        <f t="shared" si="10"/>
        <v>0.1681</v>
      </c>
      <c r="F235" s="47">
        <v>2.29</v>
      </c>
      <c r="G235" s="14">
        <v>5187</v>
      </c>
      <c r="H235" s="12">
        <f t="shared" si="11"/>
        <v>518.7</v>
      </c>
    </row>
    <row r="236" spans="2:8">
      <c r="B236" s="14">
        <v>233</v>
      </c>
      <c r="C236" s="12">
        <v>27</v>
      </c>
      <c r="D236" s="41">
        <f t="shared" si="9"/>
        <v>2.7</v>
      </c>
      <c r="E236" s="41">
        <f t="shared" si="10"/>
        <v>0.1681</v>
      </c>
      <c r="F236" s="47">
        <v>2.29</v>
      </c>
      <c r="G236" s="14">
        <v>5187</v>
      </c>
      <c r="H236" s="12">
        <f t="shared" si="11"/>
        <v>518.7</v>
      </c>
    </row>
    <row r="237" spans="2:8">
      <c r="B237" s="14">
        <v>234</v>
      </c>
      <c r="C237" s="12">
        <v>25</v>
      </c>
      <c r="D237" s="41">
        <f t="shared" si="9"/>
        <v>2.5</v>
      </c>
      <c r="E237" s="41">
        <f t="shared" si="10"/>
        <v>0.0441</v>
      </c>
      <c r="F237" s="47">
        <v>2.29</v>
      </c>
      <c r="G237" s="14">
        <v>5175</v>
      </c>
      <c r="H237" s="12">
        <f t="shared" si="11"/>
        <v>517.5</v>
      </c>
    </row>
    <row r="238" spans="2:8">
      <c r="B238" s="14">
        <v>235</v>
      </c>
      <c r="C238" s="12">
        <v>26</v>
      </c>
      <c r="D238" s="41">
        <f t="shared" si="9"/>
        <v>2.6</v>
      </c>
      <c r="E238" s="41">
        <f t="shared" si="10"/>
        <v>0.0961</v>
      </c>
      <c r="F238" s="47">
        <v>2.29</v>
      </c>
      <c r="G238" s="14">
        <v>5178</v>
      </c>
      <c r="H238" s="12">
        <f t="shared" si="11"/>
        <v>517.8</v>
      </c>
    </row>
    <row r="239" spans="2:8">
      <c r="B239" s="14">
        <v>236</v>
      </c>
      <c r="C239" s="12">
        <v>27</v>
      </c>
      <c r="D239" s="41">
        <f t="shared" si="9"/>
        <v>2.7</v>
      </c>
      <c r="E239" s="41">
        <f t="shared" si="10"/>
        <v>0.1681</v>
      </c>
      <c r="F239" s="47">
        <v>2.29</v>
      </c>
      <c r="G239" s="14">
        <v>5195</v>
      </c>
      <c r="H239" s="12">
        <f t="shared" si="11"/>
        <v>519.5</v>
      </c>
    </row>
    <row r="240" spans="2:8">
      <c r="B240" s="14">
        <v>237</v>
      </c>
      <c r="C240" s="12">
        <v>25</v>
      </c>
      <c r="D240" s="41">
        <f t="shared" si="9"/>
        <v>2.5</v>
      </c>
      <c r="E240" s="41">
        <f t="shared" si="10"/>
        <v>0.0441</v>
      </c>
      <c r="F240" s="47">
        <v>2.29</v>
      </c>
      <c r="G240" s="14">
        <v>5218</v>
      </c>
      <c r="H240" s="12">
        <f t="shared" si="11"/>
        <v>521.8</v>
      </c>
    </row>
    <row r="241" spans="2:8">
      <c r="B241" s="14">
        <v>238</v>
      </c>
      <c r="C241" s="12">
        <v>24</v>
      </c>
      <c r="D241" s="41">
        <f t="shared" si="9"/>
        <v>2.4</v>
      </c>
      <c r="E241" s="41">
        <f t="shared" si="10"/>
        <v>0.0121</v>
      </c>
      <c r="F241" s="47">
        <v>2.29</v>
      </c>
      <c r="G241" s="14">
        <v>5229</v>
      </c>
      <c r="H241" s="12">
        <f t="shared" si="11"/>
        <v>522.9</v>
      </c>
    </row>
    <row r="242" spans="2:8">
      <c r="B242" s="14">
        <v>239</v>
      </c>
      <c r="C242" s="12">
        <v>24</v>
      </c>
      <c r="D242" s="41">
        <f t="shared" si="9"/>
        <v>2.4</v>
      </c>
      <c r="E242" s="41">
        <f t="shared" si="10"/>
        <v>0.0121</v>
      </c>
      <c r="F242" s="47">
        <v>2.29</v>
      </c>
      <c r="G242" s="14">
        <v>5230</v>
      </c>
      <c r="H242" s="12">
        <f t="shared" si="11"/>
        <v>523</v>
      </c>
    </row>
    <row r="243" spans="2:8">
      <c r="B243" s="14">
        <v>240</v>
      </c>
      <c r="C243" s="12">
        <v>24</v>
      </c>
      <c r="D243" s="41">
        <f t="shared" si="9"/>
        <v>2.4</v>
      </c>
      <c r="E243" s="41">
        <f t="shared" si="10"/>
        <v>0.0121</v>
      </c>
      <c r="F243" s="47">
        <v>2.29</v>
      </c>
      <c r="G243" s="14">
        <v>5230</v>
      </c>
      <c r="H243" s="12">
        <f t="shared" si="11"/>
        <v>523</v>
      </c>
    </row>
    <row r="244" spans="2:8">
      <c r="B244" s="14">
        <v>241</v>
      </c>
      <c r="C244" s="12">
        <v>25</v>
      </c>
      <c r="D244" s="41">
        <f t="shared" si="9"/>
        <v>2.5</v>
      </c>
      <c r="E244" s="41">
        <f t="shared" si="10"/>
        <v>0.0441</v>
      </c>
      <c r="F244" s="47">
        <v>2.29</v>
      </c>
      <c r="G244" s="14">
        <v>5231</v>
      </c>
      <c r="H244" s="12">
        <f t="shared" si="11"/>
        <v>523.1</v>
      </c>
    </row>
    <row r="245" spans="2:8">
      <c r="B245" s="14">
        <v>242</v>
      </c>
      <c r="C245" s="12">
        <v>25</v>
      </c>
      <c r="D245" s="41">
        <f t="shared" si="9"/>
        <v>2.5</v>
      </c>
      <c r="E245" s="41">
        <f t="shared" si="10"/>
        <v>0.0441</v>
      </c>
      <c r="F245" s="47">
        <v>2.29</v>
      </c>
      <c r="G245" s="14">
        <v>5220</v>
      </c>
      <c r="H245" s="12">
        <f t="shared" si="11"/>
        <v>522</v>
      </c>
    </row>
    <row r="246" spans="2:8">
      <c r="B246" s="14">
        <v>243</v>
      </c>
      <c r="C246" s="12">
        <v>27</v>
      </c>
      <c r="D246" s="41">
        <f t="shared" si="9"/>
        <v>2.7</v>
      </c>
      <c r="E246" s="41">
        <f t="shared" si="10"/>
        <v>0.1681</v>
      </c>
      <c r="F246" s="47">
        <v>2.29</v>
      </c>
      <c r="G246" s="14">
        <v>5217</v>
      </c>
      <c r="H246" s="12">
        <f t="shared" si="11"/>
        <v>521.7</v>
      </c>
    </row>
    <row r="247" spans="2:8">
      <c r="B247" s="14">
        <v>244</v>
      </c>
      <c r="C247" s="12">
        <v>27</v>
      </c>
      <c r="D247" s="41">
        <f t="shared" si="9"/>
        <v>2.7</v>
      </c>
      <c r="E247" s="41">
        <f t="shared" si="10"/>
        <v>0.1681</v>
      </c>
      <c r="F247" s="47">
        <v>2.29</v>
      </c>
      <c r="G247" s="14">
        <v>5232</v>
      </c>
      <c r="H247" s="12">
        <f t="shared" si="11"/>
        <v>523.2</v>
      </c>
    </row>
    <row r="248" spans="2:8">
      <c r="B248" s="14">
        <v>245</v>
      </c>
      <c r="C248" s="12">
        <v>26</v>
      </c>
      <c r="D248" s="41">
        <f t="shared" si="9"/>
        <v>2.6</v>
      </c>
      <c r="E248" s="41">
        <f t="shared" si="10"/>
        <v>0.0961</v>
      </c>
      <c r="F248" s="47">
        <v>2.29</v>
      </c>
      <c r="G248" s="14">
        <v>5206</v>
      </c>
      <c r="H248" s="12">
        <f t="shared" si="11"/>
        <v>520.6</v>
      </c>
    </row>
    <row r="249" spans="2:8">
      <c r="B249" s="14">
        <v>246</v>
      </c>
      <c r="C249" s="12">
        <v>28</v>
      </c>
      <c r="D249" s="41">
        <f t="shared" si="9"/>
        <v>2.8</v>
      </c>
      <c r="E249" s="41">
        <f t="shared" si="10"/>
        <v>0.2601</v>
      </c>
      <c r="F249" s="47">
        <v>2.29</v>
      </c>
      <c r="G249" s="14">
        <v>5213</v>
      </c>
      <c r="H249" s="12">
        <f t="shared" si="11"/>
        <v>521.3</v>
      </c>
    </row>
    <row r="250" spans="2:8">
      <c r="B250" s="14">
        <v>247</v>
      </c>
      <c r="C250" s="12">
        <v>27</v>
      </c>
      <c r="D250" s="41">
        <f t="shared" si="9"/>
        <v>2.7</v>
      </c>
      <c r="E250" s="41">
        <f t="shared" si="10"/>
        <v>0.1681</v>
      </c>
      <c r="F250" s="47">
        <v>2.29</v>
      </c>
      <c r="G250" s="14">
        <v>5213</v>
      </c>
      <c r="H250" s="12">
        <f t="shared" si="11"/>
        <v>521.3</v>
      </c>
    </row>
    <row r="251" spans="2:8">
      <c r="B251" s="14">
        <v>248</v>
      </c>
      <c r="C251" s="12">
        <v>27</v>
      </c>
      <c r="D251" s="41">
        <f t="shared" si="9"/>
        <v>2.7</v>
      </c>
      <c r="E251" s="41">
        <f t="shared" si="10"/>
        <v>0.1681</v>
      </c>
      <c r="F251" s="47">
        <v>2.29</v>
      </c>
      <c r="G251" s="14">
        <v>5195</v>
      </c>
      <c r="H251" s="12">
        <f t="shared" si="11"/>
        <v>519.5</v>
      </c>
    </row>
    <row r="252" spans="2:8">
      <c r="B252" s="14">
        <v>249</v>
      </c>
      <c r="C252" s="12">
        <v>25</v>
      </c>
      <c r="D252" s="41">
        <f t="shared" si="9"/>
        <v>2.5</v>
      </c>
      <c r="E252" s="41">
        <f t="shared" si="10"/>
        <v>0.0441</v>
      </c>
      <c r="F252" s="47">
        <v>2.29</v>
      </c>
      <c r="G252" s="14">
        <v>5187</v>
      </c>
      <c r="H252" s="12">
        <f t="shared" si="11"/>
        <v>518.7</v>
      </c>
    </row>
    <row r="253" spans="2:8">
      <c r="B253" s="14">
        <v>250</v>
      </c>
      <c r="C253" s="12">
        <v>23</v>
      </c>
      <c r="D253" s="41">
        <f t="shared" si="9"/>
        <v>2.3</v>
      </c>
      <c r="E253" s="41">
        <f t="shared" si="10"/>
        <v>9.99999999999957e-5</v>
      </c>
      <c r="F253" s="47">
        <v>2.29</v>
      </c>
      <c r="G253" s="14">
        <v>5246</v>
      </c>
      <c r="H253" s="12">
        <f t="shared" si="11"/>
        <v>524.6</v>
      </c>
    </row>
    <row r="254" spans="2:8">
      <c r="B254" s="14">
        <v>251</v>
      </c>
      <c r="C254" s="12">
        <v>23</v>
      </c>
      <c r="D254" s="41">
        <f t="shared" si="9"/>
        <v>2.3</v>
      </c>
      <c r="E254" s="41">
        <f t="shared" si="10"/>
        <v>9.99999999999957e-5</v>
      </c>
      <c r="F254" s="47">
        <v>2.29</v>
      </c>
      <c r="G254" s="14">
        <v>5246</v>
      </c>
      <c r="H254" s="12">
        <f t="shared" si="11"/>
        <v>524.6</v>
      </c>
    </row>
    <row r="255" spans="2:8">
      <c r="B255" s="14">
        <v>252</v>
      </c>
      <c r="C255" s="12">
        <v>28</v>
      </c>
      <c r="D255" s="41">
        <f t="shared" si="9"/>
        <v>2.8</v>
      </c>
      <c r="E255" s="41">
        <f t="shared" si="10"/>
        <v>0.2601</v>
      </c>
      <c r="F255" s="47">
        <v>2.29</v>
      </c>
      <c r="G255" s="14">
        <v>5251</v>
      </c>
      <c r="H255" s="12">
        <f t="shared" si="11"/>
        <v>525.1</v>
      </c>
    </row>
    <row r="256" spans="2:8">
      <c r="B256" s="14">
        <v>253</v>
      </c>
      <c r="C256" s="12">
        <v>29</v>
      </c>
      <c r="D256" s="41">
        <f t="shared" si="9"/>
        <v>2.9</v>
      </c>
      <c r="E256" s="41">
        <f t="shared" si="10"/>
        <v>0.3721</v>
      </c>
      <c r="F256" s="47">
        <v>2.29</v>
      </c>
      <c r="G256" s="14">
        <v>5217</v>
      </c>
      <c r="H256" s="12">
        <f t="shared" si="11"/>
        <v>521.7</v>
      </c>
    </row>
    <row r="257" spans="2:8">
      <c r="B257" s="14">
        <v>254</v>
      </c>
      <c r="C257" s="12">
        <v>24</v>
      </c>
      <c r="D257" s="41">
        <f t="shared" si="9"/>
        <v>2.4</v>
      </c>
      <c r="E257" s="41">
        <f t="shared" si="10"/>
        <v>0.0121</v>
      </c>
      <c r="F257" s="47">
        <v>2.29</v>
      </c>
      <c r="G257" s="14">
        <v>5216</v>
      </c>
      <c r="H257" s="12">
        <f t="shared" si="11"/>
        <v>521.6</v>
      </c>
    </row>
    <row r="258" spans="2:8">
      <c r="B258" s="14">
        <v>255</v>
      </c>
      <c r="C258" s="12">
        <v>24</v>
      </c>
      <c r="D258" s="41">
        <f t="shared" si="9"/>
        <v>2.4</v>
      </c>
      <c r="E258" s="41">
        <f t="shared" si="10"/>
        <v>0.0121</v>
      </c>
      <c r="F258" s="47">
        <v>2.29</v>
      </c>
      <c r="G258" s="14">
        <v>5216</v>
      </c>
      <c r="H258" s="12">
        <f t="shared" si="11"/>
        <v>521.6</v>
      </c>
    </row>
    <row r="259" spans="2:8">
      <c r="B259" s="14">
        <v>256</v>
      </c>
      <c r="C259" s="12">
        <v>25</v>
      </c>
      <c r="D259" s="41">
        <f t="shared" si="9"/>
        <v>2.5</v>
      </c>
      <c r="E259" s="41">
        <f t="shared" si="10"/>
        <v>0.0441</v>
      </c>
      <c r="F259" s="47">
        <v>2.29</v>
      </c>
      <c r="G259" s="14">
        <v>5237</v>
      </c>
      <c r="H259" s="12">
        <f t="shared" si="11"/>
        <v>523.7</v>
      </c>
    </row>
    <row r="260" spans="2:8">
      <c r="B260" s="14">
        <v>257</v>
      </c>
      <c r="C260" s="12">
        <v>25</v>
      </c>
      <c r="D260" s="41">
        <f t="shared" si="9"/>
        <v>2.5</v>
      </c>
      <c r="E260" s="41">
        <f t="shared" si="10"/>
        <v>0.0441</v>
      </c>
      <c r="F260" s="47">
        <v>2.29</v>
      </c>
      <c r="G260" s="14">
        <v>5211</v>
      </c>
      <c r="H260" s="12">
        <f t="shared" si="11"/>
        <v>521.1</v>
      </c>
    </row>
    <row r="261" spans="2:8">
      <c r="B261" s="14">
        <v>258</v>
      </c>
      <c r="C261" s="12">
        <v>24</v>
      </c>
      <c r="D261" s="41">
        <f t="shared" ref="D261:D324" si="12">C261/10</f>
        <v>2.4</v>
      </c>
      <c r="E261" s="41">
        <f t="shared" ref="E261:E324" si="13">(D261-2.29)^2</f>
        <v>0.0121</v>
      </c>
      <c r="F261" s="47">
        <v>2.29</v>
      </c>
      <c r="G261" s="14">
        <v>5210</v>
      </c>
      <c r="H261" s="12">
        <f t="shared" ref="H261:H324" si="14">G261/10</f>
        <v>521</v>
      </c>
    </row>
    <row r="262" spans="2:8">
      <c r="B262" s="14">
        <v>259</v>
      </c>
      <c r="C262" s="12">
        <v>29</v>
      </c>
      <c r="D262" s="41">
        <f t="shared" si="12"/>
        <v>2.9</v>
      </c>
      <c r="E262" s="41">
        <f t="shared" si="13"/>
        <v>0.3721</v>
      </c>
      <c r="F262" s="47">
        <v>2.29</v>
      </c>
      <c r="G262" s="14">
        <v>5210</v>
      </c>
      <c r="H262" s="12">
        <f t="shared" si="14"/>
        <v>521</v>
      </c>
    </row>
    <row r="263" spans="2:8">
      <c r="B263" s="14">
        <v>260</v>
      </c>
      <c r="C263" s="12">
        <v>28</v>
      </c>
      <c r="D263" s="41">
        <f t="shared" si="12"/>
        <v>2.8</v>
      </c>
      <c r="E263" s="41">
        <f t="shared" si="13"/>
        <v>0.2601</v>
      </c>
      <c r="F263" s="47">
        <v>2.29</v>
      </c>
      <c r="G263" s="14">
        <v>5157</v>
      </c>
      <c r="H263" s="12">
        <f t="shared" si="14"/>
        <v>515.7</v>
      </c>
    </row>
    <row r="264" spans="2:8">
      <c r="B264" s="14">
        <v>261</v>
      </c>
      <c r="C264" s="12">
        <v>26</v>
      </c>
      <c r="D264" s="41">
        <f t="shared" si="12"/>
        <v>2.6</v>
      </c>
      <c r="E264" s="41">
        <f t="shared" si="13"/>
        <v>0.0961</v>
      </c>
      <c r="F264" s="47">
        <v>2.29</v>
      </c>
      <c r="G264" s="14">
        <v>5183</v>
      </c>
      <c r="H264" s="12">
        <f t="shared" si="14"/>
        <v>518.3</v>
      </c>
    </row>
    <row r="265" spans="2:8">
      <c r="B265" s="14">
        <v>262</v>
      </c>
      <c r="C265" s="12">
        <v>23</v>
      </c>
      <c r="D265" s="41">
        <f t="shared" si="12"/>
        <v>2.3</v>
      </c>
      <c r="E265" s="41">
        <f t="shared" si="13"/>
        <v>9.99999999999957e-5</v>
      </c>
      <c r="F265" s="47">
        <v>2.29</v>
      </c>
      <c r="G265" s="14">
        <v>5210</v>
      </c>
      <c r="H265" s="12">
        <f t="shared" si="14"/>
        <v>521</v>
      </c>
    </row>
    <row r="266" spans="2:8">
      <c r="B266" s="14">
        <v>263</v>
      </c>
      <c r="C266" s="12">
        <v>25</v>
      </c>
      <c r="D266" s="41">
        <f t="shared" si="12"/>
        <v>2.5</v>
      </c>
      <c r="E266" s="41">
        <f t="shared" si="13"/>
        <v>0.0441</v>
      </c>
      <c r="F266" s="47">
        <v>2.29</v>
      </c>
      <c r="G266" s="14">
        <v>5210</v>
      </c>
      <c r="H266" s="12">
        <f t="shared" si="14"/>
        <v>521</v>
      </c>
    </row>
    <row r="267" spans="2:8">
      <c r="B267" s="14">
        <v>264</v>
      </c>
      <c r="C267" s="12">
        <v>25</v>
      </c>
      <c r="D267" s="41">
        <f t="shared" si="12"/>
        <v>2.5</v>
      </c>
      <c r="E267" s="41">
        <f t="shared" si="13"/>
        <v>0.0441</v>
      </c>
      <c r="F267" s="47">
        <v>2.29</v>
      </c>
      <c r="G267" s="14">
        <v>5185</v>
      </c>
      <c r="H267" s="12">
        <f t="shared" si="14"/>
        <v>518.5</v>
      </c>
    </row>
    <row r="268" spans="2:8">
      <c r="B268" s="14">
        <v>265</v>
      </c>
      <c r="C268" s="12">
        <v>25</v>
      </c>
      <c r="D268" s="41">
        <f t="shared" si="12"/>
        <v>2.5</v>
      </c>
      <c r="E268" s="41">
        <f t="shared" si="13"/>
        <v>0.0441</v>
      </c>
      <c r="F268" s="47">
        <v>2.29</v>
      </c>
      <c r="G268" s="14">
        <v>5185</v>
      </c>
      <c r="H268" s="12">
        <f t="shared" si="14"/>
        <v>518.5</v>
      </c>
    </row>
    <row r="269" spans="2:8">
      <c r="B269" s="14">
        <v>266</v>
      </c>
      <c r="C269" s="12">
        <v>25</v>
      </c>
      <c r="D269" s="41">
        <f t="shared" si="12"/>
        <v>2.5</v>
      </c>
      <c r="E269" s="41">
        <f t="shared" si="13"/>
        <v>0.0441</v>
      </c>
      <c r="F269" s="47">
        <v>2.29</v>
      </c>
      <c r="G269" s="14">
        <v>5162</v>
      </c>
      <c r="H269" s="12">
        <f t="shared" si="14"/>
        <v>516.2</v>
      </c>
    </row>
    <row r="270" spans="2:8">
      <c r="B270" s="14">
        <v>267</v>
      </c>
      <c r="C270" s="12">
        <v>24</v>
      </c>
      <c r="D270" s="41">
        <f t="shared" si="12"/>
        <v>2.4</v>
      </c>
      <c r="E270" s="41">
        <f t="shared" si="13"/>
        <v>0.0121</v>
      </c>
      <c r="F270" s="47">
        <v>2.29</v>
      </c>
      <c r="G270" s="14">
        <v>5164</v>
      </c>
      <c r="H270" s="12">
        <f t="shared" si="14"/>
        <v>516.4</v>
      </c>
    </row>
    <row r="271" spans="2:8">
      <c r="B271" s="14">
        <v>268</v>
      </c>
      <c r="C271" s="12">
        <v>22</v>
      </c>
      <c r="D271" s="41">
        <f t="shared" si="12"/>
        <v>2.2</v>
      </c>
      <c r="E271" s="41">
        <f t="shared" si="13"/>
        <v>0.00809999999999998</v>
      </c>
      <c r="F271" s="47">
        <v>2.29</v>
      </c>
      <c r="G271" s="14">
        <v>5208</v>
      </c>
      <c r="H271" s="12">
        <f t="shared" si="14"/>
        <v>520.8</v>
      </c>
    </row>
    <row r="272" spans="2:8">
      <c r="B272" s="14">
        <v>269</v>
      </c>
      <c r="C272" s="12">
        <v>25</v>
      </c>
      <c r="D272" s="41">
        <f t="shared" si="12"/>
        <v>2.5</v>
      </c>
      <c r="E272" s="41">
        <f t="shared" si="13"/>
        <v>0.0441</v>
      </c>
      <c r="F272" s="47">
        <v>2.29</v>
      </c>
      <c r="G272" s="14">
        <v>5183</v>
      </c>
      <c r="H272" s="12">
        <f t="shared" si="14"/>
        <v>518.3</v>
      </c>
    </row>
    <row r="273" spans="2:8">
      <c r="B273" s="14">
        <v>270</v>
      </c>
      <c r="C273" s="12">
        <v>27</v>
      </c>
      <c r="D273" s="41">
        <f t="shared" si="12"/>
        <v>2.7</v>
      </c>
      <c r="E273" s="41">
        <f t="shared" si="13"/>
        <v>0.1681</v>
      </c>
      <c r="F273" s="47">
        <v>2.29</v>
      </c>
      <c r="G273" s="14">
        <v>5144</v>
      </c>
      <c r="H273" s="12">
        <f t="shared" si="14"/>
        <v>514.4</v>
      </c>
    </row>
    <row r="274" spans="2:8">
      <c r="B274" s="14">
        <v>271</v>
      </c>
      <c r="C274" s="12">
        <v>27</v>
      </c>
      <c r="D274" s="41">
        <f t="shared" si="12"/>
        <v>2.7</v>
      </c>
      <c r="E274" s="41">
        <f t="shared" si="13"/>
        <v>0.1681</v>
      </c>
      <c r="F274" s="47">
        <v>2.29</v>
      </c>
      <c r="G274" s="14">
        <v>5144</v>
      </c>
      <c r="H274" s="12">
        <f t="shared" si="14"/>
        <v>514.4</v>
      </c>
    </row>
    <row r="275" spans="2:8">
      <c r="B275" s="14">
        <v>272</v>
      </c>
      <c r="C275" s="12">
        <v>25</v>
      </c>
      <c r="D275" s="41">
        <f t="shared" si="12"/>
        <v>2.5</v>
      </c>
      <c r="E275" s="41">
        <f t="shared" si="13"/>
        <v>0.0441</v>
      </c>
      <c r="F275" s="47">
        <v>2.29</v>
      </c>
      <c r="G275" s="14">
        <v>5132</v>
      </c>
      <c r="H275" s="12">
        <f t="shared" si="14"/>
        <v>513.2</v>
      </c>
    </row>
    <row r="276" spans="2:8">
      <c r="B276" s="14">
        <v>273</v>
      </c>
      <c r="C276" s="12">
        <v>25</v>
      </c>
      <c r="D276" s="41">
        <f t="shared" si="12"/>
        <v>2.5</v>
      </c>
      <c r="E276" s="41">
        <f t="shared" si="13"/>
        <v>0.0441</v>
      </c>
      <c r="F276" s="47">
        <v>2.29</v>
      </c>
      <c r="G276" s="14">
        <v>5150</v>
      </c>
      <c r="H276" s="12">
        <f t="shared" si="14"/>
        <v>515</v>
      </c>
    </row>
    <row r="277" spans="2:8">
      <c r="B277" s="14">
        <v>274</v>
      </c>
      <c r="C277" s="12">
        <v>29</v>
      </c>
      <c r="D277" s="41">
        <f t="shared" si="12"/>
        <v>2.9</v>
      </c>
      <c r="E277" s="41">
        <f t="shared" si="13"/>
        <v>0.3721</v>
      </c>
      <c r="F277" s="47">
        <v>2.29</v>
      </c>
      <c r="G277" s="14">
        <v>5218</v>
      </c>
      <c r="H277" s="12">
        <f t="shared" si="14"/>
        <v>521.8</v>
      </c>
    </row>
    <row r="278" spans="2:8">
      <c r="B278" s="14">
        <v>275</v>
      </c>
      <c r="C278" s="12">
        <v>29</v>
      </c>
      <c r="D278" s="41">
        <f t="shared" si="12"/>
        <v>2.9</v>
      </c>
      <c r="E278" s="41">
        <f t="shared" si="13"/>
        <v>0.3721</v>
      </c>
      <c r="F278" s="47">
        <v>2.29</v>
      </c>
      <c r="G278" s="14">
        <v>5206</v>
      </c>
      <c r="H278" s="12">
        <f t="shared" si="14"/>
        <v>520.6</v>
      </c>
    </row>
    <row r="279" spans="2:8">
      <c r="B279" s="14">
        <v>276</v>
      </c>
      <c r="C279" s="12">
        <v>25</v>
      </c>
      <c r="D279" s="41">
        <f t="shared" si="12"/>
        <v>2.5</v>
      </c>
      <c r="E279" s="41">
        <f t="shared" si="13"/>
        <v>0.0441</v>
      </c>
      <c r="F279" s="47">
        <v>2.29</v>
      </c>
      <c r="G279" s="14">
        <v>5178</v>
      </c>
      <c r="H279" s="12">
        <f t="shared" si="14"/>
        <v>517.8</v>
      </c>
    </row>
    <row r="280" spans="2:8">
      <c r="B280" s="14">
        <v>277</v>
      </c>
      <c r="C280" s="12">
        <v>24</v>
      </c>
      <c r="D280" s="41">
        <f t="shared" si="12"/>
        <v>2.4</v>
      </c>
      <c r="E280" s="41">
        <f t="shared" si="13"/>
        <v>0.0121</v>
      </c>
      <c r="F280" s="47">
        <v>2.29</v>
      </c>
      <c r="G280" s="14">
        <v>5173</v>
      </c>
      <c r="H280" s="12">
        <f t="shared" si="14"/>
        <v>517.3</v>
      </c>
    </row>
    <row r="281" spans="2:8">
      <c r="B281" s="14">
        <v>278</v>
      </c>
      <c r="C281" s="12">
        <v>21</v>
      </c>
      <c r="D281" s="41">
        <f t="shared" si="12"/>
        <v>2.1</v>
      </c>
      <c r="E281" s="41">
        <f t="shared" si="13"/>
        <v>0.0361</v>
      </c>
      <c r="F281" s="47">
        <v>2.29</v>
      </c>
      <c r="G281" s="14">
        <v>5204</v>
      </c>
      <c r="H281" s="12">
        <f t="shared" si="14"/>
        <v>520.4</v>
      </c>
    </row>
    <row r="282" spans="2:8">
      <c r="B282" s="14">
        <v>279</v>
      </c>
      <c r="C282" s="12">
        <v>21</v>
      </c>
      <c r="D282" s="41">
        <f t="shared" si="12"/>
        <v>2.1</v>
      </c>
      <c r="E282" s="41">
        <f t="shared" si="13"/>
        <v>0.0361</v>
      </c>
      <c r="F282" s="47">
        <v>2.29</v>
      </c>
      <c r="G282" s="14">
        <v>5204</v>
      </c>
      <c r="H282" s="12">
        <f t="shared" si="14"/>
        <v>520.4</v>
      </c>
    </row>
    <row r="283" spans="2:8">
      <c r="B283" s="14">
        <v>280</v>
      </c>
      <c r="C283" s="12">
        <v>18</v>
      </c>
      <c r="D283" s="41">
        <f t="shared" si="12"/>
        <v>1.8</v>
      </c>
      <c r="E283" s="41">
        <f t="shared" si="13"/>
        <v>0.2401</v>
      </c>
      <c r="F283" s="47">
        <v>2.29</v>
      </c>
      <c r="G283" s="14">
        <v>5205</v>
      </c>
      <c r="H283" s="12">
        <f t="shared" si="14"/>
        <v>520.5</v>
      </c>
    </row>
    <row r="284" spans="2:8">
      <c r="B284" s="14">
        <v>281</v>
      </c>
      <c r="C284" s="12">
        <v>16</v>
      </c>
      <c r="D284" s="41">
        <f t="shared" si="12"/>
        <v>1.6</v>
      </c>
      <c r="E284" s="41">
        <f t="shared" si="13"/>
        <v>0.4761</v>
      </c>
      <c r="F284" s="47">
        <v>2.29</v>
      </c>
      <c r="G284" s="14">
        <v>5231</v>
      </c>
      <c r="H284" s="12">
        <f t="shared" si="14"/>
        <v>523.1</v>
      </c>
    </row>
    <row r="285" spans="2:8">
      <c r="B285" s="14">
        <v>282</v>
      </c>
      <c r="C285" s="12">
        <v>11</v>
      </c>
      <c r="D285" s="41">
        <f t="shared" si="12"/>
        <v>1.1</v>
      </c>
      <c r="E285" s="41">
        <f t="shared" si="13"/>
        <v>1.4161</v>
      </c>
      <c r="F285" s="47">
        <v>2.29</v>
      </c>
      <c r="G285" s="14">
        <v>5226</v>
      </c>
      <c r="H285" s="12">
        <f t="shared" si="14"/>
        <v>522.6</v>
      </c>
    </row>
    <row r="286" spans="2:8">
      <c r="B286" s="14">
        <v>283</v>
      </c>
      <c r="C286" s="12">
        <v>8</v>
      </c>
      <c r="D286" s="41">
        <f t="shared" si="12"/>
        <v>0.8</v>
      </c>
      <c r="E286" s="41">
        <f t="shared" si="13"/>
        <v>2.2201</v>
      </c>
      <c r="F286" s="47">
        <v>2.29</v>
      </c>
      <c r="G286" s="14">
        <v>5191</v>
      </c>
      <c r="H286" s="12">
        <f t="shared" si="14"/>
        <v>519.1</v>
      </c>
    </row>
    <row r="287" spans="2:8">
      <c r="B287" s="14">
        <v>284</v>
      </c>
      <c r="C287" s="12">
        <v>3</v>
      </c>
      <c r="D287" s="41">
        <f t="shared" si="12"/>
        <v>0.3</v>
      </c>
      <c r="E287" s="41">
        <f t="shared" si="13"/>
        <v>3.9601</v>
      </c>
      <c r="F287" s="47">
        <v>2.29</v>
      </c>
      <c r="G287" s="14">
        <v>5168</v>
      </c>
      <c r="H287" s="12">
        <f t="shared" si="14"/>
        <v>516.8</v>
      </c>
    </row>
    <row r="288" spans="2:8">
      <c r="B288" s="14">
        <v>285</v>
      </c>
      <c r="C288" s="12">
        <v>3</v>
      </c>
      <c r="D288" s="41">
        <f t="shared" si="12"/>
        <v>0.3</v>
      </c>
      <c r="E288" s="41">
        <f t="shared" si="13"/>
        <v>3.9601</v>
      </c>
      <c r="F288" s="47">
        <v>2.29</v>
      </c>
      <c r="G288" s="14">
        <v>5191</v>
      </c>
      <c r="H288" s="12">
        <f t="shared" si="14"/>
        <v>519.1</v>
      </c>
    </row>
    <row r="289" spans="2:8">
      <c r="B289" s="14">
        <v>286</v>
      </c>
      <c r="C289" s="12">
        <v>4</v>
      </c>
      <c r="D289" s="41">
        <f t="shared" si="12"/>
        <v>0.4</v>
      </c>
      <c r="E289" s="41">
        <f t="shared" si="13"/>
        <v>3.5721</v>
      </c>
      <c r="F289" s="47">
        <v>2.29</v>
      </c>
      <c r="G289" s="14">
        <v>5215</v>
      </c>
      <c r="H289" s="12">
        <f t="shared" si="14"/>
        <v>521.5</v>
      </c>
    </row>
    <row r="290" spans="2:8">
      <c r="B290" s="14">
        <v>287</v>
      </c>
      <c r="C290" s="12">
        <v>1</v>
      </c>
      <c r="D290" s="41">
        <f t="shared" si="12"/>
        <v>0.1</v>
      </c>
      <c r="E290" s="41">
        <f t="shared" si="13"/>
        <v>4.7961</v>
      </c>
      <c r="F290" s="47">
        <v>2.29</v>
      </c>
      <c r="G290" s="14">
        <v>5183</v>
      </c>
      <c r="H290" s="12">
        <f t="shared" si="14"/>
        <v>518.3</v>
      </c>
    </row>
    <row r="291" spans="2:8">
      <c r="B291" s="14">
        <v>288</v>
      </c>
      <c r="C291" s="12">
        <v>4</v>
      </c>
      <c r="D291" s="41">
        <f t="shared" si="12"/>
        <v>0.4</v>
      </c>
      <c r="E291" s="41">
        <f t="shared" si="13"/>
        <v>3.5721</v>
      </c>
      <c r="F291" s="47">
        <v>2.29</v>
      </c>
      <c r="G291" s="14">
        <v>5183</v>
      </c>
      <c r="H291" s="12">
        <f t="shared" si="14"/>
        <v>518.3</v>
      </c>
    </row>
    <row r="292" spans="2:8">
      <c r="B292" s="14">
        <v>289</v>
      </c>
      <c r="C292" s="12">
        <v>6</v>
      </c>
      <c r="D292" s="41">
        <f t="shared" si="12"/>
        <v>0.6</v>
      </c>
      <c r="E292" s="41">
        <f t="shared" si="13"/>
        <v>2.8561</v>
      </c>
      <c r="F292" s="47">
        <v>2.29</v>
      </c>
      <c r="G292" s="14">
        <v>5185</v>
      </c>
      <c r="H292" s="12">
        <f t="shared" si="14"/>
        <v>518.5</v>
      </c>
    </row>
    <row r="293" spans="2:8">
      <c r="B293" s="14">
        <v>290</v>
      </c>
      <c r="C293" s="12">
        <v>14</v>
      </c>
      <c r="D293" s="41">
        <f t="shared" si="12"/>
        <v>1.4</v>
      </c>
      <c r="E293" s="41">
        <f t="shared" si="13"/>
        <v>0.7921</v>
      </c>
      <c r="F293" s="47">
        <v>2.29</v>
      </c>
      <c r="G293" s="14">
        <v>5185</v>
      </c>
      <c r="H293" s="12">
        <f t="shared" si="14"/>
        <v>518.5</v>
      </c>
    </row>
    <row r="294" spans="2:8">
      <c r="B294" s="14">
        <v>291</v>
      </c>
      <c r="C294" s="12">
        <v>14</v>
      </c>
      <c r="D294" s="41">
        <f t="shared" si="12"/>
        <v>1.4</v>
      </c>
      <c r="E294" s="41">
        <f t="shared" si="13"/>
        <v>0.7921</v>
      </c>
      <c r="F294" s="47">
        <v>2.29</v>
      </c>
      <c r="G294" s="14">
        <v>5191</v>
      </c>
      <c r="H294" s="12">
        <f t="shared" si="14"/>
        <v>519.1</v>
      </c>
    </row>
    <row r="295" spans="2:8">
      <c r="B295" s="14">
        <v>292</v>
      </c>
      <c r="C295" s="12">
        <v>11</v>
      </c>
      <c r="D295" s="41">
        <f t="shared" si="12"/>
        <v>1.1</v>
      </c>
      <c r="E295" s="41">
        <f t="shared" si="13"/>
        <v>1.4161</v>
      </c>
      <c r="F295" s="47">
        <v>2.29</v>
      </c>
      <c r="G295" s="14">
        <v>5175</v>
      </c>
      <c r="H295" s="12">
        <f t="shared" si="14"/>
        <v>517.5</v>
      </c>
    </row>
    <row r="296" spans="2:8">
      <c r="B296" s="14">
        <v>293</v>
      </c>
      <c r="C296" s="12">
        <v>15</v>
      </c>
      <c r="D296" s="41">
        <f t="shared" si="12"/>
        <v>1.5</v>
      </c>
      <c r="E296" s="41">
        <f t="shared" si="13"/>
        <v>0.6241</v>
      </c>
      <c r="F296" s="47">
        <v>2.29</v>
      </c>
      <c r="G296" s="14">
        <v>5198</v>
      </c>
      <c r="H296" s="12">
        <f t="shared" si="14"/>
        <v>519.8</v>
      </c>
    </row>
    <row r="297" spans="2:8">
      <c r="B297" s="14">
        <v>294</v>
      </c>
      <c r="C297" s="12">
        <v>23</v>
      </c>
      <c r="D297" s="41">
        <f t="shared" si="12"/>
        <v>2.3</v>
      </c>
      <c r="E297" s="41">
        <f t="shared" si="13"/>
        <v>9.99999999999957e-5</v>
      </c>
      <c r="F297" s="47">
        <v>2.29</v>
      </c>
      <c r="G297" s="14">
        <v>5165</v>
      </c>
      <c r="H297" s="12">
        <f t="shared" si="14"/>
        <v>516.5</v>
      </c>
    </row>
    <row r="298" spans="2:8">
      <c r="B298" s="14">
        <v>295</v>
      </c>
      <c r="C298" s="12">
        <v>31</v>
      </c>
      <c r="D298" s="41">
        <f t="shared" si="12"/>
        <v>3.1</v>
      </c>
      <c r="E298" s="41">
        <f t="shared" si="13"/>
        <v>0.6561</v>
      </c>
      <c r="F298" s="47">
        <v>2.29</v>
      </c>
      <c r="G298" s="14">
        <v>5175</v>
      </c>
      <c r="H298" s="12">
        <f t="shared" si="14"/>
        <v>517.5</v>
      </c>
    </row>
    <row r="299" spans="2:8">
      <c r="B299" s="14">
        <v>296</v>
      </c>
      <c r="C299" s="12">
        <v>35</v>
      </c>
      <c r="D299" s="41">
        <f t="shared" si="12"/>
        <v>3.5</v>
      </c>
      <c r="E299" s="41">
        <f t="shared" si="13"/>
        <v>1.4641</v>
      </c>
      <c r="F299" s="47">
        <v>2.29</v>
      </c>
      <c r="G299" s="14">
        <v>5175</v>
      </c>
      <c r="H299" s="12">
        <f t="shared" si="14"/>
        <v>517.5</v>
      </c>
    </row>
    <row r="300" spans="2:8">
      <c r="B300" s="14">
        <v>297</v>
      </c>
      <c r="C300" s="12">
        <v>28</v>
      </c>
      <c r="D300" s="41">
        <f t="shared" si="12"/>
        <v>2.8</v>
      </c>
      <c r="E300" s="41">
        <f t="shared" si="13"/>
        <v>0.2601</v>
      </c>
      <c r="F300" s="47">
        <v>2.29</v>
      </c>
      <c r="G300" s="14">
        <v>5159</v>
      </c>
      <c r="H300" s="12">
        <f t="shared" si="14"/>
        <v>515.9</v>
      </c>
    </row>
    <row r="301" spans="2:8">
      <c r="B301" s="14">
        <v>298</v>
      </c>
      <c r="C301" s="12">
        <v>28</v>
      </c>
      <c r="D301" s="41">
        <f t="shared" si="12"/>
        <v>2.8</v>
      </c>
      <c r="E301" s="41">
        <f t="shared" si="13"/>
        <v>0.2601</v>
      </c>
      <c r="F301" s="47">
        <v>2.29</v>
      </c>
      <c r="G301" s="14">
        <v>5148</v>
      </c>
      <c r="H301" s="12">
        <f t="shared" si="14"/>
        <v>514.8</v>
      </c>
    </row>
    <row r="302" spans="2:8">
      <c r="B302" s="14">
        <v>299</v>
      </c>
      <c r="C302" s="12">
        <v>27</v>
      </c>
      <c r="D302" s="41">
        <f t="shared" si="12"/>
        <v>2.7</v>
      </c>
      <c r="E302" s="41">
        <f t="shared" si="13"/>
        <v>0.1681</v>
      </c>
      <c r="F302" s="47">
        <v>2.29</v>
      </c>
      <c r="G302" s="14">
        <v>5138</v>
      </c>
      <c r="H302" s="12">
        <f t="shared" si="14"/>
        <v>513.8</v>
      </c>
    </row>
    <row r="303" spans="2:8">
      <c r="B303" s="14">
        <v>300</v>
      </c>
      <c r="C303" s="12">
        <v>29</v>
      </c>
      <c r="D303" s="41">
        <f t="shared" si="12"/>
        <v>2.9</v>
      </c>
      <c r="E303" s="41">
        <f t="shared" si="13"/>
        <v>0.3721</v>
      </c>
      <c r="F303" s="47">
        <v>2.29</v>
      </c>
      <c r="G303" s="14">
        <v>5132</v>
      </c>
      <c r="H303" s="12">
        <f t="shared" si="14"/>
        <v>513.2</v>
      </c>
    </row>
    <row r="304" spans="2:8">
      <c r="B304" s="14">
        <v>301</v>
      </c>
      <c r="C304" s="12">
        <v>30</v>
      </c>
      <c r="D304" s="41">
        <f t="shared" si="12"/>
        <v>3</v>
      </c>
      <c r="E304" s="41">
        <f t="shared" si="13"/>
        <v>0.5041</v>
      </c>
      <c r="F304" s="47">
        <v>2.29</v>
      </c>
      <c r="G304" s="14">
        <v>5128</v>
      </c>
      <c r="H304" s="12">
        <f t="shared" si="14"/>
        <v>512.8</v>
      </c>
    </row>
    <row r="305" spans="2:8">
      <c r="B305" s="14">
        <v>302</v>
      </c>
      <c r="C305" s="12">
        <v>29</v>
      </c>
      <c r="D305" s="41">
        <f t="shared" si="12"/>
        <v>2.9</v>
      </c>
      <c r="E305" s="41">
        <f t="shared" si="13"/>
        <v>0.3721</v>
      </c>
      <c r="F305" s="47">
        <v>2.29</v>
      </c>
      <c r="G305" s="14">
        <v>5123</v>
      </c>
      <c r="H305" s="12">
        <f t="shared" si="14"/>
        <v>512.3</v>
      </c>
    </row>
    <row r="306" spans="2:8">
      <c r="B306" s="14">
        <v>303</v>
      </c>
      <c r="C306" s="12">
        <v>24</v>
      </c>
      <c r="D306" s="41">
        <f t="shared" si="12"/>
        <v>2.4</v>
      </c>
      <c r="E306" s="41">
        <f t="shared" si="13"/>
        <v>0.0121</v>
      </c>
      <c r="F306" s="47">
        <v>2.29</v>
      </c>
      <c r="G306" s="14">
        <v>5123</v>
      </c>
      <c r="H306" s="12">
        <f t="shared" si="14"/>
        <v>512.3</v>
      </c>
    </row>
    <row r="307" spans="2:8">
      <c r="B307" s="14">
        <v>304</v>
      </c>
      <c r="C307" s="12">
        <v>24</v>
      </c>
      <c r="D307" s="41">
        <f t="shared" si="12"/>
        <v>2.4</v>
      </c>
      <c r="E307" s="41">
        <f t="shared" si="13"/>
        <v>0.0121</v>
      </c>
      <c r="F307" s="47">
        <v>2.29</v>
      </c>
      <c r="G307" s="14">
        <v>5138</v>
      </c>
      <c r="H307" s="12">
        <f t="shared" si="14"/>
        <v>513.8</v>
      </c>
    </row>
    <row r="308" spans="2:8">
      <c r="B308" s="14">
        <v>305</v>
      </c>
      <c r="C308" s="12">
        <v>31</v>
      </c>
      <c r="D308" s="41">
        <f t="shared" si="12"/>
        <v>3.1</v>
      </c>
      <c r="E308" s="41">
        <f t="shared" si="13"/>
        <v>0.6561</v>
      </c>
      <c r="F308" s="47">
        <v>2.29</v>
      </c>
      <c r="G308" s="14">
        <v>5170</v>
      </c>
      <c r="H308" s="12">
        <f t="shared" si="14"/>
        <v>517</v>
      </c>
    </row>
    <row r="309" spans="2:8">
      <c r="B309" s="14">
        <v>306</v>
      </c>
      <c r="C309" s="12">
        <v>31</v>
      </c>
      <c r="D309" s="41">
        <f t="shared" si="12"/>
        <v>3.1</v>
      </c>
      <c r="E309" s="41">
        <f t="shared" si="13"/>
        <v>0.6561</v>
      </c>
      <c r="F309" s="47">
        <v>2.29</v>
      </c>
      <c r="G309" s="14">
        <v>5149</v>
      </c>
      <c r="H309" s="12">
        <f t="shared" si="14"/>
        <v>514.9</v>
      </c>
    </row>
    <row r="310" spans="2:8">
      <c r="B310" s="14">
        <v>307</v>
      </c>
      <c r="C310" s="12">
        <v>31</v>
      </c>
      <c r="D310" s="41">
        <f t="shared" si="12"/>
        <v>3.1</v>
      </c>
      <c r="E310" s="41">
        <f t="shared" si="13"/>
        <v>0.6561</v>
      </c>
      <c r="F310" s="47">
        <v>2.29</v>
      </c>
      <c r="G310" s="14">
        <v>5151</v>
      </c>
      <c r="H310" s="12">
        <f t="shared" si="14"/>
        <v>515.1</v>
      </c>
    </row>
    <row r="311" spans="2:8">
      <c r="B311" s="14">
        <v>308</v>
      </c>
      <c r="C311" s="12">
        <v>26</v>
      </c>
      <c r="D311" s="41">
        <f t="shared" si="12"/>
        <v>2.6</v>
      </c>
      <c r="E311" s="41">
        <f t="shared" si="13"/>
        <v>0.0961</v>
      </c>
      <c r="F311" s="47">
        <v>2.29</v>
      </c>
      <c r="G311" s="14">
        <v>5151</v>
      </c>
      <c r="H311" s="12">
        <f t="shared" si="14"/>
        <v>515.1</v>
      </c>
    </row>
    <row r="312" spans="2:8">
      <c r="B312" s="14">
        <v>309</v>
      </c>
      <c r="C312" s="12">
        <v>27</v>
      </c>
      <c r="D312" s="41">
        <f t="shared" si="12"/>
        <v>2.7</v>
      </c>
      <c r="E312" s="41">
        <f t="shared" si="13"/>
        <v>0.1681</v>
      </c>
      <c r="F312" s="47">
        <v>2.29</v>
      </c>
      <c r="G312" s="14">
        <v>5149</v>
      </c>
      <c r="H312" s="12">
        <f t="shared" si="14"/>
        <v>514.9</v>
      </c>
    </row>
    <row r="313" spans="2:8">
      <c r="B313" s="14">
        <v>310</v>
      </c>
      <c r="C313" s="12">
        <v>28</v>
      </c>
      <c r="D313" s="41">
        <f t="shared" si="12"/>
        <v>2.8</v>
      </c>
      <c r="E313" s="41">
        <f t="shared" si="13"/>
        <v>0.2601</v>
      </c>
      <c r="F313" s="47">
        <v>2.29</v>
      </c>
      <c r="G313" s="14">
        <v>5150</v>
      </c>
      <c r="H313" s="12">
        <f t="shared" si="14"/>
        <v>515</v>
      </c>
    </row>
    <row r="314" spans="2:8">
      <c r="B314" s="14">
        <v>311</v>
      </c>
      <c r="C314" s="12">
        <v>28</v>
      </c>
      <c r="D314" s="41">
        <f t="shared" si="12"/>
        <v>2.8</v>
      </c>
      <c r="E314" s="41">
        <f t="shared" si="13"/>
        <v>0.2601</v>
      </c>
      <c r="F314" s="47">
        <v>2.29</v>
      </c>
      <c r="G314" s="14">
        <v>5158</v>
      </c>
      <c r="H314" s="12">
        <f t="shared" si="14"/>
        <v>515.8</v>
      </c>
    </row>
    <row r="315" spans="2:8">
      <c r="B315" s="14">
        <v>312</v>
      </c>
      <c r="C315" s="12">
        <v>25</v>
      </c>
      <c r="D315" s="41">
        <f t="shared" si="12"/>
        <v>2.5</v>
      </c>
      <c r="E315" s="41">
        <f t="shared" si="13"/>
        <v>0.0441</v>
      </c>
      <c r="F315" s="47">
        <v>2.29</v>
      </c>
      <c r="G315" s="14">
        <v>5150</v>
      </c>
      <c r="H315" s="12">
        <f t="shared" si="14"/>
        <v>515</v>
      </c>
    </row>
    <row r="316" spans="2:8">
      <c r="B316" s="14">
        <v>313</v>
      </c>
      <c r="C316" s="12">
        <v>25</v>
      </c>
      <c r="D316" s="41">
        <f t="shared" si="12"/>
        <v>2.5</v>
      </c>
      <c r="E316" s="41">
        <f t="shared" si="13"/>
        <v>0.0441</v>
      </c>
      <c r="F316" s="47">
        <v>2.29</v>
      </c>
      <c r="G316" s="14">
        <v>5151</v>
      </c>
      <c r="H316" s="12">
        <f t="shared" si="14"/>
        <v>515.1</v>
      </c>
    </row>
    <row r="317" spans="2:8">
      <c r="B317" s="14">
        <v>314</v>
      </c>
      <c r="C317" s="12">
        <v>24</v>
      </c>
      <c r="D317" s="41">
        <f t="shared" si="12"/>
        <v>2.4</v>
      </c>
      <c r="E317" s="41">
        <f t="shared" si="13"/>
        <v>0.0121</v>
      </c>
      <c r="F317" s="47">
        <v>2.29</v>
      </c>
      <c r="G317" s="14">
        <v>5153</v>
      </c>
      <c r="H317" s="12">
        <f t="shared" si="14"/>
        <v>515.3</v>
      </c>
    </row>
    <row r="318" spans="2:8">
      <c r="B318" s="14">
        <v>315</v>
      </c>
      <c r="C318" s="12">
        <v>23</v>
      </c>
      <c r="D318" s="41">
        <f t="shared" si="12"/>
        <v>2.3</v>
      </c>
      <c r="E318" s="41">
        <f t="shared" si="13"/>
        <v>9.99999999999957e-5</v>
      </c>
      <c r="F318" s="47">
        <v>2.29</v>
      </c>
      <c r="G318" s="14">
        <v>5182</v>
      </c>
      <c r="H318" s="12">
        <f t="shared" si="14"/>
        <v>518.2</v>
      </c>
    </row>
    <row r="319" spans="2:8">
      <c r="B319" s="14">
        <v>316</v>
      </c>
      <c r="C319" s="12">
        <v>25</v>
      </c>
      <c r="D319" s="41">
        <f t="shared" si="12"/>
        <v>2.5</v>
      </c>
      <c r="E319" s="41">
        <f t="shared" si="13"/>
        <v>0.0441</v>
      </c>
      <c r="F319" s="47">
        <v>2.29</v>
      </c>
      <c r="G319" s="14">
        <v>5175</v>
      </c>
      <c r="H319" s="12">
        <f t="shared" si="14"/>
        <v>517.5</v>
      </c>
    </row>
    <row r="320" spans="2:8">
      <c r="B320" s="14">
        <v>317</v>
      </c>
      <c r="C320" s="12">
        <v>29</v>
      </c>
      <c r="D320" s="41">
        <f t="shared" si="12"/>
        <v>2.9</v>
      </c>
      <c r="E320" s="41">
        <f t="shared" si="13"/>
        <v>0.3721</v>
      </c>
      <c r="F320" s="47">
        <v>2.29</v>
      </c>
      <c r="G320" s="14">
        <v>5175</v>
      </c>
      <c r="H320" s="12">
        <f t="shared" si="14"/>
        <v>517.5</v>
      </c>
    </row>
    <row r="321" spans="2:8">
      <c r="B321" s="14">
        <v>318</v>
      </c>
      <c r="C321" s="12">
        <v>27</v>
      </c>
      <c r="D321" s="41">
        <f t="shared" si="12"/>
        <v>2.7</v>
      </c>
      <c r="E321" s="41">
        <f t="shared" si="13"/>
        <v>0.1681</v>
      </c>
      <c r="F321" s="47">
        <v>2.29</v>
      </c>
      <c r="G321" s="14">
        <v>5190</v>
      </c>
      <c r="H321" s="12">
        <f t="shared" si="14"/>
        <v>519</v>
      </c>
    </row>
    <row r="322" spans="2:8">
      <c r="B322" s="14">
        <v>319</v>
      </c>
      <c r="C322" s="12">
        <v>27</v>
      </c>
      <c r="D322" s="41">
        <f t="shared" si="12"/>
        <v>2.7</v>
      </c>
      <c r="E322" s="41">
        <f t="shared" si="13"/>
        <v>0.1681</v>
      </c>
      <c r="F322" s="47">
        <v>2.29</v>
      </c>
      <c r="G322" s="14">
        <v>5231</v>
      </c>
      <c r="H322" s="12">
        <f t="shared" si="14"/>
        <v>523.1</v>
      </c>
    </row>
    <row r="323" spans="2:8">
      <c r="B323" s="14">
        <v>320</v>
      </c>
      <c r="C323" s="12">
        <v>29</v>
      </c>
      <c r="D323" s="41">
        <f t="shared" si="12"/>
        <v>2.9</v>
      </c>
      <c r="E323" s="41">
        <f t="shared" si="13"/>
        <v>0.3721</v>
      </c>
      <c r="F323" s="47">
        <v>2.29</v>
      </c>
      <c r="G323" s="14">
        <v>5240</v>
      </c>
      <c r="H323" s="12">
        <f t="shared" si="14"/>
        <v>524</v>
      </c>
    </row>
    <row r="324" spans="2:8">
      <c r="B324" s="14">
        <v>321</v>
      </c>
      <c r="C324" s="12">
        <v>26</v>
      </c>
      <c r="D324" s="41">
        <f t="shared" si="12"/>
        <v>2.6</v>
      </c>
      <c r="E324" s="41">
        <f t="shared" si="13"/>
        <v>0.0961</v>
      </c>
      <c r="F324" s="47">
        <v>2.29</v>
      </c>
      <c r="G324" s="14">
        <v>5233</v>
      </c>
      <c r="H324" s="12">
        <f t="shared" si="14"/>
        <v>523.3</v>
      </c>
    </row>
    <row r="325" spans="2:8">
      <c r="B325" s="14">
        <v>322</v>
      </c>
      <c r="C325" s="12">
        <v>28</v>
      </c>
      <c r="D325" s="41">
        <f t="shared" ref="D325:D388" si="15">C325/10</f>
        <v>2.8</v>
      </c>
      <c r="E325" s="41">
        <f t="shared" ref="E325:E388" si="16">(D325-2.29)^2</f>
        <v>0.2601</v>
      </c>
      <c r="F325" s="47">
        <v>2.29</v>
      </c>
      <c r="G325" s="14">
        <v>5233</v>
      </c>
      <c r="H325" s="12">
        <f t="shared" ref="H325:H388" si="17">G325/10</f>
        <v>523.3</v>
      </c>
    </row>
    <row r="326" spans="2:8">
      <c r="B326" s="14">
        <v>323</v>
      </c>
      <c r="C326" s="12">
        <v>27</v>
      </c>
      <c r="D326" s="41">
        <f t="shared" si="15"/>
        <v>2.7</v>
      </c>
      <c r="E326" s="41">
        <f t="shared" si="16"/>
        <v>0.1681</v>
      </c>
      <c r="F326" s="47">
        <v>2.29</v>
      </c>
      <c r="G326" s="14">
        <v>5207</v>
      </c>
      <c r="H326" s="12">
        <f t="shared" si="17"/>
        <v>520.7</v>
      </c>
    </row>
    <row r="327" spans="2:8">
      <c r="B327" s="14">
        <v>324</v>
      </c>
      <c r="C327" s="12">
        <v>25</v>
      </c>
      <c r="D327" s="41">
        <f t="shared" si="15"/>
        <v>2.5</v>
      </c>
      <c r="E327" s="41">
        <f t="shared" si="16"/>
        <v>0.0441</v>
      </c>
      <c r="F327" s="47">
        <v>2.29</v>
      </c>
      <c r="G327" s="14">
        <v>5207</v>
      </c>
      <c r="H327" s="12">
        <f t="shared" si="17"/>
        <v>520.7</v>
      </c>
    </row>
    <row r="328" spans="2:8">
      <c r="B328" s="14">
        <v>325</v>
      </c>
      <c r="C328" s="12">
        <v>25</v>
      </c>
      <c r="D328" s="41">
        <f t="shared" si="15"/>
        <v>2.5</v>
      </c>
      <c r="E328" s="41">
        <f t="shared" si="16"/>
        <v>0.0441</v>
      </c>
      <c r="F328" s="47">
        <v>2.29</v>
      </c>
      <c r="G328" s="14">
        <v>5197</v>
      </c>
      <c r="H328" s="12">
        <f t="shared" si="17"/>
        <v>519.7</v>
      </c>
    </row>
    <row r="329" spans="2:8">
      <c r="B329" s="14">
        <v>326</v>
      </c>
      <c r="C329" s="12">
        <v>25</v>
      </c>
      <c r="D329" s="41">
        <f t="shared" si="15"/>
        <v>2.5</v>
      </c>
      <c r="E329" s="41">
        <f t="shared" si="16"/>
        <v>0.0441</v>
      </c>
      <c r="F329" s="47">
        <v>2.29</v>
      </c>
      <c r="G329" s="14">
        <v>5182</v>
      </c>
      <c r="H329" s="12">
        <f t="shared" si="17"/>
        <v>518.2</v>
      </c>
    </row>
    <row r="330" spans="2:8">
      <c r="B330" s="14">
        <v>327</v>
      </c>
      <c r="C330" s="12">
        <v>24</v>
      </c>
      <c r="D330" s="41">
        <f t="shared" si="15"/>
        <v>2.4</v>
      </c>
      <c r="E330" s="41">
        <f t="shared" si="16"/>
        <v>0.0121</v>
      </c>
      <c r="F330" s="47">
        <v>2.29</v>
      </c>
      <c r="G330" s="14">
        <v>5176</v>
      </c>
      <c r="H330" s="12">
        <f t="shared" si="17"/>
        <v>517.6</v>
      </c>
    </row>
    <row r="331" spans="2:8">
      <c r="B331" s="14">
        <v>328</v>
      </c>
      <c r="C331" s="12">
        <v>27</v>
      </c>
      <c r="D331" s="41">
        <f t="shared" si="15"/>
        <v>2.7</v>
      </c>
      <c r="E331" s="41">
        <f t="shared" si="16"/>
        <v>0.1681</v>
      </c>
      <c r="F331" s="47">
        <v>2.29</v>
      </c>
      <c r="G331" s="14">
        <v>5176</v>
      </c>
      <c r="H331" s="12">
        <f t="shared" si="17"/>
        <v>517.6</v>
      </c>
    </row>
    <row r="332" spans="2:8">
      <c r="B332" s="14">
        <v>329</v>
      </c>
      <c r="C332" s="12">
        <v>27</v>
      </c>
      <c r="D332" s="41">
        <f t="shared" si="15"/>
        <v>2.7</v>
      </c>
      <c r="E332" s="41">
        <f t="shared" si="16"/>
        <v>0.1681</v>
      </c>
      <c r="F332" s="47">
        <v>2.29</v>
      </c>
      <c r="G332" s="14">
        <v>5207</v>
      </c>
      <c r="H332" s="12">
        <f t="shared" si="17"/>
        <v>520.7</v>
      </c>
    </row>
    <row r="333" spans="2:8">
      <c r="B333" s="14">
        <v>330</v>
      </c>
      <c r="C333" s="12">
        <v>27</v>
      </c>
      <c r="D333" s="41">
        <f t="shared" si="15"/>
        <v>2.7</v>
      </c>
      <c r="E333" s="41">
        <f t="shared" si="16"/>
        <v>0.1681</v>
      </c>
      <c r="F333" s="47">
        <v>2.29</v>
      </c>
      <c r="G333" s="14">
        <v>5204</v>
      </c>
      <c r="H333" s="12">
        <f t="shared" si="17"/>
        <v>520.4</v>
      </c>
    </row>
    <row r="334" spans="2:8">
      <c r="B334" s="14">
        <v>331</v>
      </c>
      <c r="C334" s="12">
        <v>24</v>
      </c>
      <c r="D334" s="41">
        <f t="shared" si="15"/>
        <v>2.4</v>
      </c>
      <c r="E334" s="41">
        <f t="shared" si="16"/>
        <v>0.0121</v>
      </c>
      <c r="F334" s="47">
        <v>2.29</v>
      </c>
      <c r="G334" s="14">
        <v>5193</v>
      </c>
      <c r="H334" s="12">
        <f t="shared" si="17"/>
        <v>519.3</v>
      </c>
    </row>
    <row r="335" spans="2:8">
      <c r="B335" s="14">
        <v>332</v>
      </c>
      <c r="C335" s="12">
        <v>23</v>
      </c>
      <c r="D335" s="41">
        <f t="shared" si="15"/>
        <v>2.3</v>
      </c>
      <c r="E335" s="41">
        <f t="shared" si="16"/>
        <v>9.99999999999957e-5</v>
      </c>
      <c r="F335" s="47">
        <v>2.29</v>
      </c>
      <c r="G335" s="14">
        <v>5170</v>
      </c>
      <c r="H335" s="12">
        <f t="shared" si="17"/>
        <v>517</v>
      </c>
    </row>
    <row r="336" spans="2:8">
      <c r="B336" s="14">
        <v>333</v>
      </c>
      <c r="C336" s="12">
        <v>29</v>
      </c>
      <c r="D336" s="41">
        <f t="shared" si="15"/>
        <v>2.9</v>
      </c>
      <c r="E336" s="41">
        <f t="shared" si="16"/>
        <v>0.3721</v>
      </c>
      <c r="F336" s="47">
        <v>2.29</v>
      </c>
      <c r="G336" s="14">
        <v>5170</v>
      </c>
      <c r="H336" s="12">
        <f t="shared" si="17"/>
        <v>517</v>
      </c>
    </row>
    <row r="337" spans="2:8">
      <c r="B337" s="14">
        <v>334</v>
      </c>
      <c r="C337" s="12">
        <v>29</v>
      </c>
      <c r="D337" s="41">
        <f t="shared" si="15"/>
        <v>2.9</v>
      </c>
      <c r="E337" s="41">
        <f t="shared" si="16"/>
        <v>0.3721</v>
      </c>
      <c r="F337" s="47">
        <v>2.29</v>
      </c>
      <c r="G337" s="14">
        <v>5183</v>
      </c>
      <c r="H337" s="12">
        <f t="shared" si="17"/>
        <v>518.3</v>
      </c>
    </row>
    <row r="338" spans="2:8">
      <c r="B338" s="14">
        <v>335</v>
      </c>
      <c r="C338" s="12">
        <v>25</v>
      </c>
      <c r="D338" s="41">
        <f t="shared" si="15"/>
        <v>2.5</v>
      </c>
      <c r="E338" s="41">
        <f t="shared" si="16"/>
        <v>0.0441</v>
      </c>
      <c r="F338" s="47">
        <v>2.29</v>
      </c>
      <c r="G338" s="14">
        <v>5183</v>
      </c>
      <c r="H338" s="12">
        <f t="shared" si="17"/>
        <v>518.3</v>
      </c>
    </row>
    <row r="339" spans="2:8">
      <c r="B339" s="14">
        <v>336</v>
      </c>
      <c r="C339" s="12">
        <v>24</v>
      </c>
      <c r="D339" s="41">
        <f t="shared" si="15"/>
        <v>2.4</v>
      </c>
      <c r="E339" s="41">
        <f t="shared" si="16"/>
        <v>0.0121</v>
      </c>
      <c r="F339" s="47">
        <v>2.29</v>
      </c>
      <c r="G339" s="14">
        <v>5210</v>
      </c>
      <c r="H339" s="12">
        <f t="shared" si="17"/>
        <v>521</v>
      </c>
    </row>
    <row r="340" spans="2:8">
      <c r="B340" s="14">
        <v>337</v>
      </c>
      <c r="C340" s="12">
        <v>24</v>
      </c>
      <c r="D340" s="41">
        <f t="shared" si="15"/>
        <v>2.4</v>
      </c>
      <c r="E340" s="41">
        <f t="shared" si="16"/>
        <v>0.0121</v>
      </c>
      <c r="F340" s="47">
        <v>2.29</v>
      </c>
      <c r="G340" s="14">
        <v>5210</v>
      </c>
      <c r="H340" s="12">
        <f t="shared" si="17"/>
        <v>521</v>
      </c>
    </row>
    <row r="341" spans="2:8">
      <c r="B341" s="14">
        <v>338</v>
      </c>
      <c r="C341" s="12">
        <v>29</v>
      </c>
      <c r="D341" s="41">
        <f t="shared" si="15"/>
        <v>2.9</v>
      </c>
      <c r="E341" s="41">
        <f t="shared" si="16"/>
        <v>0.3721</v>
      </c>
      <c r="F341" s="47">
        <v>2.29</v>
      </c>
      <c r="G341" s="14">
        <v>5231</v>
      </c>
      <c r="H341" s="12">
        <f t="shared" si="17"/>
        <v>523.1</v>
      </c>
    </row>
    <row r="342" spans="2:8">
      <c r="B342" s="14">
        <v>339</v>
      </c>
      <c r="C342" s="12">
        <v>27</v>
      </c>
      <c r="D342" s="41">
        <f t="shared" si="15"/>
        <v>2.7</v>
      </c>
      <c r="E342" s="41">
        <f t="shared" si="16"/>
        <v>0.1681</v>
      </c>
      <c r="F342" s="47">
        <v>2.29</v>
      </c>
      <c r="G342" s="14">
        <v>5231</v>
      </c>
      <c r="H342" s="12">
        <f t="shared" si="17"/>
        <v>523.1</v>
      </c>
    </row>
    <row r="343" spans="2:8">
      <c r="B343" s="14">
        <v>340</v>
      </c>
      <c r="C343" s="12">
        <v>25</v>
      </c>
      <c r="D343" s="41">
        <f t="shared" si="15"/>
        <v>2.5</v>
      </c>
      <c r="E343" s="41">
        <f t="shared" si="16"/>
        <v>0.0441</v>
      </c>
      <c r="F343" s="47">
        <v>2.29</v>
      </c>
      <c r="G343" s="14">
        <v>5223</v>
      </c>
      <c r="H343" s="12">
        <f t="shared" si="17"/>
        <v>522.3</v>
      </c>
    </row>
    <row r="344" spans="2:8">
      <c r="B344" s="14">
        <v>341</v>
      </c>
      <c r="C344" s="12">
        <v>25</v>
      </c>
      <c r="D344" s="41">
        <f t="shared" si="15"/>
        <v>2.5</v>
      </c>
      <c r="E344" s="41">
        <f t="shared" si="16"/>
        <v>0.0441</v>
      </c>
      <c r="F344" s="47">
        <v>2.29</v>
      </c>
      <c r="G344" s="14">
        <v>5223</v>
      </c>
      <c r="H344" s="12">
        <f t="shared" si="17"/>
        <v>522.3</v>
      </c>
    </row>
    <row r="345" spans="2:8">
      <c r="B345" s="14">
        <v>342</v>
      </c>
      <c r="C345" s="12">
        <v>25</v>
      </c>
      <c r="D345" s="41">
        <f t="shared" si="15"/>
        <v>2.5</v>
      </c>
      <c r="E345" s="41">
        <f t="shared" si="16"/>
        <v>0.0441</v>
      </c>
      <c r="F345" s="47">
        <v>2.29</v>
      </c>
      <c r="G345" s="14">
        <v>5224</v>
      </c>
      <c r="H345" s="12">
        <f t="shared" si="17"/>
        <v>522.4</v>
      </c>
    </row>
    <row r="346" spans="2:8">
      <c r="B346" s="14">
        <v>343</v>
      </c>
      <c r="C346" s="12">
        <v>25</v>
      </c>
      <c r="D346" s="41">
        <f t="shared" si="15"/>
        <v>2.5</v>
      </c>
      <c r="E346" s="41">
        <f t="shared" si="16"/>
        <v>0.0441</v>
      </c>
      <c r="F346" s="47">
        <v>2.29</v>
      </c>
      <c r="G346" s="14">
        <v>5236</v>
      </c>
      <c r="H346" s="12">
        <f t="shared" si="17"/>
        <v>523.6</v>
      </c>
    </row>
    <row r="347" spans="2:8">
      <c r="B347" s="14">
        <v>344</v>
      </c>
      <c r="C347" s="12">
        <v>23</v>
      </c>
      <c r="D347" s="41">
        <f t="shared" si="15"/>
        <v>2.3</v>
      </c>
      <c r="E347" s="41">
        <f t="shared" si="16"/>
        <v>9.99999999999957e-5</v>
      </c>
      <c r="F347" s="47">
        <v>2.29</v>
      </c>
      <c r="G347" s="14">
        <v>5225</v>
      </c>
      <c r="H347" s="12">
        <f t="shared" si="17"/>
        <v>522.5</v>
      </c>
    </row>
    <row r="348" spans="2:8">
      <c r="B348" s="14">
        <v>345</v>
      </c>
      <c r="C348" s="12">
        <v>23</v>
      </c>
      <c r="D348" s="41">
        <f t="shared" si="15"/>
        <v>2.3</v>
      </c>
      <c r="E348" s="41">
        <f t="shared" si="16"/>
        <v>9.99999999999957e-5</v>
      </c>
      <c r="F348" s="47">
        <v>2.29</v>
      </c>
      <c r="G348" s="14">
        <v>5225</v>
      </c>
      <c r="H348" s="12">
        <f t="shared" si="17"/>
        <v>522.5</v>
      </c>
    </row>
    <row r="349" spans="2:8">
      <c r="B349" s="14">
        <v>346</v>
      </c>
      <c r="C349" s="12">
        <v>27</v>
      </c>
      <c r="D349" s="41">
        <f t="shared" si="15"/>
        <v>2.7</v>
      </c>
      <c r="E349" s="41">
        <f t="shared" si="16"/>
        <v>0.1681</v>
      </c>
      <c r="F349" s="47">
        <v>2.29</v>
      </c>
      <c r="G349" s="14">
        <v>5240</v>
      </c>
      <c r="H349" s="12">
        <f t="shared" si="17"/>
        <v>524</v>
      </c>
    </row>
    <row r="350" spans="2:8">
      <c r="B350" s="14">
        <v>347</v>
      </c>
      <c r="C350" s="12">
        <v>25</v>
      </c>
      <c r="D350" s="41">
        <f t="shared" si="15"/>
        <v>2.5</v>
      </c>
      <c r="E350" s="41">
        <f t="shared" si="16"/>
        <v>0.0441</v>
      </c>
      <c r="F350" s="47">
        <v>2.29</v>
      </c>
      <c r="G350" s="14">
        <v>5261</v>
      </c>
      <c r="H350" s="12">
        <f t="shared" si="17"/>
        <v>526.1</v>
      </c>
    </row>
    <row r="351" spans="2:8">
      <c r="B351" s="14">
        <v>348</v>
      </c>
      <c r="C351" s="12">
        <v>26</v>
      </c>
      <c r="D351" s="41">
        <f t="shared" si="15"/>
        <v>2.6</v>
      </c>
      <c r="E351" s="41">
        <f t="shared" si="16"/>
        <v>0.0961</v>
      </c>
      <c r="F351" s="47">
        <v>2.29</v>
      </c>
      <c r="G351" s="14">
        <v>5245</v>
      </c>
      <c r="H351" s="12">
        <f t="shared" si="17"/>
        <v>524.5</v>
      </c>
    </row>
    <row r="352" spans="2:8">
      <c r="B352" s="14">
        <v>349</v>
      </c>
      <c r="C352" s="12">
        <v>26</v>
      </c>
      <c r="D352" s="41">
        <f t="shared" si="15"/>
        <v>2.6</v>
      </c>
      <c r="E352" s="41">
        <f t="shared" si="16"/>
        <v>0.0961</v>
      </c>
      <c r="F352" s="47">
        <v>2.29</v>
      </c>
      <c r="G352" s="14">
        <v>5244</v>
      </c>
      <c r="H352" s="12">
        <f t="shared" si="17"/>
        <v>524.4</v>
      </c>
    </row>
    <row r="353" spans="2:8">
      <c r="B353" s="14">
        <v>350</v>
      </c>
      <c r="C353" s="12">
        <v>27</v>
      </c>
      <c r="D353" s="41">
        <f t="shared" si="15"/>
        <v>2.7</v>
      </c>
      <c r="E353" s="41">
        <f t="shared" si="16"/>
        <v>0.1681</v>
      </c>
      <c r="F353" s="47">
        <v>2.29</v>
      </c>
      <c r="G353" s="14">
        <v>5217</v>
      </c>
      <c r="H353" s="12">
        <f t="shared" si="17"/>
        <v>521.7</v>
      </c>
    </row>
    <row r="354" spans="2:8">
      <c r="B354" s="14">
        <v>351</v>
      </c>
      <c r="C354" s="12">
        <v>23</v>
      </c>
      <c r="D354" s="41">
        <f t="shared" si="15"/>
        <v>2.3</v>
      </c>
      <c r="E354" s="41">
        <f t="shared" si="16"/>
        <v>9.99999999999957e-5</v>
      </c>
      <c r="F354" s="47">
        <v>2.29</v>
      </c>
      <c r="G354" s="14">
        <v>5203</v>
      </c>
      <c r="H354" s="12">
        <f t="shared" si="17"/>
        <v>520.3</v>
      </c>
    </row>
    <row r="355" spans="2:8">
      <c r="B355" s="14">
        <v>352</v>
      </c>
      <c r="C355" s="12">
        <v>27</v>
      </c>
      <c r="D355" s="41">
        <f t="shared" si="15"/>
        <v>2.7</v>
      </c>
      <c r="E355" s="41">
        <f t="shared" si="16"/>
        <v>0.1681</v>
      </c>
      <c r="F355" s="47">
        <v>2.29</v>
      </c>
      <c r="G355" s="14">
        <v>5179</v>
      </c>
      <c r="H355" s="12">
        <f t="shared" si="17"/>
        <v>517.9</v>
      </c>
    </row>
    <row r="356" spans="2:8">
      <c r="B356" s="14">
        <v>353</v>
      </c>
      <c r="C356" s="12">
        <v>27</v>
      </c>
      <c r="D356" s="41">
        <f t="shared" si="15"/>
        <v>2.7</v>
      </c>
      <c r="E356" s="41">
        <f t="shared" si="16"/>
        <v>0.1681</v>
      </c>
      <c r="F356" s="47">
        <v>2.29</v>
      </c>
      <c r="G356" s="14">
        <v>5157</v>
      </c>
      <c r="H356" s="12">
        <f t="shared" si="17"/>
        <v>515.7</v>
      </c>
    </row>
    <row r="357" spans="2:8">
      <c r="B357" s="14">
        <v>354</v>
      </c>
      <c r="C357" s="12">
        <v>27</v>
      </c>
      <c r="D357" s="41">
        <f t="shared" si="15"/>
        <v>2.7</v>
      </c>
      <c r="E357" s="41">
        <f t="shared" si="16"/>
        <v>0.1681</v>
      </c>
      <c r="F357" s="47">
        <v>2.29</v>
      </c>
      <c r="G357" s="14">
        <v>5160</v>
      </c>
      <c r="H357" s="12">
        <f t="shared" si="17"/>
        <v>516</v>
      </c>
    </row>
    <row r="358" spans="2:8">
      <c r="B358" s="14">
        <v>355</v>
      </c>
      <c r="C358" s="12">
        <v>26</v>
      </c>
      <c r="D358" s="41">
        <f t="shared" si="15"/>
        <v>2.6</v>
      </c>
      <c r="E358" s="41">
        <f t="shared" si="16"/>
        <v>0.0961</v>
      </c>
      <c r="F358" s="47">
        <v>2.29</v>
      </c>
      <c r="G358" s="14">
        <v>5160</v>
      </c>
      <c r="H358" s="12">
        <f t="shared" si="17"/>
        <v>516</v>
      </c>
    </row>
    <row r="359" spans="2:8">
      <c r="B359" s="14">
        <v>356</v>
      </c>
      <c r="C359" s="12">
        <v>27</v>
      </c>
      <c r="D359" s="41">
        <f t="shared" si="15"/>
        <v>2.7</v>
      </c>
      <c r="E359" s="41">
        <f t="shared" si="16"/>
        <v>0.1681</v>
      </c>
      <c r="F359" s="47">
        <v>2.29</v>
      </c>
      <c r="G359" s="14">
        <v>5156</v>
      </c>
      <c r="H359" s="12">
        <f t="shared" si="17"/>
        <v>515.6</v>
      </c>
    </row>
    <row r="360" spans="2:8">
      <c r="B360" s="14">
        <v>357</v>
      </c>
      <c r="C360" s="12">
        <v>26</v>
      </c>
      <c r="D360" s="41">
        <f t="shared" si="15"/>
        <v>2.6</v>
      </c>
      <c r="E360" s="41">
        <f t="shared" si="16"/>
        <v>0.0961</v>
      </c>
      <c r="F360" s="47">
        <v>2.29</v>
      </c>
      <c r="G360" s="14">
        <v>5141</v>
      </c>
      <c r="H360" s="12">
        <f t="shared" si="17"/>
        <v>514.1</v>
      </c>
    </row>
    <row r="361" spans="2:8">
      <c r="B361" s="14">
        <v>358</v>
      </c>
      <c r="C361" s="12">
        <v>25</v>
      </c>
      <c r="D361" s="41">
        <f t="shared" si="15"/>
        <v>2.5</v>
      </c>
      <c r="E361" s="41">
        <f t="shared" si="16"/>
        <v>0.0441</v>
      </c>
      <c r="F361" s="47">
        <v>2.29</v>
      </c>
      <c r="G361" s="14">
        <v>5143</v>
      </c>
      <c r="H361" s="12">
        <f t="shared" si="17"/>
        <v>514.3</v>
      </c>
    </row>
    <row r="362" spans="2:8">
      <c r="B362" s="14">
        <v>359</v>
      </c>
      <c r="C362" s="12">
        <v>25</v>
      </c>
      <c r="D362" s="41">
        <f t="shared" si="15"/>
        <v>2.5</v>
      </c>
      <c r="E362" s="41">
        <f t="shared" si="16"/>
        <v>0.0441</v>
      </c>
      <c r="F362" s="47">
        <v>2.29</v>
      </c>
      <c r="G362" s="14">
        <v>5156</v>
      </c>
      <c r="H362" s="12">
        <f t="shared" si="17"/>
        <v>515.6</v>
      </c>
    </row>
    <row r="363" spans="2:8">
      <c r="B363" s="14">
        <v>360</v>
      </c>
      <c r="C363" s="12">
        <v>25</v>
      </c>
      <c r="D363" s="41">
        <f t="shared" si="15"/>
        <v>2.5</v>
      </c>
      <c r="E363" s="41">
        <f t="shared" si="16"/>
        <v>0.0441</v>
      </c>
      <c r="F363" s="47">
        <v>2.29</v>
      </c>
      <c r="G363" s="14">
        <v>5179</v>
      </c>
      <c r="H363" s="12">
        <f t="shared" si="17"/>
        <v>517.9</v>
      </c>
    </row>
    <row r="364" spans="2:8">
      <c r="B364" s="14">
        <v>361</v>
      </c>
      <c r="C364" s="12">
        <v>25</v>
      </c>
      <c r="D364" s="41">
        <f t="shared" si="15"/>
        <v>2.5</v>
      </c>
      <c r="E364" s="41">
        <f t="shared" si="16"/>
        <v>0.0441</v>
      </c>
      <c r="F364" s="47">
        <v>2.29</v>
      </c>
      <c r="G364" s="14">
        <v>5183</v>
      </c>
      <c r="H364" s="12">
        <f t="shared" si="17"/>
        <v>518.3</v>
      </c>
    </row>
    <row r="365" spans="2:8">
      <c r="B365" s="14">
        <v>362</v>
      </c>
      <c r="C365" s="12">
        <v>25</v>
      </c>
      <c r="D365" s="41">
        <f t="shared" si="15"/>
        <v>2.5</v>
      </c>
      <c r="E365" s="41">
        <f t="shared" si="16"/>
        <v>0.0441</v>
      </c>
      <c r="F365" s="47">
        <v>2.29</v>
      </c>
      <c r="G365" s="14">
        <v>5183</v>
      </c>
      <c r="H365" s="12">
        <f t="shared" si="17"/>
        <v>518.3</v>
      </c>
    </row>
    <row r="366" spans="2:8">
      <c r="B366" s="14">
        <v>363</v>
      </c>
      <c r="C366" s="12">
        <v>25</v>
      </c>
      <c r="D366" s="41">
        <f t="shared" si="15"/>
        <v>2.5</v>
      </c>
      <c r="E366" s="41">
        <f t="shared" si="16"/>
        <v>0.0441</v>
      </c>
      <c r="F366" s="47">
        <v>2.29</v>
      </c>
      <c r="G366" s="14">
        <v>5176</v>
      </c>
      <c r="H366" s="12">
        <f t="shared" si="17"/>
        <v>517.6</v>
      </c>
    </row>
    <row r="367" spans="2:8">
      <c r="B367" s="14">
        <v>364</v>
      </c>
      <c r="C367" s="12">
        <v>22</v>
      </c>
      <c r="D367" s="41">
        <f t="shared" si="15"/>
        <v>2.2</v>
      </c>
      <c r="E367" s="41">
        <f t="shared" si="16"/>
        <v>0.00809999999999998</v>
      </c>
      <c r="F367" s="47">
        <v>2.29</v>
      </c>
      <c r="G367" s="14">
        <v>5212</v>
      </c>
      <c r="H367" s="12">
        <f t="shared" si="17"/>
        <v>521.2</v>
      </c>
    </row>
    <row r="368" spans="2:8">
      <c r="B368" s="14">
        <v>365</v>
      </c>
      <c r="C368" s="12">
        <v>22</v>
      </c>
      <c r="D368" s="41">
        <f t="shared" si="15"/>
        <v>2.2</v>
      </c>
      <c r="E368" s="41">
        <f t="shared" si="16"/>
        <v>0.00809999999999998</v>
      </c>
      <c r="F368" s="47">
        <v>2.29</v>
      </c>
      <c r="G368" s="14">
        <v>5212</v>
      </c>
      <c r="H368" s="12">
        <f t="shared" si="17"/>
        <v>521.2</v>
      </c>
    </row>
    <row r="369" spans="2:8">
      <c r="B369" s="14">
        <v>366</v>
      </c>
      <c r="C369" s="12">
        <v>24</v>
      </c>
      <c r="D369" s="41">
        <f t="shared" si="15"/>
        <v>2.4</v>
      </c>
      <c r="E369" s="41">
        <f t="shared" si="16"/>
        <v>0.0121</v>
      </c>
      <c r="F369" s="47">
        <v>2.29</v>
      </c>
      <c r="G369" s="14">
        <v>5210</v>
      </c>
      <c r="H369" s="12">
        <f t="shared" si="17"/>
        <v>521</v>
      </c>
    </row>
    <row r="370" spans="2:8">
      <c r="B370" s="14">
        <v>367</v>
      </c>
      <c r="C370" s="12">
        <v>21</v>
      </c>
      <c r="D370" s="41">
        <f t="shared" si="15"/>
        <v>2.1</v>
      </c>
      <c r="E370" s="41">
        <f t="shared" si="16"/>
        <v>0.0361</v>
      </c>
      <c r="F370" s="47">
        <v>2.29</v>
      </c>
      <c r="G370" s="14">
        <v>5203</v>
      </c>
      <c r="H370" s="12">
        <f t="shared" si="17"/>
        <v>520.3</v>
      </c>
    </row>
    <row r="371" spans="2:8">
      <c r="B371" s="14">
        <v>368</v>
      </c>
      <c r="C371" s="12">
        <v>22</v>
      </c>
      <c r="D371" s="41">
        <f t="shared" si="15"/>
        <v>2.2</v>
      </c>
      <c r="E371" s="41">
        <f t="shared" si="16"/>
        <v>0.00809999999999998</v>
      </c>
      <c r="F371" s="47">
        <v>2.29</v>
      </c>
      <c r="G371" s="14">
        <v>5219</v>
      </c>
      <c r="H371" s="12">
        <f t="shared" si="17"/>
        <v>521.9</v>
      </c>
    </row>
    <row r="372" spans="2:8">
      <c r="B372" s="14">
        <v>369</v>
      </c>
      <c r="C372" s="12">
        <v>18</v>
      </c>
      <c r="D372" s="41">
        <f t="shared" si="15"/>
        <v>1.8</v>
      </c>
      <c r="E372" s="41">
        <f t="shared" si="16"/>
        <v>0.2401</v>
      </c>
      <c r="F372" s="47">
        <v>2.29</v>
      </c>
      <c r="G372" s="14">
        <v>5213</v>
      </c>
      <c r="H372" s="12">
        <f t="shared" si="17"/>
        <v>521.3</v>
      </c>
    </row>
    <row r="373" spans="2:8">
      <c r="B373" s="14">
        <v>370</v>
      </c>
      <c r="C373" s="12">
        <v>13</v>
      </c>
      <c r="D373" s="41">
        <f t="shared" si="15"/>
        <v>1.3</v>
      </c>
      <c r="E373" s="41">
        <f t="shared" si="16"/>
        <v>0.9801</v>
      </c>
      <c r="F373" s="47">
        <v>2.29</v>
      </c>
      <c r="G373" s="14">
        <v>5228</v>
      </c>
      <c r="H373" s="12">
        <f t="shared" si="17"/>
        <v>522.8</v>
      </c>
    </row>
    <row r="374" spans="2:8">
      <c r="B374" s="14">
        <v>371</v>
      </c>
      <c r="C374" s="12">
        <v>13</v>
      </c>
      <c r="D374" s="41">
        <f t="shared" si="15"/>
        <v>1.3</v>
      </c>
      <c r="E374" s="41">
        <f t="shared" si="16"/>
        <v>0.9801</v>
      </c>
      <c r="F374" s="47">
        <v>2.29</v>
      </c>
      <c r="G374" s="14">
        <v>5215</v>
      </c>
      <c r="H374" s="12">
        <f t="shared" si="17"/>
        <v>521.5</v>
      </c>
    </row>
    <row r="375" spans="2:8">
      <c r="B375" s="14">
        <v>372</v>
      </c>
      <c r="C375" s="12">
        <v>8</v>
      </c>
      <c r="D375" s="41">
        <f t="shared" si="15"/>
        <v>0.8</v>
      </c>
      <c r="E375" s="41">
        <f t="shared" si="16"/>
        <v>2.2201</v>
      </c>
      <c r="F375" s="47">
        <v>2.29</v>
      </c>
      <c r="G375" s="14">
        <v>5236</v>
      </c>
      <c r="H375" s="12">
        <f t="shared" si="17"/>
        <v>523.6</v>
      </c>
    </row>
    <row r="376" spans="2:8">
      <c r="B376" s="14">
        <v>373</v>
      </c>
      <c r="C376" s="12">
        <v>8</v>
      </c>
      <c r="D376" s="41">
        <f t="shared" si="15"/>
        <v>0.8</v>
      </c>
      <c r="E376" s="41">
        <f t="shared" si="16"/>
        <v>2.2201</v>
      </c>
      <c r="F376" s="47">
        <v>2.29</v>
      </c>
      <c r="G376" s="14">
        <v>5236</v>
      </c>
      <c r="H376" s="12">
        <f t="shared" si="17"/>
        <v>523.6</v>
      </c>
    </row>
    <row r="377" spans="2:8">
      <c r="B377" s="14">
        <v>374</v>
      </c>
      <c r="C377" s="12">
        <v>4</v>
      </c>
      <c r="D377" s="41">
        <f t="shared" si="15"/>
        <v>0.4</v>
      </c>
      <c r="E377" s="41">
        <f t="shared" si="16"/>
        <v>3.5721</v>
      </c>
      <c r="F377" s="47">
        <v>2.29</v>
      </c>
      <c r="G377" s="14">
        <v>5243</v>
      </c>
      <c r="H377" s="12">
        <f t="shared" si="17"/>
        <v>524.3</v>
      </c>
    </row>
    <row r="378" s="43" customFormat="1" ht="15.15" spans="2:8">
      <c r="B378" s="14">
        <v>375</v>
      </c>
      <c r="C378" s="12">
        <v>0</v>
      </c>
      <c r="D378" s="41">
        <f t="shared" si="15"/>
        <v>0</v>
      </c>
      <c r="E378" s="41">
        <f t="shared" si="16"/>
        <v>5.2441</v>
      </c>
      <c r="F378" s="47">
        <v>2.29</v>
      </c>
      <c r="G378" s="14">
        <v>5215</v>
      </c>
      <c r="H378" s="12">
        <f t="shared" si="17"/>
        <v>521.5</v>
      </c>
    </row>
    <row r="379" spans="2:8">
      <c r="B379" s="14">
        <v>376</v>
      </c>
      <c r="C379" s="12">
        <v>2</v>
      </c>
      <c r="D379" s="41">
        <f t="shared" si="15"/>
        <v>0.2</v>
      </c>
      <c r="E379" s="41">
        <f t="shared" si="16"/>
        <v>4.3681</v>
      </c>
      <c r="F379" s="47">
        <v>2.29</v>
      </c>
      <c r="G379" s="14">
        <v>5182</v>
      </c>
      <c r="H379" s="12">
        <f t="shared" si="17"/>
        <v>518.2</v>
      </c>
    </row>
    <row r="380" spans="2:8">
      <c r="B380" s="14">
        <v>377</v>
      </c>
      <c r="C380" s="12">
        <v>4</v>
      </c>
      <c r="D380" s="41">
        <f t="shared" si="15"/>
        <v>0.4</v>
      </c>
      <c r="E380" s="41">
        <f t="shared" si="16"/>
        <v>3.5721</v>
      </c>
      <c r="F380" s="47">
        <v>2.29</v>
      </c>
      <c r="G380" s="14">
        <v>5182</v>
      </c>
      <c r="H380" s="12">
        <f t="shared" si="17"/>
        <v>518.2</v>
      </c>
    </row>
    <row r="381" spans="2:8">
      <c r="B381" s="14">
        <v>378</v>
      </c>
      <c r="C381" s="12">
        <v>3</v>
      </c>
      <c r="D381" s="41">
        <f t="shared" si="15"/>
        <v>0.3</v>
      </c>
      <c r="E381" s="41">
        <f t="shared" si="16"/>
        <v>3.9601</v>
      </c>
      <c r="F381" s="47">
        <v>2.29</v>
      </c>
      <c r="G381" s="14">
        <v>5179</v>
      </c>
      <c r="H381" s="12">
        <f t="shared" si="17"/>
        <v>517.9</v>
      </c>
    </row>
    <row r="382" spans="2:8">
      <c r="B382" s="14">
        <v>379</v>
      </c>
      <c r="C382" s="12">
        <v>3</v>
      </c>
      <c r="D382" s="41">
        <f t="shared" si="15"/>
        <v>0.3</v>
      </c>
      <c r="E382" s="41">
        <f t="shared" si="16"/>
        <v>3.9601</v>
      </c>
      <c r="F382" s="47">
        <v>2.29</v>
      </c>
      <c r="G382" s="14">
        <v>5169</v>
      </c>
      <c r="H382" s="12">
        <f t="shared" si="17"/>
        <v>516.9</v>
      </c>
    </row>
    <row r="383" spans="2:8">
      <c r="B383" s="14">
        <v>380</v>
      </c>
      <c r="C383" s="12">
        <v>5</v>
      </c>
      <c r="D383" s="41">
        <f t="shared" si="15"/>
        <v>0.5</v>
      </c>
      <c r="E383" s="41">
        <f t="shared" si="16"/>
        <v>3.2041</v>
      </c>
      <c r="F383" s="47">
        <v>2.29</v>
      </c>
      <c r="G383" s="14">
        <v>5137</v>
      </c>
      <c r="H383" s="12">
        <f t="shared" si="17"/>
        <v>513.7</v>
      </c>
    </row>
    <row r="384" spans="2:8">
      <c r="B384" s="14">
        <v>381</v>
      </c>
      <c r="C384" s="12">
        <v>13</v>
      </c>
      <c r="D384" s="41">
        <f t="shared" si="15"/>
        <v>1.3</v>
      </c>
      <c r="E384" s="41">
        <f t="shared" si="16"/>
        <v>0.9801</v>
      </c>
      <c r="F384" s="47">
        <v>2.29</v>
      </c>
      <c r="G384" s="14">
        <v>5137</v>
      </c>
      <c r="H384" s="12">
        <f t="shared" si="17"/>
        <v>513.7</v>
      </c>
    </row>
    <row r="385" spans="2:8">
      <c r="B385" s="14">
        <v>382</v>
      </c>
      <c r="C385" s="12">
        <v>15</v>
      </c>
      <c r="D385" s="41">
        <f t="shared" si="15"/>
        <v>1.5</v>
      </c>
      <c r="E385" s="41">
        <f t="shared" si="16"/>
        <v>0.6241</v>
      </c>
      <c r="F385" s="47">
        <v>2.29</v>
      </c>
      <c r="G385" s="14">
        <v>5118</v>
      </c>
      <c r="H385" s="12">
        <f t="shared" si="17"/>
        <v>511.8</v>
      </c>
    </row>
    <row r="386" spans="2:8">
      <c r="B386" s="14">
        <v>383</v>
      </c>
      <c r="C386" s="12">
        <v>16</v>
      </c>
      <c r="D386" s="41">
        <f t="shared" si="15"/>
        <v>1.6</v>
      </c>
      <c r="E386" s="41">
        <f t="shared" si="16"/>
        <v>0.4761</v>
      </c>
      <c r="F386" s="47">
        <v>2.29</v>
      </c>
      <c r="G386" s="14">
        <v>5119</v>
      </c>
      <c r="H386" s="12">
        <f t="shared" si="17"/>
        <v>511.9</v>
      </c>
    </row>
    <row r="387" spans="2:8">
      <c r="B387" s="14">
        <v>384</v>
      </c>
      <c r="C387" s="12">
        <v>16</v>
      </c>
      <c r="D387" s="41">
        <f t="shared" si="15"/>
        <v>1.6</v>
      </c>
      <c r="E387" s="41">
        <f t="shared" si="16"/>
        <v>0.4761</v>
      </c>
      <c r="F387" s="47">
        <v>2.29</v>
      </c>
      <c r="G387" s="14">
        <v>5135</v>
      </c>
      <c r="H387" s="12">
        <f t="shared" si="17"/>
        <v>513.5</v>
      </c>
    </row>
    <row r="388" spans="2:8">
      <c r="B388" s="14">
        <v>385</v>
      </c>
      <c r="C388" s="12">
        <v>25</v>
      </c>
      <c r="D388" s="41">
        <f t="shared" si="15"/>
        <v>2.5</v>
      </c>
      <c r="E388" s="41">
        <f t="shared" si="16"/>
        <v>0.0441</v>
      </c>
      <c r="F388" s="47">
        <v>2.29</v>
      </c>
      <c r="G388" s="14">
        <v>5141</v>
      </c>
      <c r="H388" s="12">
        <f t="shared" si="17"/>
        <v>514.1</v>
      </c>
    </row>
    <row r="389" spans="2:8">
      <c r="B389" s="14">
        <v>386</v>
      </c>
      <c r="C389" s="12">
        <v>27</v>
      </c>
      <c r="D389" s="41">
        <f t="shared" ref="D389:D452" si="18">C389/10</f>
        <v>2.7</v>
      </c>
      <c r="E389" s="41">
        <f t="shared" ref="E389:E452" si="19">(D389-2.29)^2</f>
        <v>0.1681</v>
      </c>
      <c r="F389" s="47">
        <v>2.29</v>
      </c>
      <c r="G389" s="14">
        <v>5128</v>
      </c>
      <c r="H389" s="12">
        <f t="shared" ref="H389:H452" si="20">G389/10</f>
        <v>512.8</v>
      </c>
    </row>
    <row r="390" spans="2:8">
      <c r="B390" s="14">
        <v>387</v>
      </c>
      <c r="C390" s="12">
        <v>30</v>
      </c>
      <c r="D390" s="41">
        <f t="shared" si="18"/>
        <v>3</v>
      </c>
      <c r="E390" s="41">
        <f t="shared" si="19"/>
        <v>0.5041</v>
      </c>
      <c r="F390" s="47">
        <v>2.29</v>
      </c>
      <c r="G390" s="14">
        <v>5118</v>
      </c>
      <c r="H390" s="12">
        <f t="shared" si="20"/>
        <v>511.8</v>
      </c>
    </row>
    <row r="391" spans="2:8">
      <c r="B391" s="14">
        <v>388</v>
      </c>
      <c r="C391" s="12">
        <v>24</v>
      </c>
      <c r="D391" s="41">
        <f t="shared" si="18"/>
        <v>2.4</v>
      </c>
      <c r="E391" s="41">
        <f t="shared" si="19"/>
        <v>0.0121</v>
      </c>
      <c r="F391" s="47">
        <v>2.29</v>
      </c>
      <c r="G391" s="14">
        <v>5115</v>
      </c>
      <c r="H391" s="12">
        <f t="shared" si="20"/>
        <v>511.5</v>
      </c>
    </row>
    <row r="392" spans="2:8">
      <c r="B392" s="14">
        <v>389</v>
      </c>
      <c r="C392" s="12">
        <v>25</v>
      </c>
      <c r="D392" s="41">
        <f t="shared" si="18"/>
        <v>2.5</v>
      </c>
      <c r="E392" s="41">
        <f t="shared" si="19"/>
        <v>0.0441</v>
      </c>
      <c r="F392" s="47">
        <v>2.29</v>
      </c>
      <c r="G392" s="14">
        <v>5117</v>
      </c>
      <c r="H392" s="12">
        <f t="shared" si="20"/>
        <v>511.7</v>
      </c>
    </row>
    <row r="393" spans="2:8">
      <c r="B393" s="14">
        <v>390</v>
      </c>
      <c r="C393" s="12">
        <v>26</v>
      </c>
      <c r="D393" s="41">
        <f t="shared" si="18"/>
        <v>2.6</v>
      </c>
      <c r="E393" s="41">
        <f t="shared" si="19"/>
        <v>0.0961</v>
      </c>
      <c r="F393" s="47">
        <v>2.29</v>
      </c>
      <c r="G393" s="14">
        <v>5134</v>
      </c>
      <c r="H393" s="12">
        <f t="shared" si="20"/>
        <v>513.4</v>
      </c>
    </row>
    <row r="394" spans="2:8">
      <c r="B394" s="14">
        <v>391</v>
      </c>
      <c r="C394" s="12">
        <v>31</v>
      </c>
      <c r="D394" s="41">
        <f t="shared" si="18"/>
        <v>3.1</v>
      </c>
      <c r="E394" s="41">
        <f t="shared" si="19"/>
        <v>0.6561</v>
      </c>
      <c r="F394" s="47">
        <v>2.29</v>
      </c>
      <c r="G394" s="14">
        <v>5128</v>
      </c>
      <c r="H394" s="12">
        <f t="shared" si="20"/>
        <v>512.8</v>
      </c>
    </row>
    <row r="395" spans="2:8">
      <c r="B395" s="14">
        <v>392</v>
      </c>
      <c r="C395" s="12">
        <v>28</v>
      </c>
      <c r="D395" s="41">
        <f t="shared" si="18"/>
        <v>2.8</v>
      </c>
      <c r="E395" s="41">
        <f t="shared" si="19"/>
        <v>0.2601</v>
      </c>
      <c r="F395" s="47">
        <v>2.29</v>
      </c>
      <c r="G395" s="14">
        <v>5114</v>
      </c>
      <c r="H395" s="12">
        <f t="shared" si="20"/>
        <v>511.4</v>
      </c>
    </row>
    <row r="396" spans="2:8">
      <c r="B396" s="14">
        <v>393</v>
      </c>
      <c r="C396" s="12">
        <v>22</v>
      </c>
      <c r="D396" s="41">
        <f t="shared" si="18"/>
        <v>2.2</v>
      </c>
      <c r="E396" s="41">
        <f t="shared" si="19"/>
        <v>0.00809999999999998</v>
      </c>
      <c r="F396" s="47">
        <v>2.29</v>
      </c>
      <c r="G396" s="14">
        <v>5114</v>
      </c>
      <c r="H396" s="12">
        <f t="shared" si="20"/>
        <v>511.4</v>
      </c>
    </row>
    <row r="397" spans="2:8">
      <c r="B397" s="14">
        <v>394</v>
      </c>
      <c r="C397" s="12">
        <v>22</v>
      </c>
      <c r="D397" s="41">
        <f t="shared" si="18"/>
        <v>2.2</v>
      </c>
      <c r="E397" s="41">
        <f t="shared" si="19"/>
        <v>0.00809999999999998</v>
      </c>
      <c r="F397" s="47">
        <v>2.29</v>
      </c>
      <c r="G397" s="14">
        <v>5119</v>
      </c>
      <c r="H397" s="12">
        <f t="shared" si="20"/>
        <v>511.9</v>
      </c>
    </row>
    <row r="398" spans="2:8">
      <c r="B398" s="14">
        <v>395</v>
      </c>
      <c r="C398" s="12">
        <v>24</v>
      </c>
      <c r="D398" s="41">
        <f t="shared" si="18"/>
        <v>2.4</v>
      </c>
      <c r="E398" s="41">
        <f t="shared" si="19"/>
        <v>0.0121</v>
      </c>
      <c r="F398" s="47">
        <v>2.29</v>
      </c>
      <c r="G398" s="14">
        <v>5138</v>
      </c>
      <c r="H398" s="12">
        <f t="shared" si="20"/>
        <v>513.8</v>
      </c>
    </row>
    <row r="399" spans="2:8">
      <c r="B399" s="14">
        <v>396</v>
      </c>
      <c r="C399" s="12">
        <v>26</v>
      </c>
      <c r="D399" s="41">
        <f t="shared" si="18"/>
        <v>2.6</v>
      </c>
      <c r="E399" s="41">
        <f t="shared" si="19"/>
        <v>0.0961</v>
      </c>
      <c r="F399" s="47">
        <v>2.29</v>
      </c>
      <c r="G399" s="14">
        <v>5143</v>
      </c>
      <c r="H399" s="12">
        <f t="shared" si="20"/>
        <v>514.3</v>
      </c>
    </row>
    <row r="400" spans="2:8">
      <c r="B400" s="14">
        <v>397</v>
      </c>
      <c r="C400" s="12">
        <v>29</v>
      </c>
      <c r="D400" s="41">
        <f t="shared" si="18"/>
        <v>2.9</v>
      </c>
      <c r="E400" s="41">
        <f t="shared" si="19"/>
        <v>0.3721</v>
      </c>
      <c r="F400" s="47">
        <v>2.29</v>
      </c>
      <c r="G400" s="14">
        <v>5129</v>
      </c>
      <c r="H400" s="12">
        <f t="shared" si="20"/>
        <v>512.9</v>
      </c>
    </row>
    <row r="401" spans="2:8">
      <c r="B401" s="14">
        <v>398</v>
      </c>
      <c r="C401" s="12">
        <v>29</v>
      </c>
      <c r="D401" s="41">
        <f t="shared" si="18"/>
        <v>2.9</v>
      </c>
      <c r="E401" s="41">
        <f t="shared" si="19"/>
        <v>0.3721</v>
      </c>
      <c r="F401" s="47">
        <v>2.29</v>
      </c>
      <c r="G401" s="14">
        <v>5115</v>
      </c>
      <c r="H401" s="12">
        <f t="shared" si="20"/>
        <v>511.5</v>
      </c>
    </row>
    <row r="402" spans="2:8">
      <c r="B402" s="14">
        <v>399</v>
      </c>
      <c r="C402" s="12">
        <v>23</v>
      </c>
      <c r="D402" s="41">
        <f t="shared" si="18"/>
        <v>2.3</v>
      </c>
      <c r="E402" s="41">
        <f t="shared" si="19"/>
        <v>9.99999999999957e-5</v>
      </c>
      <c r="F402" s="47">
        <v>2.29</v>
      </c>
      <c r="G402" s="14">
        <v>5115</v>
      </c>
      <c r="H402" s="12">
        <f t="shared" si="20"/>
        <v>511.5</v>
      </c>
    </row>
    <row r="403" spans="2:8">
      <c r="B403" s="14">
        <v>400</v>
      </c>
      <c r="C403" s="12">
        <v>23</v>
      </c>
      <c r="D403" s="41">
        <f t="shared" si="18"/>
        <v>2.3</v>
      </c>
      <c r="E403" s="41">
        <f t="shared" si="19"/>
        <v>9.99999999999957e-5</v>
      </c>
      <c r="F403" s="47">
        <v>2.29</v>
      </c>
      <c r="G403" s="14">
        <v>5116</v>
      </c>
      <c r="H403" s="12">
        <f t="shared" si="20"/>
        <v>511.6</v>
      </c>
    </row>
    <row r="404" spans="2:8">
      <c r="B404" s="14">
        <v>401</v>
      </c>
      <c r="C404" s="12">
        <v>28</v>
      </c>
      <c r="D404" s="41">
        <f t="shared" si="18"/>
        <v>2.8</v>
      </c>
      <c r="E404" s="41">
        <f t="shared" si="19"/>
        <v>0.2601</v>
      </c>
      <c r="F404" s="47">
        <v>2.29</v>
      </c>
      <c r="G404" s="14">
        <v>5143</v>
      </c>
      <c r="H404" s="12">
        <f t="shared" si="20"/>
        <v>514.3</v>
      </c>
    </row>
    <row r="405" spans="2:8">
      <c r="B405" s="14">
        <v>402</v>
      </c>
      <c r="C405" s="12">
        <v>29</v>
      </c>
      <c r="D405" s="41">
        <f t="shared" si="18"/>
        <v>2.9</v>
      </c>
      <c r="E405" s="41">
        <f t="shared" si="19"/>
        <v>0.3721</v>
      </c>
      <c r="F405" s="47">
        <v>2.29</v>
      </c>
      <c r="G405" s="14">
        <v>5152</v>
      </c>
      <c r="H405" s="12">
        <f t="shared" si="20"/>
        <v>515.2</v>
      </c>
    </row>
    <row r="406" spans="2:8">
      <c r="B406" s="14">
        <v>403</v>
      </c>
      <c r="C406" s="12">
        <v>26</v>
      </c>
      <c r="D406" s="41">
        <f t="shared" si="18"/>
        <v>2.6</v>
      </c>
      <c r="E406" s="41">
        <f t="shared" si="19"/>
        <v>0.0961</v>
      </c>
      <c r="F406" s="47">
        <v>2.29</v>
      </c>
      <c r="G406" s="14">
        <v>5158</v>
      </c>
      <c r="H406" s="12">
        <f t="shared" si="20"/>
        <v>515.8</v>
      </c>
    </row>
    <row r="407" spans="2:8">
      <c r="B407" s="14">
        <v>404</v>
      </c>
      <c r="C407" s="12">
        <v>22</v>
      </c>
      <c r="D407" s="41">
        <f t="shared" si="18"/>
        <v>2.2</v>
      </c>
      <c r="E407" s="41">
        <f t="shared" si="19"/>
        <v>0.00809999999999998</v>
      </c>
      <c r="F407" s="47">
        <v>2.29</v>
      </c>
      <c r="G407" s="14">
        <v>5158</v>
      </c>
      <c r="H407" s="12">
        <f t="shared" si="20"/>
        <v>515.8</v>
      </c>
    </row>
    <row r="408" spans="2:8">
      <c r="B408" s="14">
        <v>405</v>
      </c>
      <c r="C408" s="12">
        <v>22</v>
      </c>
      <c r="D408" s="41">
        <f t="shared" si="18"/>
        <v>2.2</v>
      </c>
      <c r="E408" s="41">
        <f t="shared" si="19"/>
        <v>0.00809999999999998</v>
      </c>
      <c r="F408" s="47">
        <v>2.29</v>
      </c>
      <c r="G408" s="14">
        <v>5132</v>
      </c>
      <c r="H408" s="12">
        <f t="shared" si="20"/>
        <v>513.2</v>
      </c>
    </row>
    <row r="409" spans="2:8">
      <c r="B409" s="14">
        <v>406</v>
      </c>
      <c r="C409" s="12">
        <v>25</v>
      </c>
      <c r="D409" s="41">
        <f t="shared" si="18"/>
        <v>2.5</v>
      </c>
      <c r="E409" s="41">
        <f t="shared" si="19"/>
        <v>0.0441</v>
      </c>
      <c r="F409" s="47">
        <v>2.29</v>
      </c>
      <c r="G409" s="14">
        <v>5132</v>
      </c>
      <c r="H409" s="12">
        <f t="shared" si="20"/>
        <v>513.2</v>
      </c>
    </row>
    <row r="410" spans="2:8">
      <c r="B410" s="14">
        <v>407</v>
      </c>
      <c r="C410" s="12">
        <v>29</v>
      </c>
      <c r="D410" s="41">
        <f t="shared" si="18"/>
        <v>2.9</v>
      </c>
      <c r="E410" s="41">
        <f t="shared" si="19"/>
        <v>0.3721</v>
      </c>
      <c r="F410" s="47">
        <v>2.29</v>
      </c>
      <c r="G410" s="14">
        <v>5135</v>
      </c>
      <c r="H410" s="12">
        <f t="shared" si="20"/>
        <v>513.5</v>
      </c>
    </row>
    <row r="411" spans="2:8">
      <c r="B411" s="14">
        <v>408</v>
      </c>
      <c r="C411" s="12">
        <v>29</v>
      </c>
      <c r="D411" s="41">
        <f t="shared" si="18"/>
        <v>2.9</v>
      </c>
      <c r="E411" s="41">
        <f t="shared" si="19"/>
        <v>0.3721</v>
      </c>
      <c r="F411" s="47">
        <v>2.29</v>
      </c>
      <c r="G411" s="14">
        <v>5149</v>
      </c>
      <c r="H411" s="12">
        <f t="shared" si="20"/>
        <v>514.9</v>
      </c>
    </row>
    <row r="412" spans="2:8">
      <c r="B412" s="14">
        <v>409</v>
      </c>
      <c r="C412" s="12">
        <v>24</v>
      </c>
      <c r="D412" s="41">
        <f t="shared" si="18"/>
        <v>2.4</v>
      </c>
      <c r="E412" s="41">
        <f t="shared" si="19"/>
        <v>0.0121</v>
      </c>
      <c r="F412" s="47">
        <v>2.29</v>
      </c>
      <c r="G412" s="14">
        <v>5149</v>
      </c>
      <c r="H412" s="12">
        <f t="shared" si="20"/>
        <v>514.9</v>
      </c>
    </row>
    <row r="413" spans="2:8">
      <c r="B413" s="14">
        <v>410</v>
      </c>
      <c r="C413" s="12">
        <v>23</v>
      </c>
      <c r="D413" s="41">
        <f t="shared" si="18"/>
        <v>2.3</v>
      </c>
      <c r="E413" s="41">
        <f t="shared" si="19"/>
        <v>9.99999999999957e-5</v>
      </c>
      <c r="F413" s="47">
        <v>2.29</v>
      </c>
      <c r="G413" s="14">
        <v>5131</v>
      </c>
      <c r="H413" s="12">
        <f t="shared" si="20"/>
        <v>513.1</v>
      </c>
    </row>
    <row r="414" spans="2:8">
      <c r="B414" s="14">
        <v>411</v>
      </c>
      <c r="C414" s="12">
        <v>23</v>
      </c>
      <c r="D414" s="41">
        <f t="shared" si="18"/>
        <v>2.3</v>
      </c>
      <c r="E414" s="41">
        <f t="shared" si="19"/>
        <v>9.99999999999957e-5</v>
      </c>
      <c r="F414" s="47">
        <v>2.29</v>
      </c>
      <c r="G414" s="14">
        <v>5132</v>
      </c>
      <c r="H414" s="12">
        <f t="shared" si="20"/>
        <v>513.2</v>
      </c>
    </row>
    <row r="415" spans="2:8">
      <c r="B415" s="14">
        <v>412</v>
      </c>
      <c r="C415" s="12">
        <v>27</v>
      </c>
      <c r="D415" s="41">
        <f t="shared" si="18"/>
        <v>2.7</v>
      </c>
      <c r="E415" s="41">
        <f t="shared" si="19"/>
        <v>0.1681</v>
      </c>
      <c r="F415" s="47">
        <v>2.29</v>
      </c>
      <c r="G415" s="14">
        <v>5120</v>
      </c>
      <c r="H415" s="12">
        <f t="shared" si="20"/>
        <v>512</v>
      </c>
    </row>
    <row r="416" spans="2:8">
      <c r="B416" s="14">
        <v>413</v>
      </c>
      <c r="C416" s="12">
        <v>27</v>
      </c>
      <c r="D416" s="41">
        <f t="shared" si="18"/>
        <v>2.7</v>
      </c>
      <c r="E416" s="41">
        <f t="shared" si="19"/>
        <v>0.1681</v>
      </c>
      <c r="F416" s="47">
        <v>2.29</v>
      </c>
      <c r="G416" s="14">
        <v>5141</v>
      </c>
      <c r="H416" s="12">
        <f t="shared" si="20"/>
        <v>514.1</v>
      </c>
    </row>
    <row r="417" spans="2:8">
      <c r="B417" s="14">
        <v>414</v>
      </c>
      <c r="C417" s="12">
        <v>27</v>
      </c>
      <c r="D417" s="41">
        <f t="shared" si="18"/>
        <v>2.7</v>
      </c>
      <c r="E417" s="41">
        <f t="shared" si="19"/>
        <v>0.1681</v>
      </c>
      <c r="F417" s="47">
        <v>2.29</v>
      </c>
      <c r="G417" s="14">
        <v>5149</v>
      </c>
      <c r="H417" s="12">
        <f t="shared" si="20"/>
        <v>514.9</v>
      </c>
    </row>
    <row r="418" spans="2:8">
      <c r="B418" s="14">
        <v>415</v>
      </c>
      <c r="C418" s="12">
        <v>22</v>
      </c>
      <c r="D418" s="41">
        <f t="shared" si="18"/>
        <v>2.2</v>
      </c>
      <c r="E418" s="41">
        <f t="shared" si="19"/>
        <v>0.00809999999999998</v>
      </c>
      <c r="F418" s="47">
        <v>2.29</v>
      </c>
      <c r="G418" s="14">
        <v>5148</v>
      </c>
      <c r="H418" s="12">
        <f t="shared" si="20"/>
        <v>514.8</v>
      </c>
    </row>
    <row r="419" spans="2:8">
      <c r="B419" s="14">
        <v>416</v>
      </c>
      <c r="C419" s="12">
        <v>25</v>
      </c>
      <c r="D419" s="41">
        <f t="shared" si="18"/>
        <v>2.5</v>
      </c>
      <c r="E419" s="41">
        <f t="shared" si="19"/>
        <v>0.0441</v>
      </c>
      <c r="F419" s="47">
        <v>2.29</v>
      </c>
      <c r="G419" s="14">
        <v>5151</v>
      </c>
      <c r="H419" s="12">
        <f t="shared" si="20"/>
        <v>515.1</v>
      </c>
    </row>
    <row r="420" spans="2:8">
      <c r="B420" s="14">
        <v>417</v>
      </c>
      <c r="C420" s="12">
        <v>25</v>
      </c>
      <c r="D420" s="41">
        <f t="shared" si="18"/>
        <v>2.5</v>
      </c>
      <c r="E420" s="41">
        <f t="shared" si="19"/>
        <v>0.0441</v>
      </c>
      <c r="F420" s="47">
        <v>2.29</v>
      </c>
      <c r="G420" s="14">
        <v>5151</v>
      </c>
      <c r="H420" s="12">
        <f t="shared" si="20"/>
        <v>515.1</v>
      </c>
    </row>
    <row r="421" spans="2:8">
      <c r="B421" s="14">
        <v>418</v>
      </c>
      <c r="C421" s="12">
        <v>27</v>
      </c>
      <c r="D421" s="41">
        <f t="shared" si="18"/>
        <v>2.7</v>
      </c>
      <c r="E421" s="41">
        <f t="shared" si="19"/>
        <v>0.1681</v>
      </c>
      <c r="F421" s="47">
        <v>2.29</v>
      </c>
      <c r="G421" s="14">
        <v>5153</v>
      </c>
      <c r="H421" s="12">
        <f t="shared" si="20"/>
        <v>515.3</v>
      </c>
    </row>
    <row r="422" spans="2:8">
      <c r="B422" s="14">
        <v>419</v>
      </c>
      <c r="C422" s="12">
        <v>24</v>
      </c>
      <c r="D422" s="41">
        <f t="shared" si="18"/>
        <v>2.4</v>
      </c>
      <c r="E422" s="41">
        <f t="shared" si="19"/>
        <v>0.0121</v>
      </c>
      <c r="F422" s="47">
        <v>2.29</v>
      </c>
      <c r="G422" s="14">
        <v>5171</v>
      </c>
      <c r="H422" s="12">
        <f t="shared" si="20"/>
        <v>517.1</v>
      </c>
    </row>
    <row r="423" spans="2:8">
      <c r="B423" s="14">
        <v>420</v>
      </c>
      <c r="C423" s="12">
        <v>24</v>
      </c>
      <c r="D423" s="41">
        <f t="shared" si="18"/>
        <v>2.4</v>
      </c>
      <c r="E423" s="41">
        <f t="shared" si="19"/>
        <v>0.0121</v>
      </c>
      <c r="F423" s="47">
        <v>2.29</v>
      </c>
      <c r="G423" s="14">
        <v>5170</v>
      </c>
      <c r="H423" s="12">
        <f t="shared" si="20"/>
        <v>517</v>
      </c>
    </row>
    <row r="424" spans="2:8">
      <c r="B424" s="14">
        <v>421</v>
      </c>
      <c r="C424" s="12">
        <v>27</v>
      </c>
      <c r="D424" s="41">
        <f t="shared" si="18"/>
        <v>2.7</v>
      </c>
      <c r="E424" s="41">
        <f t="shared" si="19"/>
        <v>0.1681</v>
      </c>
      <c r="F424" s="47">
        <v>2.29</v>
      </c>
      <c r="G424" s="14">
        <v>5170</v>
      </c>
      <c r="H424" s="12">
        <f t="shared" si="20"/>
        <v>517</v>
      </c>
    </row>
    <row r="425" spans="2:8">
      <c r="B425" s="14">
        <v>422</v>
      </c>
      <c r="C425" s="12">
        <v>27</v>
      </c>
      <c r="D425" s="41">
        <f t="shared" si="18"/>
        <v>2.7</v>
      </c>
      <c r="E425" s="41">
        <f t="shared" si="19"/>
        <v>0.1681</v>
      </c>
      <c r="F425" s="47">
        <v>2.29</v>
      </c>
      <c r="G425" s="14">
        <v>5170</v>
      </c>
      <c r="H425" s="12">
        <f t="shared" si="20"/>
        <v>517</v>
      </c>
    </row>
    <row r="426" spans="2:8">
      <c r="B426" s="14">
        <v>423</v>
      </c>
      <c r="C426" s="12">
        <v>27</v>
      </c>
      <c r="D426" s="41">
        <f t="shared" si="18"/>
        <v>2.7</v>
      </c>
      <c r="E426" s="41">
        <f t="shared" si="19"/>
        <v>0.1681</v>
      </c>
      <c r="F426" s="47">
        <v>2.29</v>
      </c>
      <c r="G426" s="14">
        <v>5170</v>
      </c>
      <c r="H426" s="12">
        <f t="shared" si="20"/>
        <v>517</v>
      </c>
    </row>
    <row r="427" spans="2:8">
      <c r="B427" s="14">
        <v>424</v>
      </c>
      <c r="C427" s="12">
        <v>25</v>
      </c>
      <c r="D427" s="41">
        <f t="shared" si="18"/>
        <v>2.5</v>
      </c>
      <c r="E427" s="41">
        <f t="shared" si="19"/>
        <v>0.0441</v>
      </c>
      <c r="F427" s="47">
        <v>2.29</v>
      </c>
      <c r="G427" s="14">
        <v>5191</v>
      </c>
      <c r="H427" s="12">
        <f t="shared" si="20"/>
        <v>519.1</v>
      </c>
    </row>
    <row r="428" spans="2:8">
      <c r="B428" s="14">
        <v>425</v>
      </c>
      <c r="C428" s="12">
        <v>27</v>
      </c>
      <c r="D428" s="41">
        <f t="shared" si="18"/>
        <v>2.7</v>
      </c>
      <c r="E428" s="41">
        <f t="shared" si="19"/>
        <v>0.1681</v>
      </c>
      <c r="F428" s="47">
        <v>2.29</v>
      </c>
      <c r="G428" s="14">
        <v>5205</v>
      </c>
      <c r="H428" s="12">
        <f t="shared" si="20"/>
        <v>520.5</v>
      </c>
    </row>
    <row r="429" spans="2:8">
      <c r="B429" s="14">
        <v>426</v>
      </c>
      <c r="C429" s="12">
        <v>27</v>
      </c>
      <c r="D429" s="41">
        <f t="shared" si="18"/>
        <v>2.7</v>
      </c>
      <c r="E429" s="41">
        <f t="shared" si="19"/>
        <v>0.1681</v>
      </c>
      <c r="F429" s="47">
        <v>2.29</v>
      </c>
      <c r="G429" s="14">
        <v>5205</v>
      </c>
      <c r="H429" s="12">
        <f t="shared" si="20"/>
        <v>520.5</v>
      </c>
    </row>
    <row r="430" spans="2:8">
      <c r="B430" s="14">
        <v>427</v>
      </c>
      <c r="C430" s="12">
        <v>24</v>
      </c>
      <c r="D430" s="41">
        <f t="shared" si="18"/>
        <v>2.4</v>
      </c>
      <c r="E430" s="41">
        <f t="shared" si="19"/>
        <v>0.0121</v>
      </c>
      <c r="F430" s="47">
        <v>2.29</v>
      </c>
      <c r="G430" s="14">
        <v>5237</v>
      </c>
      <c r="H430" s="12">
        <f t="shared" si="20"/>
        <v>523.7</v>
      </c>
    </row>
    <row r="431" spans="2:8">
      <c r="B431" s="14">
        <v>428</v>
      </c>
      <c r="C431" s="12">
        <v>27</v>
      </c>
      <c r="D431" s="41">
        <f t="shared" si="18"/>
        <v>2.7</v>
      </c>
      <c r="E431" s="41">
        <f t="shared" si="19"/>
        <v>0.1681</v>
      </c>
      <c r="F431" s="47">
        <v>2.29</v>
      </c>
      <c r="G431" s="14">
        <v>5237</v>
      </c>
      <c r="H431" s="12">
        <f t="shared" si="20"/>
        <v>523.7</v>
      </c>
    </row>
    <row r="432" spans="2:8">
      <c r="B432" s="14">
        <v>429</v>
      </c>
      <c r="C432" s="12">
        <v>27</v>
      </c>
      <c r="D432" s="41">
        <f t="shared" si="18"/>
        <v>2.7</v>
      </c>
      <c r="E432" s="41">
        <f t="shared" si="19"/>
        <v>0.1681</v>
      </c>
      <c r="F432" s="47">
        <v>2.29</v>
      </c>
      <c r="G432" s="14">
        <v>5225</v>
      </c>
      <c r="H432" s="12">
        <f t="shared" si="20"/>
        <v>522.5</v>
      </c>
    </row>
    <row r="433" spans="2:8">
      <c r="B433" s="14">
        <v>430</v>
      </c>
      <c r="C433" s="12">
        <v>25</v>
      </c>
      <c r="D433" s="41">
        <f t="shared" si="18"/>
        <v>2.5</v>
      </c>
      <c r="E433" s="41">
        <f t="shared" si="19"/>
        <v>0.0441</v>
      </c>
      <c r="F433" s="47">
        <v>2.29</v>
      </c>
      <c r="G433" s="14">
        <v>5238</v>
      </c>
      <c r="H433" s="12">
        <f t="shared" si="20"/>
        <v>523.8</v>
      </c>
    </row>
    <row r="434" spans="2:8">
      <c r="B434" s="14">
        <v>431</v>
      </c>
      <c r="C434" s="12">
        <v>25</v>
      </c>
      <c r="D434" s="41">
        <f t="shared" si="18"/>
        <v>2.5</v>
      </c>
      <c r="E434" s="41">
        <f t="shared" si="19"/>
        <v>0.0441</v>
      </c>
      <c r="F434" s="47">
        <v>2.29</v>
      </c>
      <c r="G434" s="14">
        <v>5225</v>
      </c>
      <c r="H434" s="12">
        <f t="shared" si="20"/>
        <v>522.5</v>
      </c>
    </row>
    <row r="435" spans="2:8">
      <c r="B435" s="14">
        <v>432</v>
      </c>
      <c r="C435" s="12">
        <v>25</v>
      </c>
      <c r="D435" s="41">
        <f t="shared" si="18"/>
        <v>2.5</v>
      </c>
      <c r="E435" s="41">
        <f t="shared" si="19"/>
        <v>0.0441</v>
      </c>
      <c r="F435" s="47">
        <v>2.29</v>
      </c>
      <c r="G435" s="14">
        <v>5236</v>
      </c>
      <c r="H435" s="12">
        <f t="shared" si="20"/>
        <v>523.6</v>
      </c>
    </row>
    <row r="436" spans="2:8">
      <c r="B436" s="14">
        <v>433</v>
      </c>
      <c r="C436" s="12">
        <v>26</v>
      </c>
      <c r="D436" s="41">
        <f t="shared" si="18"/>
        <v>2.6</v>
      </c>
      <c r="E436" s="41">
        <f t="shared" si="19"/>
        <v>0.0961</v>
      </c>
      <c r="F436" s="47">
        <v>2.29</v>
      </c>
      <c r="G436" s="14">
        <v>5195</v>
      </c>
      <c r="H436" s="12">
        <f t="shared" si="20"/>
        <v>519.5</v>
      </c>
    </row>
    <row r="437" spans="2:8">
      <c r="B437" s="14">
        <v>434</v>
      </c>
      <c r="C437" s="12">
        <v>27</v>
      </c>
      <c r="D437" s="41">
        <f t="shared" si="18"/>
        <v>2.7</v>
      </c>
      <c r="E437" s="41">
        <f t="shared" si="19"/>
        <v>0.1681</v>
      </c>
      <c r="F437" s="47">
        <v>2.29</v>
      </c>
      <c r="G437" s="14">
        <v>5195</v>
      </c>
      <c r="H437" s="12">
        <f t="shared" si="20"/>
        <v>519.5</v>
      </c>
    </row>
    <row r="438" spans="2:8">
      <c r="B438" s="14">
        <v>435</v>
      </c>
      <c r="C438" s="12">
        <v>24</v>
      </c>
      <c r="D438" s="41">
        <f t="shared" si="18"/>
        <v>2.4</v>
      </c>
      <c r="E438" s="41">
        <f t="shared" si="19"/>
        <v>0.0121</v>
      </c>
      <c r="F438" s="47">
        <v>2.29</v>
      </c>
      <c r="G438" s="14">
        <v>5167</v>
      </c>
      <c r="H438" s="12">
        <f t="shared" si="20"/>
        <v>516.7</v>
      </c>
    </row>
    <row r="439" spans="2:8">
      <c r="B439" s="14">
        <v>436</v>
      </c>
      <c r="C439" s="12">
        <v>23</v>
      </c>
      <c r="D439" s="41">
        <f t="shared" si="18"/>
        <v>2.3</v>
      </c>
      <c r="E439" s="41">
        <f t="shared" si="19"/>
        <v>9.99999999999957e-5</v>
      </c>
      <c r="F439" s="47">
        <v>2.29</v>
      </c>
      <c r="G439" s="14">
        <v>5146</v>
      </c>
      <c r="H439" s="12">
        <f t="shared" si="20"/>
        <v>514.6</v>
      </c>
    </row>
    <row r="440" spans="2:8">
      <c r="B440" s="14">
        <v>437</v>
      </c>
      <c r="C440" s="12">
        <v>23</v>
      </c>
      <c r="D440" s="41">
        <f t="shared" si="18"/>
        <v>2.3</v>
      </c>
      <c r="E440" s="41">
        <f t="shared" si="19"/>
        <v>9.99999999999957e-5</v>
      </c>
      <c r="F440" s="47">
        <v>2.29</v>
      </c>
      <c r="G440" s="14">
        <v>5129</v>
      </c>
      <c r="H440" s="12">
        <f t="shared" si="20"/>
        <v>512.9</v>
      </c>
    </row>
    <row r="441" spans="2:8">
      <c r="B441" s="14">
        <v>438</v>
      </c>
      <c r="C441" s="12">
        <v>22</v>
      </c>
      <c r="D441" s="41">
        <f t="shared" si="18"/>
        <v>2.2</v>
      </c>
      <c r="E441" s="41">
        <f t="shared" si="19"/>
        <v>0.00809999999999998</v>
      </c>
      <c r="F441" s="47">
        <v>2.29</v>
      </c>
      <c r="G441" s="14">
        <v>5132</v>
      </c>
      <c r="H441" s="12">
        <f t="shared" si="20"/>
        <v>513.2</v>
      </c>
    </row>
    <row r="442" spans="2:8">
      <c r="B442" s="14">
        <v>439</v>
      </c>
      <c r="C442" s="12">
        <v>23</v>
      </c>
      <c r="D442" s="41">
        <f t="shared" si="18"/>
        <v>2.3</v>
      </c>
      <c r="E442" s="41">
        <f t="shared" si="19"/>
        <v>9.99999999999957e-5</v>
      </c>
      <c r="F442" s="47">
        <v>2.29</v>
      </c>
      <c r="G442" s="14">
        <v>5123</v>
      </c>
      <c r="H442" s="12">
        <f t="shared" si="20"/>
        <v>512.3</v>
      </c>
    </row>
    <row r="443" spans="2:8">
      <c r="B443" s="14">
        <v>440</v>
      </c>
      <c r="C443" s="12">
        <v>27</v>
      </c>
      <c r="D443" s="41">
        <f t="shared" si="18"/>
        <v>2.7</v>
      </c>
      <c r="E443" s="41">
        <f t="shared" si="19"/>
        <v>0.1681</v>
      </c>
      <c r="F443" s="47">
        <v>2.29</v>
      </c>
      <c r="G443" s="14">
        <v>5103</v>
      </c>
      <c r="H443" s="12">
        <f t="shared" si="20"/>
        <v>510.3</v>
      </c>
    </row>
    <row r="444" spans="2:8">
      <c r="B444" s="14">
        <v>441</v>
      </c>
      <c r="C444" s="12">
        <v>22</v>
      </c>
      <c r="D444" s="41">
        <f t="shared" si="18"/>
        <v>2.2</v>
      </c>
      <c r="E444" s="41">
        <f t="shared" si="19"/>
        <v>0.00809999999999998</v>
      </c>
      <c r="F444" s="47">
        <v>2.29</v>
      </c>
      <c r="G444" s="14">
        <v>5116</v>
      </c>
      <c r="H444" s="12">
        <f t="shared" si="20"/>
        <v>511.6</v>
      </c>
    </row>
    <row r="445" spans="2:8">
      <c r="B445" s="14">
        <v>442</v>
      </c>
      <c r="C445" s="12">
        <v>22</v>
      </c>
      <c r="D445" s="41">
        <f t="shared" si="18"/>
        <v>2.2</v>
      </c>
      <c r="E445" s="41">
        <f t="shared" si="19"/>
        <v>0.00809999999999998</v>
      </c>
      <c r="F445" s="47">
        <v>2.29</v>
      </c>
      <c r="G445" s="14">
        <v>5116</v>
      </c>
      <c r="H445" s="12">
        <f t="shared" si="20"/>
        <v>511.6</v>
      </c>
    </row>
    <row r="446" spans="2:8">
      <c r="B446" s="14">
        <v>443</v>
      </c>
      <c r="C446" s="12">
        <v>26</v>
      </c>
      <c r="D446" s="41">
        <f t="shared" si="18"/>
        <v>2.6</v>
      </c>
      <c r="E446" s="41">
        <f t="shared" si="19"/>
        <v>0.0961</v>
      </c>
      <c r="F446" s="47">
        <v>2.29</v>
      </c>
      <c r="G446" s="14">
        <v>5116</v>
      </c>
      <c r="H446" s="12">
        <f t="shared" si="20"/>
        <v>511.6</v>
      </c>
    </row>
    <row r="447" spans="2:8">
      <c r="B447" s="14">
        <v>444</v>
      </c>
      <c r="C447" s="12">
        <v>28</v>
      </c>
      <c r="D447" s="41">
        <f t="shared" si="18"/>
        <v>2.8</v>
      </c>
      <c r="E447" s="41">
        <f t="shared" si="19"/>
        <v>0.2601</v>
      </c>
      <c r="F447" s="47">
        <v>2.29</v>
      </c>
      <c r="G447" s="14">
        <v>5121</v>
      </c>
      <c r="H447" s="12">
        <f t="shared" si="20"/>
        <v>512.1</v>
      </c>
    </row>
    <row r="448" spans="2:8">
      <c r="B448" s="14">
        <v>445</v>
      </c>
      <c r="C448" s="12">
        <v>29</v>
      </c>
      <c r="D448" s="41">
        <f t="shared" si="18"/>
        <v>2.9</v>
      </c>
      <c r="E448" s="41">
        <f t="shared" si="19"/>
        <v>0.3721</v>
      </c>
      <c r="F448" s="47">
        <v>2.29</v>
      </c>
      <c r="G448" s="14">
        <v>5134</v>
      </c>
      <c r="H448" s="12">
        <f t="shared" si="20"/>
        <v>513.4</v>
      </c>
    </row>
    <row r="449" spans="2:8">
      <c r="B449" s="14">
        <v>446</v>
      </c>
      <c r="C449" s="12">
        <v>24</v>
      </c>
      <c r="D449" s="41">
        <f t="shared" si="18"/>
        <v>2.4</v>
      </c>
      <c r="E449" s="41">
        <f t="shared" si="19"/>
        <v>0.0121</v>
      </c>
      <c r="F449" s="47">
        <v>2.29</v>
      </c>
      <c r="G449" s="14">
        <v>5121</v>
      </c>
      <c r="H449" s="12">
        <f t="shared" si="20"/>
        <v>512.1</v>
      </c>
    </row>
    <row r="450" spans="2:8">
      <c r="B450" s="14">
        <v>447</v>
      </c>
      <c r="C450" s="12">
        <v>24</v>
      </c>
      <c r="D450" s="41">
        <f t="shared" si="18"/>
        <v>2.4</v>
      </c>
      <c r="E450" s="41">
        <f t="shared" si="19"/>
        <v>0.0121</v>
      </c>
      <c r="F450" s="47">
        <v>2.29</v>
      </c>
      <c r="G450" s="14">
        <v>5124</v>
      </c>
      <c r="H450" s="12">
        <f t="shared" si="20"/>
        <v>512.4</v>
      </c>
    </row>
    <row r="451" spans="2:8">
      <c r="B451" s="14">
        <v>448</v>
      </c>
      <c r="C451" s="12">
        <v>24</v>
      </c>
      <c r="D451" s="41">
        <f t="shared" si="18"/>
        <v>2.4</v>
      </c>
      <c r="E451" s="41">
        <f t="shared" si="19"/>
        <v>0.0121</v>
      </c>
      <c r="F451" s="47">
        <v>2.29</v>
      </c>
      <c r="G451" s="14">
        <v>5132</v>
      </c>
      <c r="H451" s="12">
        <f t="shared" si="20"/>
        <v>513.2</v>
      </c>
    </row>
    <row r="452" spans="2:8">
      <c r="B452" s="14">
        <v>449</v>
      </c>
      <c r="C452" s="12">
        <v>24</v>
      </c>
      <c r="D452" s="41">
        <f t="shared" si="18"/>
        <v>2.4</v>
      </c>
      <c r="E452" s="41">
        <f t="shared" si="19"/>
        <v>0.0121</v>
      </c>
      <c r="F452" s="47">
        <v>2.29</v>
      </c>
      <c r="G452" s="14">
        <v>5132</v>
      </c>
      <c r="H452" s="12">
        <f t="shared" si="20"/>
        <v>513.2</v>
      </c>
    </row>
    <row r="453" spans="2:8">
      <c r="B453" s="14">
        <v>450</v>
      </c>
      <c r="C453" s="12">
        <v>24</v>
      </c>
      <c r="D453" s="41">
        <f t="shared" ref="D453:D516" si="21">C453/10</f>
        <v>2.4</v>
      </c>
      <c r="E453" s="41">
        <f t="shared" ref="E453:E516" si="22">(D453-2.29)^2</f>
        <v>0.0121</v>
      </c>
      <c r="F453" s="47">
        <v>2.29</v>
      </c>
      <c r="G453" s="14">
        <v>5146</v>
      </c>
      <c r="H453" s="12">
        <f t="shared" ref="H453:H516" si="23">G453/10</f>
        <v>514.6</v>
      </c>
    </row>
    <row r="454" spans="2:8">
      <c r="B454" s="14">
        <v>451</v>
      </c>
      <c r="C454" s="12">
        <v>25</v>
      </c>
      <c r="D454" s="41">
        <f t="shared" si="21"/>
        <v>2.5</v>
      </c>
      <c r="E454" s="41">
        <f t="shared" si="22"/>
        <v>0.0441</v>
      </c>
      <c r="F454" s="47">
        <v>2.29</v>
      </c>
      <c r="G454" s="14">
        <v>5146</v>
      </c>
      <c r="H454" s="12">
        <f t="shared" si="23"/>
        <v>514.6</v>
      </c>
    </row>
    <row r="455" spans="2:8">
      <c r="B455" s="14">
        <v>452</v>
      </c>
      <c r="C455" s="12">
        <v>24</v>
      </c>
      <c r="D455" s="41">
        <f t="shared" si="21"/>
        <v>2.4</v>
      </c>
      <c r="E455" s="41">
        <f t="shared" si="22"/>
        <v>0.0121</v>
      </c>
      <c r="F455" s="47">
        <v>2.29</v>
      </c>
      <c r="G455" s="14">
        <v>5160</v>
      </c>
      <c r="H455" s="12">
        <f t="shared" si="23"/>
        <v>516</v>
      </c>
    </row>
    <row r="456" spans="2:8">
      <c r="B456" s="14">
        <v>453</v>
      </c>
      <c r="C456" s="12">
        <v>24</v>
      </c>
      <c r="D456" s="41">
        <f t="shared" si="21"/>
        <v>2.4</v>
      </c>
      <c r="E456" s="41">
        <f t="shared" si="22"/>
        <v>0.0121</v>
      </c>
      <c r="F456" s="47">
        <v>2.29</v>
      </c>
      <c r="G456" s="14">
        <v>5160</v>
      </c>
      <c r="H456" s="12">
        <f t="shared" si="23"/>
        <v>516</v>
      </c>
    </row>
    <row r="457" spans="2:8">
      <c r="B457" s="14">
        <v>454</v>
      </c>
      <c r="C457" s="12">
        <v>24</v>
      </c>
      <c r="D457" s="41">
        <f t="shared" si="21"/>
        <v>2.4</v>
      </c>
      <c r="E457" s="41">
        <f t="shared" si="22"/>
        <v>0.0121</v>
      </c>
      <c r="F457" s="47">
        <v>2.29</v>
      </c>
      <c r="G457" s="14">
        <v>5156</v>
      </c>
      <c r="H457" s="12">
        <f t="shared" si="23"/>
        <v>515.6</v>
      </c>
    </row>
    <row r="458" spans="2:8">
      <c r="B458" s="14">
        <v>455</v>
      </c>
      <c r="C458" s="12">
        <v>24</v>
      </c>
      <c r="D458" s="41">
        <f t="shared" si="21"/>
        <v>2.4</v>
      </c>
      <c r="E458" s="41">
        <f t="shared" si="22"/>
        <v>0.0121</v>
      </c>
      <c r="F458" s="47">
        <v>2.29</v>
      </c>
      <c r="G458" s="14">
        <v>5191</v>
      </c>
      <c r="H458" s="12">
        <f t="shared" si="23"/>
        <v>519.1</v>
      </c>
    </row>
    <row r="459" spans="2:8">
      <c r="B459" s="14">
        <v>456</v>
      </c>
      <c r="C459" s="12">
        <v>25</v>
      </c>
      <c r="D459" s="41">
        <f t="shared" si="21"/>
        <v>2.5</v>
      </c>
      <c r="E459" s="41">
        <f t="shared" si="22"/>
        <v>0.0441</v>
      </c>
      <c r="F459" s="47">
        <v>2.29</v>
      </c>
      <c r="G459" s="14">
        <v>5216</v>
      </c>
      <c r="H459" s="12">
        <f t="shared" si="23"/>
        <v>521.6</v>
      </c>
    </row>
    <row r="460" spans="2:8">
      <c r="B460" s="14">
        <v>457</v>
      </c>
      <c r="C460" s="12">
        <v>20</v>
      </c>
      <c r="D460" s="41">
        <f t="shared" si="21"/>
        <v>2</v>
      </c>
      <c r="E460" s="41">
        <f t="shared" si="22"/>
        <v>0.0841</v>
      </c>
      <c r="F460" s="47">
        <v>2.29</v>
      </c>
      <c r="G460" s="14">
        <v>5268</v>
      </c>
      <c r="H460" s="12">
        <f t="shared" si="23"/>
        <v>526.8</v>
      </c>
    </row>
    <row r="461" spans="2:8">
      <c r="B461" s="14">
        <v>458</v>
      </c>
      <c r="C461" s="12">
        <v>23</v>
      </c>
      <c r="D461" s="41">
        <f t="shared" si="21"/>
        <v>2.3</v>
      </c>
      <c r="E461" s="41">
        <f t="shared" si="22"/>
        <v>9.99999999999957e-5</v>
      </c>
      <c r="F461" s="47">
        <v>2.29</v>
      </c>
      <c r="G461" s="14">
        <v>5246</v>
      </c>
      <c r="H461" s="12">
        <f t="shared" si="23"/>
        <v>524.6</v>
      </c>
    </row>
    <row r="462" spans="2:8">
      <c r="B462" s="14">
        <v>459</v>
      </c>
      <c r="C462" s="12">
        <v>18</v>
      </c>
      <c r="D462" s="41">
        <f t="shared" si="21"/>
        <v>1.8</v>
      </c>
      <c r="E462" s="41">
        <f t="shared" si="22"/>
        <v>0.2401</v>
      </c>
      <c r="F462" s="47">
        <v>2.29</v>
      </c>
      <c r="G462" s="14">
        <v>5246</v>
      </c>
      <c r="H462" s="12">
        <f t="shared" si="23"/>
        <v>524.6</v>
      </c>
    </row>
    <row r="463" spans="2:8">
      <c r="B463" s="14">
        <v>460</v>
      </c>
      <c r="C463" s="12">
        <v>18</v>
      </c>
      <c r="D463" s="41">
        <f t="shared" si="21"/>
        <v>1.8</v>
      </c>
      <c r="E463" s="41">
        <f t="shared" si="22"/>
        <v>0.2401</v>
      </c>
      <c r="F463" s="47">
        <v>2.29</v>
      </c>
      <c r="G463" s="14">
        <v>5256</v>
      </c>
      <c r="H463" s="12">
        <f t="shared" si="23"/>
        <v>525.6</v>
      </c>
    </row>
    <row r="464" spans="2:8">
      <c r="B464" s="14">
        <v>461</v>
      </c>
      <c r="C464" s="12">
        <v>13</v>
      </c>
      <c r="D464" s="41">
        <f t="shared" si="21"/>
        <v>1.3</v>
      </c>
      <c r="E464" s="41">
        <f t="shared" si="22"/>
        <v>0.9801</v>
      </c>
      <c r="F464" s="47">
        <v>2.29</v>
      </c>
      <c r="G464" s="14">
        <v>5224</v>
      </c>
      <c r="H464" s="12">
        <f t="shared" si="23"/>
        <v>522.4</v>
      </c>
    </row>
    <row r="465" spans="2:8">
      <c r="B465" s="14">
        <v>462</v>
      </c>
      <c r="C465" s="12">
        <v>7</v>
      </c>
      <c r="D465" s="41">
        <f t="shared" si="21"/>
        <v>0.7</v>
      </c>
      <c r="E465" s="41">
        <f t="shared" si="22"/>
        <v>2.5281</v>
      </c>
      <c r="F465" s="47">
        <v>2.29</v>
      </c>
      <c r="G465" s="14">
        <v>5224</v>
      </c>
      <c r="H465" s="12">
        <f t="shared" si="23"/>
        <v>522.4</v>
      </c>
    </row>
    <row r="466" spans="2:8">
      <c r="B466" s="14">
        <v>463</v>
      </c>
      <c r="C466" s="12">
        <v>6</v>
      </c>
      <c r="D466" s="41">
        <f t="shared" si="21"/>
        <v>0.6</v>
      </c>
      <c r="E466" s="41">
        <f t="shared" si="22"/>
        <v>2.8561</v>
      </c>
      <c r="F466" s="47">
        <v>2.29</v>
      </c>
      <c r="G466" s="14">
        <v>5232</v>
      </c>
      <c r="H466" s="12">
        <f t="shared" si="23"/>
        <v>523.2</v>
      </c>
    </row>
    <row r="467" spans="2:8">
      <c r="B467" s="14">
        <v>464</v>
      </c>
      <c r="C467" s="12">
        <v>6</v>
      </c>
      <c r="D467" s="41">
        <f t="shared" si="21"/>
        <v>0.6</v>
      </c>
      <c r="E467" s="41">
        <f t="shared" si="22"/>
        <v>2.8561</v>
      </c>
      <c r="F467" s="47">
        <v>2.29</v>
      </c>
      <c r="G467" s="14">
        <v>5202</v>
      </c>
      <c r="H467" s="12">
        <f t="shared" si="23"/>
        <v>520.2</v>
      </c>
    </row>
    <row r="468" spans="2:8">
      <c r="B468" s="14">
        <v>465</v>
      </c>
      <c r="C468" s="12">
        <v>0</v>
      </c>
      <c r="D468" s="41">
        <f t="shared" si="21"/>
        <v>0</v>
      </c>
      <c r="E468" s="41">
        <f t="shared" si="22"/>
        <v>5.2441</v>
      </c>
      <c r="F468" s="47">
        <v>2.29</v>
      </c>
      <c r="G468" s="14">
        <v>5185</v>
      </c>
      <c r="H468" s="12">
        <f t="shared" si="23"/>
        <v>518.5</v>
      </c>
    </row>
    <row r="469" spans="2:8">
      <c r="B469" s="14">
        <v>466</v>
      </c>
      <c r="C469" s="12">
        <v>1</v>
      </c>
      <c r="D469" s="41">
        <f t="shared" si="21"/>
        <v>0.1</v>
      </c>
      <c r="E469" s="41">
        <f t="shared" si="22"/>
        <v>4.7961</v>
      </c>
      <c r="F469" s="47">
        <v>2.29</v>
      </c>
      <c r="G469" s="14">
        <v>5154</v>
      </c>
      <c r="H469" s="12">
        <f t="shared" si="23"/>
        <v>515.4</v>
      </c>
    </row>
    <row r="470" spans="2:8">
      <c r="B470" s="14">
        <v>467</v>
      </c>
      <c r="C470" s="12">
        <v>1</v>
      </c>
      <c r="D470" s="41">
        <f t="shared" si="21"/>
        <v>0.1</v>
      </c>
      <c r="E470" s="41">
        <f t="shared" si="22"/>
        <v>4.7961</v>
      </c>
      <c r="F470" s="47">
        <v>2.29</v>
      </c>
      <c r="G470" s="14">
        <v>5154</v>
      </c>
      <c r="H470" s="12">
        <f t="shared" si="23"/>
        <v>515.4</v>
      </c>
    </row>
    <row r="471" spans="2:8">
      <c r="B471" s="14">
        <v>468</v>
      </c>
      <c r="C471" s="12">
        <v>4</v>
      </c>
      <c r="D471" s="41">
        <f t="shared" si="21"/>
        <v>0.4</v>
      </c>
      <c r="E471" s="41">
        <f t="shared" si="22"/>
        <v>3.5721</v>
      </c>
      <c r="F471" s="47">
        <v>2.29</v>
      </c>
      <c r="G471" s="14">
        <v>5143</v>
      </c>
      <c r="H471" s="12">
        <f t="shared" si="23"/>
        <v>514.3</v>
      </c>
    </row>
    <row r="472" spans="2:8">
      <c r="B472" s="14">
        <v>469</v>
      </c>
      <c r="C472" s="12">
        <v>6</v>
      </c>
      <c r="D472" s="41">
        <f t="shared" si="21"/>
        <v>0.6</v>
      </c>
      <c r="E472" s="41">
        <f t="shared" si="22"/>
        <v>2.8561</v>
      </c>
      <c r="F472" s="47">
        <v>2.29</v>
      </c>
      <c r="G472" s="14">
        <v>5193</v>
      </c>
      <c r="H472" s="12">
        <f t="shared" si="23"/>
        <v>519.3</v>
      </c>
    </row>
    <row r="473" spans="2:8">
      <c r="B473" s="14">
        <v>470</v>
      </c>
      <c r="C473" s="12">
        <v>6</v>
      </c>
      <c r="D473" s="41">
        <f t="shared" si="21"/>
        <v>0.6</v>
      </c>
      <c r="E473" s="41">
        <f t="shared" si="22"/>
        <v>2.8561</v>
      </c>
      <c r="F473" s="47">
        <v>2.29</v>
      </c>
      <c r="G473" s="14">
        <v>5172</v>
      </c>
      <c r="H473" s="12">
        <f t="shared" si="23"/>
        <v>517.2</v>
      </c>
    </row>
    <row r="474" spans="2:8">
      <c r="B474" s="14">
        <v>471</v>
      </c>
      <c r="C474" s="12">
        <v>14</v>
      </c>
      <c r="D474" s="41">
        <f t="shared" si="21"/>
        <v>1.4</v>
      </c>
      <c r="E474" s="41">
        <f t="shared" si="22"/>
        <v>0.7921</v>
      </c>
      <c r="F474" s="47">
        <v>2.29</v>
      </c>
      <c r="G474" s="14">
        <v>5151</v>
      </c>
      <c r="H474" s="12">
        <f t="shared" si="23"/>
        <v>515.1</v>
      </c>
    </row>
    <row r="475" spans="2:8">
      <c r="B475" s="14">
        <v>472</v>
      </c>
      <c r="C475" s="12">
        <v>13</v>
      </c>
      <c r="D475" s="41">
        <f t="shared" si="21"/>
        <v>1.3</v>
      </c>
      <c r="E475" s="41">
        <f t="shared" si="22"/>
        <v>0.9801</v>
      </c>
      <c r="F475" s="47">
        <v>2.29</v>
      </c>
      <c r="G475" s="14">
        <v>5151</v>
      </c>
      <c r="H475" s="12">
        <f t="shared" si="23"/>
        <v>515.1</v>
      </c>
    </row>
    <row r="476" spans="2:8">
      <c r="B476" s="14">
        <v>473</v>
      </c>
      <c r="C476" s="12">
        <v>13</v>
      </c>
      <c r="D476" s="41">
        <f t="shared" si="21"/>
        <v>1.3</v>
      </c>
      <c r="E476" s="41">
        <f t="shared" si="22"/>
        <v>0.9801</v>
      </c>
      <c r="F476" s="47">
        <v>2.29</v>
      </c>
      <c r="G476" s="14">
        <v>5155</v>
      </c>
      <c r="H476" s="12">
        <f t="shared" si="23"/>
        <v>515.5</v>
      </c>
    </row>
    <row r="477" spans="2:8">
      <c r="B477" s="14">
        <v>474</v>
      </c>
      <c r="C477" s="12">
        <v>25</v>
      </c>
      <c r="D477" s="41">
        <f t="shared" si="21"/>
        <v>2.5</v>
      </c>
      <c r="E477" s="41">
        <f t="shared" si="22"/>
        <v>0.0441</v>
      </c>
      <c r="F477" s="47">
        <v>2.29</v>
      </c>
      <c r="G477" s="14">
        <v>5180</v>
      </c>
      <c r="H477" s="12">
        <f t="shared" si="23"/>
        <v>518</v>
      </c>
    </row>
    <row r="478" spans="2:8">
      <c r="B478" s="14">
        <v>475</v>
      </c>
      <c r="C478" s="12">
        <v>25</v>
      </c>
      <c r="D478" s="41">
        <f t="shared" si="21"/>
        <v>2.5</v>
      </c>
      <c r="E478" s="41">
        <f t="shared" si="22"/>
        <v>0.0441</v>
      </c>
      <c r="F478" s="47">
        <v>2.29</v>
      </c>
      <c r="G478" s="14">
        <v>5168</v>
      </c>
      <c r="H478" s="12">
        <f t="shared" si="23"/>
        <v>516.8</v>
      </c>
    </row>
    <row r="479" spans="2:8">
      <c r="B479" s="14">
        <v>476</v>
      </c>
      <c r="C479" s="12">
        <v>28</v>
      </c>
      <c r="D479" s="41">
        <f t="shared" si="21"/>
        <v>2.8</v>
      </c>
      <c r="E479" s="41">
        <f t="shared" si="22"/>
        <v>0.2601</v>
      </c>
      <c r="F479" s="47">
        <v>2.29</v>
      </c>
      <c r="G479" s="14">
        <v>5169</v>
      </c>
      <c r="H479" s="12">
        <f t="shared" si="23"/>
        <v>516.9</v>
      </c>
    </row>
    <row r="480" spans="2:8">
      <c r="B480" s="14">
        <v>477</v>
      </c>
      <c r="C480" s="12">
        <v>30</v>
      </c>
      <c r="D480" s="41">
        <f t="shared" si="21"/>
        <v>3</v>
      </c>
      <c r="E480" s="41">
        <f t="shared" si="22"/>
        <v>0.5041</v>
      </c>
      <c r="F480" s="47">
        <v>2.29</v>
      </c>
      <c r="G480" s="14">
        <v>5158</v>
      </c>
      <c r="H480" s="12">
        <f t="shared" si="23"/>
        <v>515.8</v>
      </c>
    </row>
    <row r="481" spans="2:8">
      <c r="B481" s="14">
        <v>478</v>
      </c>
      <c r="C481" s="12">
        <v>30</v>
      </c>
      <c r="D481" s="41">
        <f t="shared" si="21"/>
        <v>3</v>
      </c>
      <c r="E481" s="41">
        <f t="shared" si="22"/>
        <v>0.5041</v>
      </c>
      <c r="F481" s="47">
        <v>2.29</v>
      </c>
      <c r="G481" s="14">
        <v>5158</v>
      </c>
      <c r="H481" s="12">
        <f t="shared" si="23"/>
        <v>515.8</v>
      </c>
    </row>
    <row r="482" spans="2:8">
      <c r="B482" s="14">
        <v>479</v>
      </c>
      <c r="C482" s="12">
        <v>24</v>
      </c>
      <c r="D482" s="41">
        <f t="shared" si="21"/>
        <v>2.4</v>
      </c>
      <c r="E482" s="41">
        <f t="shared" si="22"/>
        <v>0.0121</v>
      </c>
      <c r="F482" s="47">
        <v>2.29</v>
      </c>
      <c r="G482" s="14">
        <v>5172</v>
      </c>
      <c r="H482" s="12">
        <f t="shared" si="23"/>
        <v>517.2</v>
      </c>
    </row>
    <row r="483" spans="2:8">
      <c r="B483" s="14">
        <v>480</v>
      </c>
      <c r="C483" s="12">
        <v>31</v>
      </c>
      <c r="D483" s="41">
        <f t="shared" si="21"/>
        <v>3.1</v>
      </c>
      <c r="E483" s="41">
        <f t="shared" si="22"/>
        <v>0.6561</v>
      </c>
      <c r="F483" s="47">
        <v>2.29</v>
      </c>
      <c r="G483" s="14">
        <v>5203</v>
      </c>
      <c r="H483" s="12">
        <f t="shared" si="23"/>
        <v>520.3</v>
      </c>
    </row>
    <row r="484" spans="2:8">
      <c r="B484" s="14">
        <v>481</v>
      </c>
      <c r="C484" s="12">
        <v>32</v>
      </c>
      <c r="D484" s="41">
        <f t="shared" si="21"/>
        <v>3.2</v>
      </c>
      <c r="E484" s="41">
        <f t="shared" si="22"/>
        <v>0.8281</v>
      </c>
      <c r="F484" s="47">
        <v>2.29</v>
      </c>
      <c r="G484" s="14">
        <v>5215</v>
      </c>
      <c r="H484" s="12">
        <f t="shared" si="23"/>
        <v>521.5</v>
      </c>
    </row>
    <row r="485" spans="2:8">
      <c r="B485" s="14">
        <v>482</v>
      </c>
      <c r="C485" s="12">
        <v>31</v>
      </c>
      <c r="D485" s="41">
        <f t="shared" si="21"/>
        <v>3.1</v>
      </c>
      <c r="E485" s="41">
        <f t="shared" si="22"/>
        <v>0.6561</v>
      </c>
      <c r="F485" s="47">
        <v>2.29</v>
      </c>
      <c r="G485" s="14">
        <v>5215</v>
      </c>
      <c r="H485" s="12">
        <f t="shared" si="23"/>
        <v>521.5</v>
      </c>
    </row>
    <row r="486" spans="2:8">
      <c r="B486" s="14">
        <v>483</v>
      </c>
      <c r="C486" s="12">
        <v>31</v>
      </c>
      <c r="D486" s="41">
        <f t="shared" si="21"/>
        <v>3.1</v>
      </c>
      <c r="E486" s="41">
        <f t="shared" si="22"/>
        <v>0.6561</v>
      </c>
      <c r="F486" s="47">
        <v>2.29</v>
      </c>
      <c r="G486" s="14">
        <v>5231</v>
      </c>
      <c r="H486" s="12">
        <f t="shared" si="23"/>
        <v>523.1</v>
      </c>
    </row>
    <row r="487" spans="2:8">
      <c r="B487" s="14">
        <v>484</v>
      </c>
      <c r="C487" s="12">
        <v>26</v>
      </c>
      <c r="D487" s="41">
        <f t="shared" si="21"/>
        <v>2.6</v>
      </c>
      <c r="E487" s="41">
        <f t="shared" si="22"/>
        <v>0.0961</v>
      </c>
      <c r="F487" s="47">
        <v>2.29</v>
      </c>
      <c r="G487" s="14">
        <v>5174</v>
      </c>
      <c r="H487" s="12">
        <f t="shared" si="23"/>
        <v>517.4</v>
      </c>
    </row>
    <row r="488" spans="2:8">
      <c r="B488" s="14">
        <v>485</v>
      </c>
      <c r="C488" s="12">
        <v>26</v>
      </c>
      <c r="D488" s="41">
        <f t="shared" si="21"/>
        <v>2.6</v>
      </c>
      <c r="E488" s="41">
        <f t="shared" si="22"/>
        <v>0.0961</v>
      </c>
      <c r="F488" s="47">
        <v>2.29</v>
      </c>
      <c r="G488" s="14">
        <v>5186</v>
      </c>
      <c r="H488" s="12">
        <f t="shared" si="23"/>
        <v>518.6</v>
      </c>
    </row>
    <row r="489" spans="2:8">
      <c r="B489" s="14">
        <v>486</v>
      </c>
      <c r="C489" s="12">
        <v>27</v>
      </c>
      <c r="D489" s="41">
        <f t="shared" si="21"/>
        <v>2.7</v>
      </c>
      <c r="E489" s="41">
        <f t="shared" si="22"/>
        <v>0.1681</v>
      </c>
      <c r="F489" s="47">
        <v>2.29</v>
      </c>
      <c r="G489" s="14">
        <v>5178</v>
      </c>
      <c r="H489" s="12">
        <f t="shared" si="23"/>
        <v>517.8</v>
      </c>
    </row>
    <row r="490" spans="2:8">
      <c r="B490" s="14">
        <v>487</v>
      </c>
      <c r="C490" s="12">
        <v>27</v>
      </c>
      <c r="D490" s="41">
        <f t="shared" si="21"/>
        <v>2.7</v>
      </c>
      <c r="E490" s="41">
        <f t="shared" si="22"/>
        <v>0.1681</v>
      </c>
      <c r="F490" s="47">
        <v>2.29</v>
      </c>
      <c r="G490" s="14">
        <v>5178</v>
      </c>
      <c r="H490" s="12">
        <f t="shared" si="23"/>
        <v>517.8</v>
      </c>
    </row>
    <row r="491" spans="2:8">
      <c r="B491" s="14">
        <v>488</v>
      </c>
      <c r="C491" s="12">
        <v>29</v>
      </c>
      <c r="D491" s="41">
        <f t="shared" si="21"/>
        <v>2.9</v>
      </c>
      <c r="E491" s="41">
        <f t="shared" si="22"/>
        <v>0.3721</v>
      </c>
      <c r="F491" s="47">
        <v>2.29</v>
      </c>
      <c r="G491" s="14">
        <v>5121</v>
      </c>
      <c r="H491" s="12">
        <f t="shared" si="23"/>
        <v>512.1</v>
      </c>
    </row>
    <row r="492" spans="2:8">
      <c r="B492" s="14">
        <v>489</v>
      </c>
      <c r="C492" s="12">
        <v>29</v>
      </c>
      <c r="D492" s="41">
        <f t="shared" si="21"/>
        <v>2.9</v>
      </c>
      <c r="E492" s="41">
        <f t="shared" si="22"/>
        <v>0.3721</v>
      </c>
      <c r="F492" s="47">
        <v>2.29</v>
      </c>
      <c r="G492" s="14">
        <v>5121</v>
      </c>
      <c r="H492" s="12">
        <f t="shared" si="23"/>
        <v>512.1</v>
      </c>
    </row>
    <row r="493" spans="2:8">
      <c r="B493" s="14">
        <v>490</v>
      </c>
      <c r="C493" s="12">
        <v>27</v>
      </c>
      <c r="D493" s="41">
        <f t="shared" si="21"/>
        <v>2.7</v>
      </c>
      <c r="E493" s="41">
        <f t="shared" si="22"/>
        <v>0.1681</v>
      </c>
      <c r="F493" s="47">
        <v>2.29</v>
      </c>
      <c r="G493" s="14">
        <v>5131</v>
      </c>
      <c r="H493" s="12">
        <f t="shared" si="23"/>
        <v>513.1</v>
      </c>
    </row>
    <row r="494" spans="2:8">
      <c r="B494" s="14">
        <v>491</v>
      </c>
      <c r="C494" s="12">
        <v>27</v>
      </c>
      <c r="D494" s="41">
        <f t="shared" si="21"/>
        <v>2.7</v>
      </c>
      <c r="E494" s="41">
        <f t="shared" si="22"/>
        <v>0.1681</v>
      </c>
      <c r="F494" s="47">
        <v>2.29</v>
      </c>
      <c r="G494" s="14">
        <v>5118</v>
      </c>
      <c r="H494" s="12">
        <f t="shared" si="23"/>
        <v>511.8</v>
      </c>
    </row>
    <row r="495" spans="2:8">
      <c r="B495" s="14">
        <v>492</v>
      </c>
      <c r="C495" s="12">
        <v>29</v>
      </c>
      <c r="D495" s="41">
        <f t="shared" si="21"/>
        <v>2.9</v>
      </c>
      <c r="E495" s="41">
        <f t="shared" si="22"/>
        <v>0.3721</v>
      </c>
      <c r="F495" s="47">
        <v>2.29</v>
      </c>
      <c r="G495" s="14">
        <v>5144</v>
      </c>
      <c r="H495" s="12">
        <f t="shared" si="23"/>
        <v>514.4</v>
      </c>
    </row>
    <row r="496" spans="2:8">
      <c r="B496" s="14">
        <v>493</v>
      </c>
      <c r="C496" s="12">
        <v>29</v>
      </c>
      <c r="D496" s="41">
        <f t="shared" si="21"/>
        <v>2.9</v>
      </c>
      <c r="E496" s="41">
        <f t="shared" si="22"/>
        <v>0.3721</v>
      </c>
      <c r="F496" s="47">
        <v>2.29</v>
      </c>
      <c r="G496" s="14">
        <v>5141</v>
      </c>
      <c r="H496" s="12">
        <f t="shared" si="23"/>
        <v>514.1</v>
      </c>
    </row>
    <row r="497" spans="2:8">
      <c r="B497" s="14">
        <v>494</v>
      </c>
      <c r="C497" s="12">
        <v>25</v>
      </c>
      <c r="D497" s="41">
        <f t="shared" si="21"/>
        <v>2.5</v>
      </c>
      <c r="E497" s="41">
        <f t="shared" si="22"/>
        <v>0.0441</v>
      </c>
      <c r="F497" s="47">
        <v>2.29</v>
      </c>
      <c r="G497" s="14">
        <v>5143</v>
      </c>
      <c r="H497" s="12">
        <f t="shared" si="23"/>
        <v>514.3</v>
      </c>
    </row>
    <row r="498" spans="2:8">
      <c r="B498" s="14">
        <v>495</v>
      </c>
      <c r="C498" s="12">
        <v>25</v>
      </c>
      <c r="D498" s="41">
        <f t="shared" si="21"/>
        <v>2.5</v>
      </c>
      <c r="E498" s="41">
        <f t="shared" si="22"/>
        <v>0.0441</v>
      </c>
      <c r="F498" s="47">
        <v>2.29</v>
      </c>
      <c r="G498" s="14">
        <v>5124</v>
      </c>
      <c r="H498" s="12">
        <f t="shared" si="23"/>
        <v>512.4</v>
      </c>
    </row>
    <row r="499" spans="2:8">
      <c r="B499" s="14">
        <v>496</v>
      </c>
      <c r="C499" s="12">
        <v>27</v>
      </c>
      <c r="D499" s="41">
        <f t="shared" si="21"/>
        <v>2.7</v>
      </c>
      <c r="E499" s="41">
        <f t="shared" si="22"/>
        <v>0.1681</v>
      </c>
      <c r="F499" s="47">
        <v>2.29</v>
      </c>
      <c r="G499" s="14">
        <v>5125</v>
      </c>
      <c r="H499" s="12">
        <f t="shared" si="23"/>
        <v>512.5</v>
      </c>
    </row>
    <row r="500" spans="2:8">
      <c r="B500" s="14">
        <v>497</v>
      </c>
      <c r="C500" s="12">
        <v>27</v>
      </c>
      <c r="D500" s="41">
        <f t="shared" si="21"/>
        <v>2.7</v>
      </c>
      <c r="E500" s="41">
        <f t="shared" si="22"/>
        <v>0.1681</v>
      </c>
      <c r="F500" s="47">
        <v>2.29</v>
      </c>
      <c r="G500" s="14">
        <v>5125</v>
      </c>
      <c r="H500" s="12">
        <f t="shared" si="23"/>
        <v>512.5</v>
      </c>
    </row>
    <row r="501" spans="2:8">
      <c r="B501" s="14">
        <v>498</v>
      </c>
      <c r="C501" s="12">
        <v>26</v>
      </c>
      <c r="D501" s="41">
        <f t="shared" si="21"/>
        <v>2.6</v>
      </c>
      <c r="E501" s="41">
        <f t="shared" si="22"/>
        <v>0.0961</v>
      </c>
      <c r="F501" s="47">
        <v>2.29</v>
      </c>
      <c r="G501" s="14">
        <v>5139</v>
      </c>
      <c r="H501" s="12">
        <f t="shared" si="23"/>
        <v>513.9</v>
      </c>
    </row>
    <row r="502" spans="2:8">
      <c r="B502" s="14">
        <v>499</v>
      </c>
      <c r="C502" s="12">
        <v>26</v>
      </c>
      <c r="D502" s="41">
        <f t="shared" si="21"/>
        <v>2.6</v>
      </c>
      <c r="E502" s="41">
        <f t="shared" si="22"/>
        <v>0.0961</v>
      </c>
      <c r="F502" s="47">
        <v>2.29</v>
      </c>
      <c r="G502" s="14">
        <v>5158</v>
      </c>
      <c r="H502" s="12">
        <f t="shared" si="23"/>
        <v>515.8</v>
      </c>
    </row>
    <row r="503" spans="2:8">
      <c r="B503" s="14">
        <v>500</v>
      </c>
      <c r="C503" s="12">
        <v>24</v>
      </c>
      <c r="D503" s="41">
        <f t="shared" si="21"/>
        <v>2.4</v>
      </c>
      <c r="E503" s="41">
        <f t="shared" si="22"/>
        <v>0.0121</v>
      </c>
      <c r="F503" s="47">
        <v>2.29</v>
      </c>
      <c r="G503" s="14">
        <v>5166</v>
      </c>
      <c r="H503" s="12">
        <f t="shared" si="23"/>
        <v>516.6</v>
      </c>
    </row>
    <row r="504" spans="2:8">
      <c r="B504" s="14">
        <v>501</v>
      </c>
      <c r="C504" s="12">
        <v>29</v>
      </c>
      <c r="D504" s="41">
        <f t="shared" si="21"/>
        <v>2.9</v>
      </c>
      <c r="E504" s="41">
        <f t="shared" si="22"/>
        <v>0.3721</v>
      </c>
      <c r="F504" s="47">
        <v>2.29</v>
      </c>
      <c r="G504" s="14">
        <v>5146</v>
      </c>
      <c r="H504" s="12">
        <f t="shared" si="23"/>
        <v>514.6</v>
      </c>
    </row>
    <row r="505" spans="2:8">
      <c r="B505" s="14">
        <v>502</v>
      </c>
      <c r="C505" s="12">
        <v>29</v>
      </c>
      <c r="D505" s="41">
        <f t="shared" si="21"/>
        <v>2.9</v>
      </c>
      <c r="E505" s="41">
        <f t="shared" si="22"/>
        <v>0.3721</v>
      </c>
      <c r="F505" s="47">
        <v>2.29</v>
      </c>
      <c r="G505" s="14">
        <v>5146</v>
      </c>
      <c r="H505" s="12">
        <f t="shared" si="23"/>
        <v>514.6</v>
      </c>
    </row>
    <row r="506" spans="2:8">
      <c r="B506" s="14">
        <v>503</v>
      </c>
      <c r="C506" s="12">
        <v>29</v>
      </c>
      <c r="D506" s="41">
        <f t="shared" si="21"/>
        <v>2.9</v>
      </c>
      <c r="E506" s="41">
        <f t="shared" si="22"/>
        <v>0.3721</v>
      </c>
      <c r="F506" s="47">
        <v>2.29</v>
      </c>
      <c r="G506" s="14">
        <v>5173</v>
      </c>
      <c r="H506" s="12">
        <f t="shared" si="23"/>
        <v>517.3</v>
      </c>
    </row>
    <row r="507" spans="2:8">
      <c r="B507" s="14">
        <v>504</v>
      </c>
      <c r="C507" s="12">
        <v>25</v>
      </c>
      <c r="D507" s="41">
        <f t="shared" si="21"/>
        <v>2.5</v>
      </c>
      <c r="E507" s="41">
        <f t="shared" si="22"/>
        <v>0.0441</v>
      </c>
      <c r="F507" s="47">
        <v>2.29</v>
      </c>
      <c r="G507" s="14">
        <v>5173</v>
      </c>
      <c r="H507" s="12">
        <f t="shared" si="23"/>
        <v>517.3</v>
      </c>
    </row>
    <row r="508" spans="2:8">
      <c r="B508" s="14">
        <v>505</v>
      </c>
      <c r="C508" s="12">
        <v>25</v>
      </c>
      <c r="D508" s="41">
        <f t="shared" si="21"/>
        <v>2.5</v>
      </c>
      <c r="E508" s="41">
        <f t="shared" si="22"/>
        <v>0.0441</v>
      </c>
      <c r="F508" s="47">
        <v>2.29</v>
      </c>
      <c r="G508" s="14">
        <v>5191</v>
      </c>
      <c r="H508" s="12">
        <f t="shared" si="23"/>
        <v>519.1</v>
      </c>
    </row>
    <row r="509" spans="2:8">
      <c r="B509" s="14">
        <v>506</v>
      </c>
      <c r="C509" s="12">
        <v>24</v>
      </c>
      <c r="D509" s="41">
        <f t="shared" si="21"/>
        <v>2.4</v>
      </c>
      <c r="E509" s="41">
        <f t="shared" si="22"/>
        <v>0.0121</v>
      </c>
      <c r="F509" s="47">
        <v>2.29</v>
      </c>
      <c r="G509" s="14">
        <v>5203</v>
      </c>
      <c r="H509" s="12">
        <f t="shared" si="23"/>
        <v>520.3</v>
      </c>
    </row>
    <row r="510" spans="2:8">
      <c r="B510" s="14">
        <v>507</v>
      </c>
      <c r="C510" s="12">
        <v>27</v>
      </c>
      <c r="D510" s="41">
        <f t="shared" si="21"/>
        <v>2.7</v>
      </c>
      <c r="E510" s="41">
        <f t="shared" si="22"/>
        <v>0.1681</v>
      </c>
      <c r="F510" s="47">
        <v>2.29</v>
      </c>
      <c r="G510" s="14">
        <v>5203</v>
      </c>
      <c r="H510" s="12">
        <f t="shared" si="23"/>
        <v>520.3</v>
      </c>
    </row>
    <row r="511" spans="2:8">
      <c r="B511" s="14">
        <v>508</v>
      </c>
      <c r="C511" s="12">
        <v>27</v>
      </c>
      <c r="D511" s="41">
        <f t="shared" si="21"/>
        <v>2.7</v>
      </c>
      <c r="E511" s="41">
        <f t="shared" si="22"/>
        <v>0.1681</v>
      </c>
      <c r="F511" s="47">
        <v>2.29</v>
      </c>
      <c r="G511" s="14">
        <v>5190</v>
      </c>
      <c r="H511" s="12">
        <f t="shared" si="23"/>
        <v>519</v>
      </c>
    </row>
    <row r="512" spans="2:8">
      <c r="B512" s="14">
        <v>509</v>
      </c>
      <c r="C512" s="12">
        <v>24</v>
      </c>
      <c r="D512" s="41">
        <f t="shared" si="21"/>
        <v>2.4</v>
      </c>
      <c r="E512" s="41">
        <f t="shared" si="22"/>
        <v>0.0121</v>
      </c>
      <c r="F512" s="47">
        <v>2.29</v>
      </c>
      <c r="G512" s="14">
        <v>5213</v>
      </c>
      <c r="H512" s="12">
        <f t="shared" si="23"/>
        <v>521.3</v>
      </c>
    </row>
    <row r="513" spans="2:8">
      <c r="B513" s="14">
        <v>510</v>
      </c>
      <c r="C513" s="12">
        <v>24</v>
      </c>
      <c r="D513" s="41">
        <f t="shared" si="21"/>
        <v>2.4</v>
      </c>
      <c r="E513" s="41">
        <f t="shared" si="22"/>
        <v>0.0121</v>
      </c>
      <c r="F513" s="47">
        <v>2.29</v>
      </c>
      <c r="G513" s="14">
        <v>5253</v>
      </c>
      <c r="H513" s="12">
        <f t="shared" si="23"/>
        <v>525.3</v>
      </c>
    </row>
    <row r="514" spans="2:8">
      <c r="B514" s="14">
        <v>511</v>
      </c>
      <c r="C514" s="12">
        <v>24</v>
      </c>
      <c r="D514" s="41">
        <f t="shared" si="21"/>
        <v>2.4</v>
      </c>
      <c r="E514" s="41">
        <f t="shared" si="22"/>
        <v>0.0121</v>
      </c>
      <c r="F514" s="47">
        <v>2.29</v>
      </c>
      <c r="G514" s="14">
        <v>5231</v>
      </c>
      <c r="H514" s="12">
        <f t="shared" si="23"/>
        <v>523.1</v>
      </c>
    </row>
    <row r="515" spans="2:8">
      <c r="B515" s="14">
        <v>512</v>
      </c>
      <c r="C515" s="12">
        <v>24</v>
      </c>
      <c r="D515" s="41">
        <f t="shared" si="21"/>
        <v>2.4</v>
      </c>
      <c r="E515" s="41">
        <f t="shared" si="22"/>
        <v>0.0121</v>
      </c>
      <c r="F515" s="47">
        <v>2.29</v>
      </c>
      <c r="G515" s="14">
        <v>5231</v>
      </c>
      <c r="H515" s="12">
        <f t="shared" si="23"/>
        <v>523.1</v>
      </c>
    </row>
    <row r="516" spans="2:8">
      <c r="B516" s="14">
        <v>513</v>
      </c>
      <c r="C516" s="12">
        <v>27</v>
      </c>
      <c r="D516" s="41">
        <f t="shared" si="21"/>
        <v>2.7</v>
      </c>
      <c r="E516" s="41">
        <f t="shared" si="22"/>
        <v>0.1681</v>
      </c>
      <c r="F516" s="47">
        <v>2.29</v>
      </c>
      <c r="G516" s="14">
        <v>5241</v>
      </c>
      <c r="H516" s="12">
        <f t="shared" si="23"/>
        <v>524.1</v>
      </c>
    </row>
    <row r="517" spans="2:8">
      <c r="B517" s="14">
        <v>514</v>
      </c>
      <c r="C517" s="12">
        <v>27</v>
      </c>
      <c r="D517" s="41">
        <f t="shared" ref="D517:D580" si="24">C517/10</f>
        <v>2.7</v>
      </c>
      <c r="E517" s="41">
        <f t="shared" ref="E517:E580" si="25">(D517-2.29)^2</f>
        <v>0.1681</v>
      </c>
      <c r="F517" s="47">
        <v>2.29</v>
      </c>
      <c r="G517" s="14">
        <v>5239</v>
      </c>
      <c r="H517" s="12">
        <f t="shared" ref="H517:H580" si="26">G517/10</f>
        <v>523.9</v>
      </c>
    </row>
    <row r="518" spans="2:8">
      <c r="B518" s="14">
        <v>515</v>
      </c>
      <c r="C518" s="12">
        <v>29</v>
      </c>
      <c r="D518" s="41">
        <f t="shared" si="24"/>
        <v>2.9</v>
      </c>
      <c r="E518" s="41">
        <f t="shared" si="25"/>
        <v>0.3721</v>
      </c>
      <c r="F518" s="47">
        <v>2.29</v>
      </c>
      <c r="G518" s="14">
        <v>5236</v>
      </c>
      <c r="H518" s="12">
        <f t="shared" si="26"/>
        <v>523.6</v>
      </c>
    </row>
    <row r="519" spans="2:8">
      <c r="B519" s="14">
        <v>516</v>
      </c>
      <c r="C519" s="12">
        <v>26</v>
      </c>
      <c r="D519" s="41">
        <f t="shared" si="24"/>
        <v>2.6</v>
      </c>
      <c r="E519" s="41">
        <f t="shared" si="25"/>
        <v>0.0961</v>
      </c>
      <c r="F519" s="47">
        <v>2.29</v>
      </c>
      <c r="G519" s="14">
        <v>5219</v>
      </c>
      <c r="H519" s="12">
        <f t="shared" si="26"/>
        <v>521.9</v>
      </c>
    </row>
    <row r="520" spans="2:8">
      <c r="B520" s="14">
        <v>517</v>
      </c>
      <c r="C520" s="12">
        <v>27</v>
      </c>
      <c r="D520" s="41">
        <f t="shared" si="24"/>
        <v>2.7</v>
      </c>
      <c r="E520" s="41">
        <f t="shared" si="25"/>
        <v>0.1681</v>
      </c>
      <c r="F520" s="47">
        <v>2.29</v>
      </c>
      <c r="G520" s="14">
        <v>5225</v>
      </c>
      <c r="H520" s="12">
        <f t="shared" si="26"/>
        <v>522.5</v>
      </c>
    </row>
    <row r="521" spans="2:8">
      <c r="B521" s="14">
        <v>518</v>
      </c>
      <c r="C521" s="12">
        <v>27</v>
      </c>
      <c r="D521" s="41">
        <f t="shared" si="24"/>
        <v>2.7</v>
      </c>
      <c r="E521" s="41">
        <f t="shared" si="25"/>
        <v>0.1681</v>
      </c>
      <c r="F521" s="47">
        <v>2.29</v>
      </c>
      <c r="G521" s="14">
        <v>5213</v>
      </c>
      <c r="H521" s="12">
        <f t="shared" si="26"/>
        <v>521.3</v>
      </c>
    </row>
    <row r="522" spans="2:8">
      <c r="B522" s="14">
        <v>519</v>
      </c>
      <c r="C522" s="12">
        <v>27</v>
      </c>
      <c r="D522" s="41">
        <f t="shared" si="24"/>
        <v>2.7</v>
      </c>
      <c r="E522" s="41">
        <f t="shared" si="25"/>
        <v>0.1681</v>
      </c>
      <c r="F522" s="47">
        <v>2.29</v>
      </c>
      <c r="G522" s="14">
        <v>5196</v>
      </c>
      <c r="H522" s="12">
        <f t="shared" si="26"/>
        <v>519.6</v>
      </c>
    </row>
    <row r="523" spans="2:8">
      <c r="B523" s="14">
        <v>520</v>
      </c>
      <c r="C523" s="12">
        <v>27</v>
      </c>
      <c r="D523" s="41">
        <f t="shared" si="24"/>
        <v>2.7</v>
      </c>
      <c r="E523" s="41">
        <f t="shared" si="25"/>
        <v>0.1681</v>
      </c>
      <c r="F523" s="47">
        <v>2.29</v>
      </c>
      <c r="G523" s="14">
        <v>5182</v>
      </c>
      <c r="H523" s="12">
        <f t="shared" si="26"/>
        <v>518.2</v>
      </c>
    </row>
    <row r="524" spans="2:8">
      <c r="B524" s="14">
        <v>521</v>
      </c>
      <c r="C524" s="12">
        <v>27</v>
      </c>
      <c r="D524" s="41">
        <f t="shared" si="24"/>
        <v>2.7</v>
      </c>
      <c r="E524" s="41">
        <f t="shared" si="25"/>
        <v>0.1681</v>
      </c>
      <c r="F524" s="47">
        <v>2.29</v>
      </c>
      <c r="G524" s="14">
        <v>5192</v>
      </c>
      <c r="H524" s="12">
        <f t="shared" si="26"/>
        <v>519.2</v>
      </c>
    </row>
    <row r="525" spans="2:8">
      <c r="B525" s="14">
        <v>522</v>
      </c>
      <c r="C525" s="12">
        <v>24</v>
      </c>
      <c r="D525" s="41">
        <f t="shared" si="24"/>
        <v>2.4</v>
      </c>
      <c r="E525" s="41">
        <f t="shared" si="25"/>
        <v>0.0121</v>
      </c>
      <c r="F525" s="47">
        <v>2.29</v>
      </c>
      <c r="G525" s="14">
        <v>5198</v>
      </c>
      <c r="H525" s="12">
        <f t="shared" si="26"/>
        <v>519.8</v>
      </c>
    </row>
    <row r="526" spans="2:8">
      <c r="B526" s="14">
        <v>523</v>
      </c>
      <c r="C526" s="12">
        <v>24</v>
      </c>
      <c r="D526" s="41">
        <f t="shared" si="24"/>
        <v>2.4</v>
      </c>
      <c r="E526" s="41">
        <f t="shared" si="25"/>
        <v>0.0121</v>
      </c>
      <c r="F526" s="47">
        <v>2.29</v>
      </c>
      <c r="G526" s="14">
        <v>5205</v>
      </c>
      <c r="H526" s="12">
        <f t="shared" si="26"/>
        <v>520.5</v>
      </c>
    </row>
    <row r="527" spans="2:8">
      <c r="B527" s="14">
        <v>524</v>
      </c>
      <c r="C527" s="12">
        <v>27</v>
      </c>
      <c r="D527" s="41">
        <f t="shared" si="24"/>
        <v>2.7</v>
      </c>
      <c r="E527" s="41">
        <f t="shared" si="25"/>
        <v>0.1681</v>
      </c>
      <c r="F527" s="47">
        <v>2.29</v>
      </c>
      <c r="G527" s="14">
        <v>5205</v>
      </c>
      <c r="H527" s="12">
        <f t="shared" si="26"/>
        <v>520.5</v>
      </c>
    </row>
    <row r="528" spans="2:8">
      <c r="B528" s="14">
        <v>525</v>
      </c>
      <c r="C528" s="12">
        <v>25</v>
      </c>
      <c r="D528" s="41">
        <f t="shared" si="24"/>
        <v>2.5</v>
      </c>
      <c r="E528" s="41">
        <f t="shared" si="25"/>
        <v>0.0441</v>
      </c>
      <c r="F528" s="47">
        <v>2.29</v>
      </c>
      <c r="G528" s="14">
        <v>5188</v>
      </c>
      <c r="H528" s="12">
        <f t="shared" si="26"/>
        <v>518.8</v>
      </c>
    </row>
    <row r="529" spans="2:8">
      <c r="B529" s="14">
        <v>526</v>
      </c>
      <c r="C529" s="12">
        <v>24</v>
      </c>
      <c r="D529" s="41">
        <f t="shared" si="24"/>
        <v>2.4</v>
      </c>
      <c r="E529" s="41">
        <f t="shared" si="25"/>
        <v>0.0121</v>
      </c>
      <c r="F529" s="47">
        <v>2.29</v>
      </c>
      <c r="G529" s="14">
        <v>5142</v>
      </c>
      <c r="H529" s="12">
        <f t="shared" si="26"/>
        <v>514.2</v>
      </c>
    </row>
    <row r="530" spans="2:8">
      <c r="B530" s="14">
        <v>527</v>
      </c>
      <c r="C530" s="12">
        <v>24</v>
      </c>
      <c r="D530" s="41">
        <f t="shared" si="24"/>
        <v>2.4</v>
      </c>
      <c r="E530" s="41">
        <f t="shared" si="25"/>
        <v>0.0121</v>
      </c>
      <c r="F530" s="47">
        <v>2.29</v>
      </c>
      <c r="G530" s="14">
        <v>5158</v>
      </c>
      <c r="H530" s="12">
        <f t="shared" si="26"/>
        <v>515.8</v>
      </c>
    </row>
    <row r="531" spans="2:8">
      <c r="B531" s="14">
        <v>528</v>
      </c>
      <c r="C531" s="12">
        <v>27</v>
      </c>
      <c r="D531" s="41">
        <f t="shared" si="24"/>
        <v>2.7</v>
      </c>
      <c r="E531" s="41">
        <f t="shared" si="25"/>
        <v>0.1681</v>
      </c>
      <c r="F531" s="47">
        <v>2.29</v>
      </c>
      <c r="G531" s="14">
        <v>5138</v>
      </c>
      <c r="H531" s="12">
        <f t="shared" si="26"/>
        <v>513.8</v>
      </c>
    </row>
    <row r="532" spans="2:8">
      <c r="B532" s="14">
        <v>529</v>
      </c>
      <c r="C532" s="12">
        <v>27</v>
      </c>
      <c r="D532" s="41">
        <f t="shared" si="24"/>
        <v>2.7</v>
      </c>
      <c r="E532" s="41">
        <f t="shared" si="25"/>
        <v>0.1681</v>
      </c>
      <c r="F532" s="47">
        <v>2.29</v>
      </c>
      <c r="G532" s="14">
        <v>5142</v>
      </c>
      <c r="H532" s="12">
        <f t="shared" si="26"/>
        <v>514.2</v>
      </c>
    </row>
    <row r="533" spans="2:8">
      <c r="B533" s="14">
        <v>530</v>
      </c>
      <c r="C533" s="12">
        <v>27</v>
      </c>
      <c r="D533" s="41">
        <f t="shared" si="24"/>
        <v>2.7</v>
      </c>
      <c r="E533" s="41">
        <f t="shared" si="25"/>
        <v>0.1681</v>
      </c>
      <c r="F533" s="47">
        <v>2.29</v>
      </c>
      <c r="G533" s="14">
        <v>5136</v>
      </c>
      <c r="H533" s="12">
        <f t="shared" si="26"/>
        <v>513.6</v>
      </c>
    </row>
    <row r="534" spans="2:8">
      <c r="B534" s="14">
        <v>531</v>
      </c>
      <c r="C534" s="12">
        <v>26</v>
      </c>
      <c r="D534" s="41">
        <f t="shared" si="24"/>
        <v>2.6</v>
      </c>
      <c r="E534" s="41">
        <f t="shared" si="25"/>
        <v>0.0961</v>
      </c>
      <c r="F534" s="47">
        <v>2.29</v>
      </c>
      <c r="G534" s="14">
        <v>5136</v>
      </c>
      <c r="H534" s="12">
        <f t="shared" si="26"/>
        <v>513.6</v>
      </c>
    </row>
    <row r="535" spans="2:8">
      <c r="B535" s="14">
        <v>532</v>
      </c>
      <c r="C535" s="12">
        <v>26</v>
      </c>
      <c r="D535" s="41">
        <f t="shared" si="24"/>
        <v>2.6</v>
      </c>
      <c r="E535" s="41">
        <f t="shared" si="25"/>
        <v>0.0961</v>
      </c>
      <c r="F535" s="47">
        <v>2.29</v>
      </c>
      <c r="G535" s="14">
        <v>5151</v>
      </c>
      <c r="H535" s="12">
        <f t="shared" si="26"/>
        <v>515.1</v>
      </c>
    </row>
    <row r="536" spans="2:8">
      <c r="B536" s="14">
        <v>533</v>
      </c>
      <c r="C536" s="12">
        <v>26</v>
      </c>
      <c r="D536" s="41">
        <f t="shared" si="24"/>
        <v>2.6</v>
      </c>
      <c r="E536" s="41">
        <f t="shared" si="25"/>
        <v>0.0961</v>
      </c>
      <c r="F536" s="47">
        <v>2.29</v>
      </c>
      <c r="G536" s="14">
        <v>5188</v>
      </c>
      <c r="H536" s="12">
        <f t="shared" si="26"/>
        <v>518.8</v>
      </c>
    </row>
    <row r="537" spans="2:8">
      <c r="B537" s="14">
        <v>534</v>
      </c>
      <c r="C537" s="12">
        <v>24</v>
      </c>
      <c r="D537" s="41">
        <f t="shared" si="24"/>
        <v>2.4</v>
      </c>
      <c r="E537" s="41">
        <f t="shared" si="25"/>
        <v>0.0121</v>
      </c>
      <c r="F537" s="47">
        <v>2.29</v>
      </c>
      <c r="G537" s="14">
        <v>5238</v>
      </c>
      <c r="H537" s="12">
        <f t="shared" si="26"/>
        <v>523.8</v>
      </c>
    </row>
    <row r="538" spans="2:8">
      <c r="B538" s="14">
        <v>535</v>
      </c>
      <c r="C538" s="12">
        <v>24</v>
      </c>
      <c r="D538" s="41">
        <f t="shared" si="24"/>
        <v>2.4</v>
      </c>
      <c r="E538" s="41">
        <f t="shared" si="25"/>
        <v>0.0121</v>
      </c>
      <c r="F538" s="47">
        <v>2.29</v>
      </c>
      <c r="G538" s="14">
        <v>5248</v>
      </c>
      <c r="H538" s="12">
        <f t="shared" si="26"/>
        <v>524.8</v>
      </c>
    </row>
    <row r="539" spans="2:8">
      <c r="B539" s="14">
        <v>536</v>
      </c>
      <c r="C539" s="12">
        <v>26</v>
      </c>
      <c r="D539" s="41">
        <f t="shared" si="24"/>
        <v>2.6</v>
      </c>
      <c r="E539" s="41">
        <f t="shared" si="25"/>
        <v>0.0961</v>
      </c>
      <c r="F539" s="47">
        <v>2.29</v>
      </c>
      <c r="G539" s="14">
        <v>5248</v>
      </c>
      <c r="H539" s="12">
        <f t="shared" si="26"/>
        <v>524.8</v>
      </c>
    </row>
    <row r="540" spans="2:8">
      <c r="B540" s="14">
        <v>537</v>
      </c>
      <c r="C540" s="12">
        <v>26</v>
      </c>
      <c r="D540" s="41">
        <f t="shared" si="24"/>
        <v>2.6</v>
      </c>
      <c r="E540" s="41">
        <f t="shared" si="25"/>
        <v>0.0961</v>
      </c>
      <c r="F540" s="47">
        <v>2.29</v>
      </c>
      <c r="G540" s="14">
        <v>5240</v>
      </c>
      <c r="H540" s="12">
        <f t="shared" si="26"/>
        <v>524</v>
      </c>
    </row>
    <row r="541" spans="2:8">
      <c r="B541" s="14">
        <v>538</v>
      </c>
      <c r="C541" s="12">
        <v>26</v>
      </c>
      <c r="D541" s="41">
        <f t="shared" si="24"/>
        <v>2.6</v>
      </c>
      <c r="E541" s="41">
        <f t="shared" si="25"/>
        <v>0.0961</v>
      </c>
      <c r="F541" s="47">
        <v>2.29</v>
      </c>
      <c r="G541" s="14">
        <v>5240</v>
      </c>
      <c r="H541" s="12">
        <f t="shared" si="26"/>
        <v>524</v>
      </c>
    </row>
    <row r="542" spans="2:8">
      <c r="B542" s="14">
        <v>539</v>
      </c>
      <c r="C542" s="12">
        <v>27</v>
      </c>
      <c r="D542" s="41">
        <f t="shared" si="24"/>
        <v>2.7</v>
      </c>
      <c r="E542" s="41">
        <f t="shared" si="25"/>
        <v>0.1681</v>
      </c>
      <c r="F542" s="47">
        <v>2.29</v>
      </c>
      <c r="G542" s="14">
        <v>5246</v>
      </c>
      <c r="H542" s="12">
        <f t="shared" si="26"/>
        <v>524.6</v>
      </c>
    </row>
    <row r="543" spans="2:8">
      <c r="B543" s="14">
        <v>540</v>
      </c>
      <c r="C543" s="12">
        <v>27</v>
      </c>
      <c r="D543" s="41">
        <f t="shared" si="24"/>
        <v>2.7</v>
      </c>
      <c r="E543" s="41">
        <f t="shared" si="25"/>
        <v>0.1681</v>
      </c>
      <c r="F543" s="47">
        <v>2.29</v>
      </c>
      <c r="G543" s="14">
        <v>5248</v>
      </c>
      <c r="H543" s="12">
        <f t="shared" si="26"/>
        <v>524.8</v>
      </c>
    </row>
    <row r="544" spans="2:8">
      <c r="B544" s="14">
        <v>541</v>
      </c>
      <c r="C544" s="12">
        <v>26</v>
      </c>
      <c r="D544" s="41">
        <f t="shared" si="24"/>
        <v>2.6</v>
      </c>
      <c r="E544" s="41">
        <f t="shared" si="25"/>
        <v>0.0961</v>
      </c>
      <c r="F544" s="47">
        <v>2.29</v>
      </c>
      <c r="G544" s="14">
        <v>5211</v>
      </c>
      <c r="H544" s="12">
        <f t="shared" si="26"/>
        <v>521.1</v>
      </c>
    </row>
    <row r="545" spans="2:8">
      <c r="B545" s="14">
        <v>542</v>
      </c>
      <c r="C545" s="12">
        <v>26</v>
      </c>
      <c r="D545" s="41">
        <f t="shared" si="24"/>
        <v>2.6</v>
      </c>
      <c r="E545" s="41">
        <f t="shared" si="25"/>
        <v>0.0961</v>
      </c>
      <c r="F545" s="47">
        <v>2.29</v>
      </c>
      <c r="G545" s="14">
        <v>5211</v>
      </c>
      <c r="H545" s="12">
        <f t="shared" si="26"/>
        <v>521.1</v>
      </c>
    </row>
    <row r="546" spans="2:8">
      <c r="B546" s="14">
        <v>543</v>
      </c>
      <c r="C546" s="12">
        <v>26</v>
      </c>
      <c r="D546" s="41">
        <f t="shared" si="24"/>
        <v>2.6</v>
      </c>
      <c r="E546" s="41">
        <f t="shared" si="25"/>
        <v>0.0961</v>
      </c>
      <c r="F546" s="47">
        <v>2.29</v>
      </c>
      <c r="G546" s="14">
        <v>5228</v>
      </c>
      <c r="H546" s="12">
        <f t="shared" si="26"/>
        <v>522.8</v>
      </c>
    </row>
    <row r="547" spans="2:8">
      <c r="B547" s="14">
        <v>544</v>
      </c>
      <c r="C547" s="12">
        <v>26</v>
      </c>
      <c r="D547" s="41">
        <f t="shared" si="24"/>
        <v>2.6</v>
      </c>
      <c r="E547" s="41">
        <f t="shared" si="25"/>
        <v>0.0961</v>
      </c>
      <c r="F547" s="47">
        <v>2.29</v>
      </c>
      <c r="G547" s="14">
        <v>5211</v>
      </c>
      <c r="H547" s="12">
        <f t="shared" si="26"/>
        <v>521.1</v>
      </c>
    </row>
    <row r="548" spans="2:8">
      <c r="B548" s="14">
        <v>545</v>
      </c>
      <c r="C548" s="12">
        <v>25</v>
      </c>
      <c r="D548" s="41">
        <f t="shared" si="24"/>
        <v>2.5</v>
      </c>
      <c r="E548" s="41">
        <f t="shared" si="25"/>
        <v>0.0441</v>
      </c>
      <c r="F548" s="47">
        <v>2.29</v>
      </c>
      <c r="G548" s="14">
        <v>5194</v>
      </c>
      <c r="H548" s="12">
        <f t="shared" si="26"/>
        <v>519.4</v>
      </c>
    </row>
    <row r="549" spans="2:8">
      <c r="B549" s="14">
        <v>546</v>
      </c>
      <c r="C549" s="12">
        <v>26</v>
      </c>
      <c r="D549" s="41">
        <f t="shared" si="24"/>
        <v>2.6</v>
      </c>
      <c r="E549" s="41">
        <f t="shared" si="25"/>
        <v>0.0961</v>
      </c>
      <c r="F549" s="47">
        <v>2.29</v>
      </c>
      <c r="G549" s="14">
        <v>5194</v>
      </c>
      <c r="H549" s="12">
        <f t="shared" si="26"/>
        <v>519.4</v>
      </c>
    </row>
    <row r="550" spans="2:8">
      <c r="B550" s="14">
        <v>547</v>
      </c>
      <c r="C550" s="12">
        <v>21</v>
      </c>
      <c r="D550" s="41">
        <f t="shared" si="24"/>
        <v>2.1</v>
      </c>
      <c r="E550" s="41">
        <f t="shared" si="25"/>
        <v>0.0361</v>
      </c>
      <c r="F550" s="47">
        <v>2.29</v>
      </c>
      <c r="G550" s="14">
        <v>5208</v>
      </c>
      <c r="H550" s="12">
        <f t="shared" si="26"/>
        <v>520.8</v>
      </c>
    </row>
    <row r="551" spans="2:8">
      <c r="B551" s="14">
        <v>548</v>
      </c>
      <c r="C551" s="12">
        <v>19</v>
      </c>
      <c r="D551" s="41">
        <f t="shared" si="24"/>
        <v>1.9</v>
      </c>
      <c r="E551" s="41">
        <f t="shared" si="25"/>
        <v>0.1521</v>
      </c>
      <c r="F551" s="47">
        <v>2.29</v>
      </c>
      <c r="G551" s="14">
        <v>5225</v>
      </c>
      <c r="H551" s="12">
        <f t="shared" si="26"/>
        <v>522.5</v>
      </c>
    </row>
    <row r="552" spans="2:8">
      <c r="B552" s="14">
        <v>549</v>
      </c>
      <c r="C552" s="12">
        <v>21</v>
      </c>
      <c r="D552" s="41">
        <f t="shared" si="24"/>
        <v>2.1</v>
      </c>
      <c r="E552" s="41">
        <f t="shared" si="25"/>
        <v>0.0361</v>
      </c>
      <c r="F552" s="47">
        <v>2.29</v>
      </c>
      <c r="G552" s="14">
        <v>5239</v>
      </c>
      <c r="H552" s="12">
        <f t="shared" si="26"/>
        <v>523.9</v>
      </c>
    </row>
    <row r="553" spans="2:8">
      <c r="B553" s="14">
        <v>550</v>
      </c>
      <c r="C553" s="12">
        <v>15</v>
      </c>
      <c r="D553" s="41">
        <f t="shared" si="24"/>
        <v>1.5</v>
      </c>
      <c r="E553" s="41">
        <f t="shared" si="25"/>
        <v>0.6241</v>
      </c>
      <c r="F553" s="47">
        <v>2.29</v>
      </c>
      <c r="G553" s="14">
        <v>5214</v>
      </c>
      <c r="H553" s="12">
        <f t="shared" si="26"/>
        <v>521.4</v>
      </c>
    </row>
    <row r="554" spans="2:8">
      <c r="B554" s="14">
        <v>551</v>
      </c>
      <c r="C554" s="12">
        <v>14</v>
      </c>
      <c r="D554" s="41">
        <f t="shared" si="24"/>
        <v>1.4</v>
      </c>
      <c r="E554" s="41">
        <f t="shared" si="25"/>
        <v>0.7921</v>
      </c>
      <c r="F554" s="47">
        <v>2.29</v>
      </c>
      <c r="G554" s="14">
        <v>5206</v>
      </c>
      <c r="H554" s="12">
        <f t="shared" si="26"/>
        <v>520.6</v>
      </c>
    </row>
    <row r="555" spans="2:8">
      <c r="B555" s="14">
        <v>552</v>
      </c>
      <c r="C555" s="12">
        <v>14</v>
      </c>
      <c r="D555" s="41">
        <f t="shared" si="24"/>
        <v>1.4</v>
      </c>
      <c r="E555" s="41">
        <f t="shared" si="25"/>
        <v>0.7921</v>
      </c>
      <c r="F555" s="47">
        <v>2.29</v>
      </c>
      <c r="G555" s="14">
        <v>5206</v>
      </c>
      <c r="H555" s="12">
        <f t="shared" si="26"/>
        <v>520.6</v>
      </c>
    </row>
    <row r="556" spans="2:8">
      <c r="B556" s="14">
        <v>553</v>
      </c>
      <c r="C556" s="12">
        <v>10</v>
      </c>
      <c r="D556" s="41">
        <f t="shared" si="24"/>
        <v>1</v>
      </c>
      <c r="E556" s="41">
        <f t="shared" si="25"/>
        <v>1.6641</v>
      </c>
      <c r="F556" s="47">
        <v>2.29</v>
      </c>
      <c r="G556" s="14">
        <v>5198</v>
      </c>
      <c r="H556" s="12">
        <f t="shared" si="26"/>
        <v>519.8</v>
      </c>
    </row>
    <row r="557" spans="2:8">
      <c r="B557" s="14">
        <v>554</v>
      </c>
      <c r="C557" s="12">
        <v>5</v>
      </c>
      <c r="D557" s="41">
        <f t="shared" si="24"/>
        <v>0.5</v>
      </c>
      <c r="E557" s="41">
        <f t="shared" si="25"/>
        <v>3.2041</v>
      </c>
      <c r="F557" s="47">
        <v>2.29</v>
      </c>
      <c r="G557" s="14">
        <v>5206</v>
      </c>
      <c r="H557" s="12">
        <f t="shared" si="26"/>
        <v>520.6</v>
      </c>
    </row>
    <row r="558" spans="2:8">
      <c r="B558" s="14">
        <v>555</v>
      </c>
      <c r="C558" s="12">
        <v>2</v>
      </c>
      <c r="D558" s="41">
        <f t="shared" si="24"/>
        <v>0.2</v>
      </c>
      <c r="E558" s="41">
        <f t="shared" si="25"/>
        <v>4.3681</v>
      </c>
      <c r="F558" s="47">
        <v>2.29</v>
      </c>
      <c r="G558" s="14">
        <v>5201</v>
      </c>
      <c r="H558" s="12">
        <f t="shared" si="26"/>
        <v>520.1</v>
      </c>
    </row>
    <row r="559" spans="2:8">
      <c r="B559" s="14">
        <v>556</v>
      </c>
      <c r="C559" s="12">
        <v>1</v>
      </c>
      <c r="D559" s="41">
        <f t="shared" si="24"/>
        <v>0.1</v>
      </c>
      <c r="E559" s="41">
        <f t="shared" si="25"/>
        <v>4.7961</v>
      </c>
      <c r="F559" s="47">
        <v>2.29</v>
      </c>
      <c r="G559" s="14">
        <v>5183</v>
      </c>
      <c r="H559" s="12">
        <f t="shared" si="26"/>
        <v>518.3</v>
      </c>
    </row>
    <row r="560" spans="2:8">
      <c r="B560" s="14">
        <v>557</v>
      </c>
      <c r="C560" s="12">
        <v>2</v>
      </c>
      <c r="D560" s="41">
        <f t="shared" si="24"/>
        <v>0.2</v>
      </c>
      <c r="E560" s="41">
        <f t="shared" si="25"/>
        <v>4.3681</v>
      </c>
      <c r="F560" s="47">
        <v>2.29</v>
      </c>
      <c r="G560" s="14">
        <v>5159</v>
      </c>
      <c r="H560" s="12">
        <f t="shared" si="26"/>
        <v>515.9</v>
      </c>
    </row>
    <row r="561" spans="2:8">
      <c r="B561" s="14">
        <v>558</v>
      </c>
      <c r="C561" s="12">
        <v>2</v>
      </c>
      <c r="D561" s="41">
        <f t="shared" si="24"/>
        <v>0.2</v>
      </c>
      <c r="E561" s="41">
        <f t="shared" si="25"/>
        <v>4.3681</v>
      </c>
      <c r="F561" s="47">
        <v>2.29</v>
      </c>
      <c r="G561" s="14">
        <v>5159</v>
      </c>
      <c r="H561" s="12">
        <f t="shared" si="26"/>
        <v>515.9</v>
      </c>
    </row>
    <row r="562" spans="2:8">
      <c r="B562" s="14">
        <v>559</v>
      </c>
      <c r="C562" s="12">
        <v>2</v>
      </c>
      <c r="D562" s="41">
        <f t="shared" si="24"/>
        <v>0.2</v>
      </c>
      <c r="E562" s="41">
        <f t="shared" si="25"/>
        <v>4.3681</v>
      </c>
      <c r="F562" s="47">
        <v>2.29</v>
      </c>
      <c r="G562" s="14">
        <v>5163</v>
      </c>
      <c r="H562" s="12">
        <f t="shared" si="26"/>
        <v>516.3</v>
      </c>
    </row>
    <row r="563" spans="2:8">
      <c r="B563" s="14">
        <v>560</v>
      </c>
      <c r="C563" s="12">
        <v>2</v>
      </c>
      <c r="D563" s="41">
        <f t="shared" si="24"/>
        <v>0.2</v>
      </c>
      <c r="E563" s="41">
        <f t="shared" si="25"/>
        <v>4.3681</v>
      </c>
      <c r="F563" s="47">
        <v>2.29</v>
      </c>
      <c r="G563" s="14">
        <v>5149</v>
      </c>
      <c r="H563" s="12">
        <f t="shared" si="26"/>
        <v>514.9</v>
      </c>
    </row>
    <row r="564" spans="2:8">
      <c r="B564" s="14">
        <v>561</v>
      </c>
      <c r="C564" s="12">
        <v>8</v>
      </c>
      <c r="D564" s="41">
        <f t="shared" si="24"/>
        <v>0.8</v>
      </c>
      <c r="E564" s="41">
        <f t="shared" si="25"/>
        <v>2.2201</v>
      </c>
      <c r="F564" s="47">
        <v>2.29</v>
      </c>
      <c r="G564" s="14">
        <v>5159</v>
      </c>
      <c r="H564" s="12">
        <f t="shared" si="26"/>
        <v>515.9</v>
      </c>
    </row>
    <row r="565" spans="2:8">
      <c r="B565" s="14">
        <v>562</v>
      </c>
      <c r="C565" s="12">
        <v>15</v>
      </c>
      <c r="D565" s="41">
        <f t="shared" si="24"/>
        <v>1.5</v>
      </c>
      <c r="E565" s="41">
        <f t="shared" si="25"/>
        <v>0.6241</v>
      </c>
      <c r="F565" s="47">
        <v>2.29</v>
      </c>
      <c r="G565" s="14">
        <v>5153</v>
      </c>
      <c r="H565" s="12">
        <f t="shared" si="26"/>
        <v>515.3</v>
      </c>
    </row>
    <row r="566" spans="2:8">
      <c r="B566" s="14">
        <v>563</v>
      </c>
      <c r="C566" s="12">
        <v>22</v>
      </c>
      <c r="D566" s="41">
        <f t="shared" si="24"/>
        <v>2.2</v>
      </c>
      <c r="E566" s="41">
        <f t="shared" si="25"/>
        <v>0.00809999999999998</v>
      </c>
      <c r="F566" s="47">
        <v>2.29</v>
      </c>
      <c r="G566" s="14">
        <v>5138</v>
      </c>
      <c r="H566" s="12">
        <f t="shared" si="26"/>
        <v>513.8</v>
      </c>
    </row>
    <row r="567" spans="2:8">
      <c r="B567" s="14">
        <v>564</v>
      </c>
      <c r="C567" s="12">
        <v>23</v>
      </c>
      <c r="D567" s="41">
        <f t="shared" si="24"/>
        <v>2.3</v>
      </c>
      <c r="E567" s="41">
        <f t="shared" si="25"/>
        <v>9.99999999999957e-5</v>
      </c>
      <c r="F567" s="47">
        <v>2.29</v>
      </c>
      <c r="G567" s="14">
        <v>5147</v>
      </c>
      <c r="H567" s="12">
        <f t="shared" si="26"/>
        <v>514.7</v>
      </c>
    </row>
    <row r="568" spans="2:8">
      <c r="B568" s="14">
        <v>565</v>
      </c>
      <c r="C568" s="12">
        <v>23</v>
      </c>
      <c r="D568" s="41">
        <f t="shared" si="24"/>
        <v>2.3</v>
      </c>
      <c r="E568" s="41">
        <f t="shared" si="25"/>
        <v>9.99999999999957e-5</v>
      </c>
      <c r="F568" s="47">
        <v>2.29</v>
      </c>
      <c r="G568" s="14">
        <v>5157</v>
      </c>
      <c r="H568" s="12">
        <f t="shared" si="26"/>
        <v>515.7</v>
      </c>
    </row>
    <row r="569" spans="2:8">
      <c r="B569" s="14">
        <v>566</v>
      </c>
      <c r="C569" s="12">
        <v>29</v>
      </c>
      <c r="D569" s="41">
        <f t="shared" si="24"/>
        <v>2.9</v>
      </c>
      <c r="E569" s="41">
        <f t="shared" si="25"/>
        <v>0.3721</v>
      </c>
      <c r="F569" s="47">
        <v>2.29</v>
      </c>
      <c r="G569" s="14">
        <v>5196</v>
      </c>
      <c r="H569" s="12">
        <f t="shared" si="26"/>
        <v>519.6</v>
      </c>
    </row>
    <row r="570" spans="2:8">
      <c r="B570" s="14">
        <v>567</v>
      </c>
      <c r="C570" s="12">
        <v>29</v>
      </c>
      <c r="D570" s="41">
        <f t="shared" si="24"/>
        <v>2.9</v>
      </c>
      <c r="E570" s="41">
        <f t="shared" si="25"/>
        <v>0.3721</v>
      </c>
      <c r="F570" s="47">
        <v>2.29</v>
      </c>
      <c r="G570" s="14">
        <v>5182</v>
      </c>
      <c r="H570" s="12">
        <f t="shared" si="26"/>
        <v>518.2</v>
      </c>
    </row>
    <row r="571" spans="2:8">
      <c r="B571" s="14">
        <v>568</v>
      </c>
      <c r="C571" s="12">
        <v>23</v>
      </c>
      <c r="D571" s="41">
        <f t="shared" si="24"/>
        <v>2.3</v>
      </c>
      <c r="E571" s="41">
        <f t="shared" si="25"/>
        <v>9.99999999999957e-5</v>
      </c>
      <c r="F571" s="47">
        <v>2.29</v>
      </c>
      <c r="G571" s="14">
        <v>5180</v>
      </c>
      <c r="H571" s="12">
        <f t="shared" si="26"/>
        <v>518</v>
      </c>
    </row>
    <row r="572" spans="2:8">
      <c r="B572" s="14">
        <v>569</v>
      </c>
      <c r="C572" s="12">
        <v>25</v>
      </c>
      <c r="D572" s="41">
        <f t="shared" si="24"/>
        <v>2.5</v>
      </c>
      <c r="E572" s="41">
        <f t="shared" si="25"/>
        <v>0.0441</v>
      </c>
      <c r="F572" s="47">
        <v>2.29</v>
      </c>
      <c r="G572" s="14">
        <v>5180</v>
      </c>
      <c r="H572" s="12">
        <f t="shared" si="26"/>
        <v>518</v>
      </c>
    </row>
    <row r="573" spans="2:8">
      <c r="B573" s="14">
        <v>570</v>
      </c>
      <c r="C573" s="12">
        <v>23</v>
      </c>
      <c r="D573" s="41">
        <f t="shared" si="24"/>
        <v>2.3</v>
      </c>
      <c r="E573" s="41">
        <f t="shared" si="25"/>
        <v>9.99999999999957e-5</v>
      </c>
      <c r="F573" s="47">
        <v>2.29</v>
      </c>
      <c r="G573" s="14">
        <v>5173</v>
      </c>
      <c r="H573" s="12">
        <f t="shared" si="26"/>
        <v>517.3</v>
      </c>
    </row>
    <row r="574" spans="2:8">
      <c r="B574" s="14">
        <v>571</v>
      </c>
      <c r="C574" s="12">
        <v>31</v>
      </c>
      <c r="D574" s="41">
        <f t="shared" si="24"/>
        <v>3.1</v>
      </c>
      <c r="E574" s="41">
        <f t="shared" si="25"/>
        <v>0.6561</v>
      </c>
      <c r="F574" s="47">
        <v>2.29</v>
      </c>
      <c r="G574" s="14">
        <v>5179</v>
      </c>
      <c r="H574" s="12">
        <f t="shared" si="26"/>
        <v>517.9</v>
      </c>
    </row>
    <row r="575" spans="2:8">
      <c r="B575" s="14">
        <v>572</v>
      </c>
      <c r="C575" s="12">
        <v>29</v>
      </c>
      <c r="D575" s="41">
        <f t="shared" si="24"/>
        <v>2.9</v>
      </c>
      <c r="E575" s="41">
        <f t="shared" si="25"/>
        <v>0.3721</v>
      </c>
      <c r="F575" s="47">
        <v>2.29</v>
      </c>
      <c r="G575" s="14">
        <v>5169</v>
      </c>
      <c r="H575" s="12">
        <f t="shared" si="26"/>
        <v>516.9</v>
      </c>
    </row>
    <row r="576" spans="2:8">
      <c r="B576" s="14">
        <v>573</v>
      </c>
      <c r="C576" s="12">
        <v>24</v>
      </c>
      <c r="D576" s="41">
        <f t="shared" si="24"/>
        <v>2.4</v>
      </c>
      <c r="E576" s="41">
        <f t="shared" si="25"/>
        <v>0.0121</v>
      </c>
      <c r="F576" s="47">
        <v>2.29</v>
      </c>
      <c r="G576" s="14">
        <v>5173</v>
      </c>
      <c r="H576" s="12">
        <f t="shared" si="26"/>
        <v>517.3</v>
      </c>
    </row>
    <row r="577" spans="2:8">
      <c r="B577" s="14">
        <v>574</v>
      </c>
      <c r="C577" s="12">
        <v>25</v>
      </c>
      <c r="D577" s="41">
        <f t="shared" si="24"/>
        <v>2.5</v>
      </c>
      <c r="E577" s="41">
        <f t="shared" si="25"/>
        <v>0.0441</v>
      </c>
      <c r="F577" s="47">
        <v>2.29</v>
      </c>
      <c r="G577" s="14">
        <v>5140</v>
      </c>
      <c r="H577" s="12">
        <f t="shared" si="26"/>
        <v>514</v>
      </c>
    </row>
    <row r="578" spans="2:8">
      <c r="B578" s="14">
        <v>575</v>
      </c>
      <c r="C578" s="12">
        <v>25</v>
      </c>
      <c r="D578" s="41">
        <f t="shared" si="24"/>
        <v>2.5</v>
      </c>
      <c r="E578" s="41">
        <f t="shared" si="25"/>
        <v>0.0441</v>
      </c>
      <c r="F578" s="47">
        <v>2.29</v>
      </c>
      <c r="G578" s="14">
        <v>5121</v>
      </c>
      <c r="H578" s="12">
        <f t="shared" si="26"/>
        <v>512.1</v>
      </c>
    </row>
    <row r="579" spans="2:8">
      <c r="B579" s="14">
        <v>576</v>
      </c>
      <c r="C579" s="12">
        <v>23</v>
      </c>
      <c r="D579" s="41">
        <f t="shared" si="24"/>
        <v>2.3</v>
      </c>
      <c r="E579" s="41">
        <f t="shared" si="25"/>
        <v>9.99999999999957e-5</v>
      </c>
      <c r="F579" s="47">
        <v>2.29</v>
      </c>
      <c r="G579" s="14">
        <v>5121</v>
      </c>
      <c r="H579" s="12">
        <f t="shared" si="26"/>
        <v>512.1</v>
      </c>
    </row>
    <row r="580" spans="2:8">
      <c r="B580" s="14">
        <v>577</v>
      </c>
      <c r="C580" s="12">
        <v>29</v>
      </c>
      <c r="D580" s="41">
        <f t="shared" si="24"/>
        <v>2.9</v>
      </c>
      <c r="E580" s="41">
        <f t="shared" si="25"/>
        <v>0.3721</v>
      </c>
      <c r="F580" s="47">
        <v>2.29</v>
      </c>
      <c r="G580" s="14">
        <v>5126</v>
      </c>
      <c r="H580" s="12">
        <f t="shared" si="26"/>
        <v>512.6</v>
      </c>
    </row>
    <row r="581" spans="2:8">
      <c r="B581" s="14">
        <v>578</v>
      </c>
      <c r="C581" s="12">
        <v>26</v>
      </c>
      <c r="D581" s="41">
        <f t="shared" ref="D581:D644" si="27">C581/10</f>
        <v>2.6</v>
      </c>
      <c r="E581" s="41">
        <f t="shared" ref="E581:E644" si="28">(D581-2.29)^2</f>
        <v>0.0961</v>
      </c>
      <c r="F581" s="47">
        <v>2.29</v>
      </c>
      <c r="G581" s="14">
        <v>5133</v>
      </c>
      <c r="H581" s="12">
        <f t="shared" ref="H581:H644" si="29">G581/10</f>
        <v>513.3</v>
      </c>
    </row>
    <row r="582" spans="2:8">
      <c r="B582" s="14">
        <v>579</v>
      </c>
      <c r="C582" s="12">
        <v>21</v>
      </c>
      <c r="D582" s="41">
        <f t="shared" si="27"/>
        <v>2.1</v>
      </c>
      <c r="E582" s="41">
        <f t="shared" si="28"/>
        <v>0.0361</v>
      </c>
      <c r="F582" s="47">
        <v>2.29</v>
      </c>
      <c r="G582" s="14">
        <v>5156</v>
      </c>
      <c r="H582" s="12">
        <f t="shared" si="29"/>
        <v>515.6</v>
      </c>
    </row>
    <row r="583" spans="2:8">
      <c r="B583" s="14">
        <v>580</v>
      </c>
      <c r="C583" s="12">
        <v>28</v>
      </c>
      <c r="D583" s="41">
        <f t="shared" si="27"/>
        <v>2.8</v>
      </c>
      <c r="E583" s="41">
        <f t="shared" si="28"/>
        <v>0.2601</v>
      </c>
      <c r="F583" s="47">
        <v>2.29</v>
      </c>
      <c r="G583" s="14">
        <v>5156</v>
      </c>
      <c r="H583" s="12">
        <f t="shared" si="29"/>
        <v>515.6</v>
      </c>
    </row>
    <row r="584" spans="2:8">
      <c r="B584" s="14">
        <v>581</v>
      </c>
      <c r="C584" s="12">
        <v>28</v>
      </c>
      <c r="D584" s="41">
        <f t="shared" si="27"/>
        <v>2.8</v>
      </c>
      <c r="E584" s="41">
        <f t="shared" si="28"/>
        <v>0.2601</v>
      </c>
      <c r="F584" s="47">
        <v>2.29</v>
      </c>
      <c r="G584" s="14">
        <v>5150</v>
      </c>
      <c r="H584" s="12">
        <f t="shared" si="29"/>
        <v>515</v>
      </c>
    </row>
    <row r="585" spans="2:8">
      <c r="B585" s="14">
        <v>582</v>
      </c>
      <c r="C585" s="12">
        <v>28</v>
      </c>
      <c r="D585" s="41">
        <f t="shared" si="27"/>
        <v>2.8</v>
      </c>
      <c r="E585" s="41">
        <f t="shared" si="28"/>
        <v>0.2601</v>
      </c>
      <c r="F585" s="47">
        <v>2.29</v>
      </c>
      <c r="G585" s="14">
        <v>5129</v>
      </c>
      <c r="H585" s="12">
        <f t="shared" si="29"/>
        <v>512.9</v>
      </c>
    </row>
    <row r="586" spans="2:8">
      <c r="B586" s="14">
        <v>583</v>
      </c>
      <c r="C586" s="12">
        <v>26</v>
      </c>
      <c r="D586" s="41">
        <f t="shared" si="27"/>
        <v>2.6</v>
      </c>
      <c r="E586" s="41">
        <f t="shared" si="28"/>
        <v>0.0961</v>
      </c>
      <c r="F586" s="47">
        <v>2.29</v>
      </c>
      <c r="G586" s="14">
        <v>5143</v>
      </c>
      <c r="H586" s="12">
        <f t="shared" si="29"/>
        <v>514.3</v>
      </c>
    </row>
    <row r="587" spans="2:8">
      <c r="B587" s="14">
        <v>584</v>
      </c>
      <c r="C587" s="12">
        <v>23</v>
      </c>
      <c r="D587" s="41">
        <f t="shared" si="27"/>
        <v>2.3</v>
      </c>
      <c r="E587" s="41">
        <f t="shared" si="28"/>
        <v>9.99999999999957e-5</v>
      </c>
      <c r="F587" s="47">
        <v>2.29</v>
      </c>
      <c r="G587" s="14">
        <v>5140</v>
      </c>
      <c r="H587" s="12">
        <f t="shared" si="29"/>
        <v>514</v>
      </c>
    </row>
    <row r="588" spans="2:8">
      <c r="B588" s="14">
        <v>585</v>
      </c>
      <c r="C588" s="12">
        <v>23</v>
      </c>
      <c r="D588" s="41">
        <f t="shared" si="27"/>
        <v>2.3</v>
      </c>
      <c r="E588" s="41">
        <f t="shared" si="28"/>
        <v>9.99999999999957e-5</v>
      </c>
      <c r="F588" s="47">
        <v>2.29</v>
      </c>
      <c r="G588" s="14">
        <v>5152</v>
      </c>
      <c r="H588" s="12">
        <f t="shared" si="29"/>
        <v>515.2</v>
      </c>
    </row>
    <row r="589" spans="2:8">
      <c r="B589" s="14">
        <v>586</v>
      </c>
      <c r="C589" s="12">
        <v>24</v>
      </c>
      <c r="D589" s="41">
        <f t="shared" si="27"/>
        <v>2.4</v>
      </c>
      <c r="E589" s="41">
        <f t="shared" si="28"/>
        <v>0.0121</v>
      </c>
      <c r="F589" s="47">
        <v>2.29</v>
      </c>
      <c r="G589" s="14">
        <v>5152</v>
      </c>
      <c r="H589" s="12">
        <f t="shared" si="29"/>
        <v>515.2</v>
      </c>
    </row>
    <row r="590" spans="2:8">
      <c r="B590" s="14">
        <v>587</v>
      </c>
      <c r="C590" s="12">
        <v>28</v>
      </c>
      <c r="D590" s="41">
        <f t="shared" si="27"/>
        <v>2.8</v>
      </c>
      <c r="E590" s="41">
        <f t="shared" si="28"/>
        <v>0.2601</v>
      </c>
      <c r="F590" s="47">
        <v>2.29</v>
      </c>
      <c r="G590" s="14">
        <v>5165</v>
      </c>
      <c r="H590" s="12">
        <f t="shared" si="29"/>
        <v>516.5</v>
      </c>
    </row>
    <row r="591" spans="2:8">
      <c r="B591" s="14">
        <v>588</v>
      </c>
      <c r="C591" s="12">
        <v>27</v>
      </c>
      <c r="D591" s="41">
        <f t="shared" si="27"/>
        <v>2.7</v>
      </c>
      <c r="E591" s="41">
        <f t="shared" si="28"/>
        <v>0.1681</v>
      </c>
      <c r="F591" s="47">
        <v>2.29</v>
      </c>
      <c r="G591" s="14">
        <v>5183</v>
      </c>
      <c r="H591" s="12">
        <f t="shared" si="29"/>
        <v>518.3</v>
      </c>
    </row>
    <row r="592" spans="2:8">
      <c r="B592" s="14">
        <v>589</v>
      </c>
      <c r="C592" s="12">
        <v>22</v>
      </c>
      <c r="D592" s="41">
        <f t="shared" si="27"/>
        <v>2.2</v>
      </c>
      <c r="E592" s="41">
        <f t="shared" si="28"/>
        <v>0.00809999999999998</v>
      </c>
      <c r="F592" s="47">
        <v>2.29</v>
      </c>
      <c r="G592" s="14">
        <v>5183</v>
      </c>
      <c r="H592" s="12">
        <f t="shared" si="29"/>
        <v>518.3</v>
      </c>
    </row>
    <row r="593" spans="2:8">
      <c r="B593" s="14">
        <v>590</v>
      </c>
      <c r="C593" s="12">
        <v>24</v>
      </c>
      <c r="D593" s="41">
        <f t="shared" si="27"/>
        <v>2.4</v>
      </c>
      <c r="E593" s="41">
        <f t="shared" si="28"/>
        <v>0.0121</v>
      </c>
      <c r="F593" s="47">
        <v>2.29</v>
      </c>
      <c r="G593" s="14">
        <v>5232</v>
      </c>
      <c r="H593" s="12">
        <f t="shared" si="29"/>
        <v>523.2</v>
      </c>
    </row>
    <row r="594" spans="2:8">
      <c r="B594" s="14">
        <v>591</v>
      </c>
      <c r="C594" s="12">
        <v>26</v>
      </c>
      <c r="D594" s="41">
        <f t="shared" si="27"/>
        <v>2.6</v>
      </c>
      <c r="E594" s="41">
        <f t="shared" si="28"/>
        <v>0.0961</v>
      </c>
      <c r="F594" s="47">
        <v>2.29</v>
      </c>
      <c r="G594" s="14">
        <v>5236</v>
      </c>
      <c r="H594" s="12">
        <f t="shared" si="29"/>
        <v>523.6</v>
      </c>
    </row>
    <row r="595" spans="2:8">
      <c r="B595" s="14">
        <v>592</v>
      </c>
      <c r="C595" s="12">
        <v>27</v>
      </c>
      <c r="D595" s="41">
        <f t="shared" si="27"/>
        <v>2.7</v>
      </c>
      <c r="E595" s="41">
        <f t="shared" si="28"/>
        <v>0.1681</v>
      </c>
      <c r="F595" s="47">
        <v>2.29</v>
      </c>
      <c r="G595" s="14">
        <v>5273</v>
      </c>
      <c r="H595" s="12">
        <f t="shared" si="29"/>
        <v>527.3</v>
      </c>
    </row>
    <row r="596" spans="2:8">
      <c r="B596" s="14">
        <v>593</v>
      </c>
      <c r="C596" s="12">
        <v>27</v>
      </c>
      <c r="D596" s="41">
        <f t="shared" si="27"/>
        <v>2.7</v>
      </c>
      <c r="E596" s="41">
        <f t="shared" si="28"/>
        <v>0.1681</v>
      </c>
      <c r="F596" s="47">
        <v>2.29</v>
      </c>
      <c r="G596" s="14">
        <v>5273</v>
      </c>
      <c r="H596" s="12">
        <f t="shared" si="29"/>
        <v>527.3</v>
      </c>
    </row>
    <row r="597" spans="2:8">
      <c r="B597" s="14">
        <v>594</v>
      </c>
      <c r="C597" s="12">
        <v>29</v>
      </c>
      <c r="D597" s="41">
        <f t="shared" si="27"/>
        <v>2.9</v>
      </c>
      <c r="E597" s="41">
        <f t="shared" si="28"/>
        <v>0.3721</v>
      </c>
      <c r="F597" s="47">
        <v>2.29</v>
      </c>
      <c r="G597" s="14">
        <v>5240</v>
      </c>
      <c r="H597" s="12">
        <f t="shared" si="29"/>
        <v>524</v>
      </c>
    </row>
    <row r="598" spans="2:8">
      <c r="B598" s="14">
        <v>595</v>
      </c>
      <c r="C598" s="12">
        <v>24</v>
      </c>
      <c r="D598" s="41">
        <f t="shared" si="27"/>
        <v>2.4</v>
      </c>
      <c r="E598" s="41">
        <f t="shared" si="28"/>
        <v>0.0121</v>
      </c>
      <c r="F598" s="47">
        <v>2.29</v>
      </c>
      <c r="G598" s="14">
        <v>5228</v>
      </c>
      <c r="H598" s="12">
        <f t="shared" si="29"/>
        <v>522.8</v>
      </c>
    </row>
    <row r="599" spans="2:8">
      <c r="B599" s="14">
        <v>596</v>
      </c>
      <c r="C599" s="12">
        <v>24</v>
      </c>
      <c r="D599" s="41">
        <f t="shared" si="27"/>
        <v>2.4</v>
      </c>
      <c r="E599" s="41">
        <f t="shared" si="28"/>
        <v>0.0121</v>
      </c>
      <c r="F599" s="47">
        <v>2.29</v>
      </c>
      <c r="G599" s="14">
        <v>5228</v>
      </c>
      <c r="H599" s="12">
        <f t="shared" si="29"/>
        <v>522.8</v>
      </c>
    </row>
    <row r="600" spans="2:8">
      <c r="B600" s="14">
        <v>597</v>
      </c>
      <c r="C600" s="12">
        <v>24</v>
      </c>
      <c r="D600" s="41">
        <f t="shared" si="27"/>
        <v>2.4</v>
      </c>
      <c r="E600" s="41">
        <f t="shared" si="28"/>
        <v>0.0121</v>
      </c>
      <c r="F600" s="47">
        <v>2.29</v>
      </c>
      <c r="G600" s="14">
        <v>5224</v>
      </c>
      <c r="H600" s="12">
        <f t="shared" si="29"/>
        <v>522.4</v>
      </c>
    </row>
    <row r="601" spans="2:8">
      <c r="B601" s="14">
        <v>598</v>
      </c>
      <c r="C601" s="12">
        <v>27</v>
      </c>
      <c r="D601" s="41">
        <f t="shared" si="27"/>
        <v>2.7</v>
      </c>
      <c r="E601" s="41">
        <f t="shared" si="28"/>
        <v>0.1681</v>
      </c>
      <c r="F601" s="47">
        <v>2.29</v>
      </c>
      <c r="G601" s="14">
        <v>5216</v>
      </c>
      <c r="H601" s="12">
        <f t="shared" si="29"/>
        <v>521.6</v>
      </c>
    </row>
    <row r="602" spans="2:8">
      <c r="B602" s="14">
        <v>599</v>
      </c>
      <c r="C602" s="12">
        <v>26</v>
      </c>
      <c r="D602" s="41">
        <f t="shared" si="27"/>
        <v>2.6</v>
      </c>
      <c r="E602" s="41">
        <f t="shared" si="28"/>
        <v>0.0961</v>
      </c>
      <c r="F602" s="47">
        <v>2.29</v>
      </c>
      <c r="G602" s="14">
        <v>5211</v>
      </c>
      <c r="H602" s="12">
        <f t="shared" si="29"/>
        <v>521.1</v>
      </c>
    </row>
    <row r="603" spans="2:8">
      <c r="B603" s="14">
        <v>600</v>
      </c>
      <c r="C603" s="12">
        <v>27</v>
      </c>
      <c r="D603" s="41">
        <f t="shared" si="27"/>
        <v>2.7</v>
      </c>
      <c r="E603" s="41">
        <f t="shared" si="28"/>
        <v>0.1681</v>
      </c>
      <c r="F603" s="47">
        <v>2.29</v>
      </c>
      <c r="G603" s="14">
        <v>5192</v>
      </c>
      <c r="H603" s="12">
        <f t="shared" si="29"/>
        <v>519.2</v>
      </c>
    </row>
    <row r="604" spans="2:8">
      <c r="B604" s="14">
        <v>601</v>
      </c>
      <c r="C604" s="12">
        <v>22</v>
      </c>
      <c r="D604" s="41">
        <f t="shared" si="27"/>
        <v>2.2</v>
      </c>
      <c r="E604" s="41">
        <f t="shared" si="28"/>
        <v>0.00809999999999998</v>
      </c>
      <c r="F604" s="47">
        <v>2.29</v>
      </c>
      <c r="G604" s="14">
        <v>5174</v>
      </c>
      <c r="H604" s="12">
        <f t="shared" si="29"/>
        <v>517.4</v>
      </c>
    </row>
    <row r="605" spans="2:8">
      <c r="B605" s="14">
        <v>602</v>
      </c>
      <c r="C605" s="12">
        <v>24</v>
      </c>
      <c r="D605" s="41">
        <f t="shared" si="27"/>
        <v>2.4</v>
      </c>
      <c r="E605" s="41">
        <f t="shared" si="28"/>
        <v>0.0121</v>
      </c>
      <c r="F605" s="47">
        <v>2.29</v>
      </c>
      <c r="G605" s="14">
        <v>5213</v>
      </c>
      <c r="H605" s="12">
        <f t="shared" si="29"/>
        <v>521.3</v>
      </c>
    </row>
    <row r="606" spans="2:8">
      <c r="B606" s="14">
        <v>603</v>
      </c>
      <c r="C606" s="12">
        <v>27</v>
      </c>
      <c r="D606" s="41">
        <f t="shared" si="27"/>
        <v>2.7</v>
      </c>
      <c r="E606" s="41">
        <f t="shared" si="28"/>
        <v>0.1681</v>
      </c>
      <c r="F606" s="47">
        <v>2.29</v>
      </c>
      <c r="G606" s="14">
        <v>5231</v>
      </c>
      <c r="H606" s="12">
        <f t="shared" si="29"/>
        <v>523.1</v>
      </c>
    </row>
    <row r="607" spans="2:8">
      <c r="B607" s="14">
        <v>604</v>
      </c>
      <c r="C607" s="12">
        <v>27</v>
      </c>
      <c r="D607" s="41">
        <f t="shared" si="27"/>
        <v>2.7</v>
      </c>
      <c r="E607" s="41">
        <f t="shared" si="28"/>
        <v>0.1681</v>
      </c>
      <c r="F607" s="47">
        <v>2.29</v>
      </c>
      <c r="G607" s="14">
        <v>5231</v>
      </c>
      <c r="H607" s="12">
        <f t="shared" si="29"/>
        <v>523.1</v>
      </c>
    </row>
    <row r="608" spans="2:8">
      <c r="B608" s="14">
        <v>605</v>
      </c>
      <c r="C608" s="12">
        <v>24</v>
      </c>
      <c r="D608" s="41">
        <f t="shared" si="27"/>
        <v>2.4</v>
      </c>
      <c r="E608" s="41">
        <f t="shared" si="28"/>
        <v>0.0121</v>
      </c>
      <c r="F608" s="47">
        <v>2.29</v>
      </c>
      <c r="G608" s="14">
        <v>5183</v>
      </c>
      <c r="H608" s="12">
        <f t="shared" si="29"/>
        <v>518.3</v>
      </c>
    </row>
    <row r="609" spans="2:8">
      <c r="B609" s="14">
        <v>606</v>
      </c>
      <c r="C609" s="12">
        <v>24</v>
      </c>
      <c r="D609" s="41">
        <f t="shared" si="27"/>
        <v>2.4</v>
      </c>
      <c r="E609" s="41">
        <f t="shared" si="28"/>
        <v>0.0121</v>
      </c>
      <c r="F609" s="47">
        <v>2.29</v>
      </c>
      <c r="G609" s="14">
        <v>5178</v>
      </c>
      <c r="H609" s="12">
        <f t="shared" si="29"/>
        <v>517.8</v>
      </c>
    </row>
    <row r="610" spans="2:8">
      <c r="B610" s="14">
        <v>607</v>
      </c>
      <c r="C610" s="12">
        <v>23</v>
      </c>
      <c r="D610" s="41">
        <f t="shared" si="27"/>
        <v>2.3</v>
      </c>
      <c r="E610" s="41">
        <f t="shared" si="28"/>
        <v>9.99999999999957e-5</v>
      </c>
      <c r="F610" s="47">
        <v>2.29</v>
      </c>
      <c r="G610" s="14">
        <v>5181</v>
      </c>
      <c r="H610" s="12">
        <f t="shared" si="29"/>
        <v>518.1</v>
      </c>
    </row>
    <row r="611" spans="2:8">
      <c r="B611" s="14">
        <v>608</v>
      </c>
      <c r="C611" s="12">
        <v>30</v>
      </c>
      <c r="D611" s="41">
        <f t="shared" si="27"/>
        <v>3</v>
      </c>
      <c r="E611" s="41">
        <f t="shared" si="28"/>
        <v>0.5041</v>
      </c>
      <c r="F611" s="47">
        <v>2.29</v>
      </c>
      <c r="G611" s="14">
        <v>5204</v>
      </c>
      <c r="H611" s="12">
        <f t="shared" si="29"/>
        <v>520.4</v>
      </c>
    </row>
    <row r="612" spans="2:8">
      <c r="B612" s="14">
        <v>609</v>
      </c>
      <c r="C612" s="12">
        <v>29</v>
      </c>
      <c r="D612" s="41">
        <f t="shared" si="27"/>
        <v>2.9</v>
      </c>
      <c r="E612" s="41">
        <f t="shared" si="28"/>
        <v>0.3721</v>
      </c>
      <c r="F612" s="47">
        <v>2.29</v>
      </c>
      <c r="G612" s="14">
        <v>5205</v>
      </c>
      <c r="H612" s="12">
        <f t="shared" si="29"/>
        <v>520.5</v>
      </c>
    </row>
    <row r="613" spans="2:8">
      <c r="B613" s="14">
        <v>610</v>
      </c>
      <c r="C613" s="12">
        <v>27</v>
      </c>
      <c r="D613" s="41">
        <f t="shared" si="27"/>
        <v>2.7</v>
      </c>
      <c r="E613" s="41">
        <f t="shared" si="28"/>
        <v>0.1681</v>
      </c>
      <c r="F613" s="47">
        <v>2.29</v>
      </c>
      <c r="G613" s="14">
        <v>5205</v>
      </c>
      <c r="H613" s="12">
        <f t="shared" si="29"/>
        <v>520.5</v>
      </c>
    </row>
    <row r="614" spans="2:8">
      <c r="B614" s="14">
        <v>611</v>
      </c>
      <c r="C614" s="12">
        <v>25</v>
      </c>
      <c r="D614" s="41">
        <f t="shared" si="27"/>
        <v>2.5</v>
      </c>
      <c r="E614" s="41">
        <f t="shared" si="28"/>
        <v>0.0441</v>
      </c>
      <c r="F614" s="47">
        <v>2.29</v>
      </c>
      <c r="G614" s="14">
        <v>5184</v>
      </c>
      <c r="H614" s="12">
        <f t="shared" si="29"/>
        <v>518.4</v>
      </c>
    </row>
    <row r="615" spans="2:8">
      <c r="B615" s="14">
        <v>612</v>
      </c>
      <c r="C615" s="12">
        <v>24</v>
      </c>
      <c r="D615" s="41">
        <f t="shared" si="27"/>
        <v>2.4</v>
      </c>
      <c r="E615" s="41">
        <f t="shared" si="28"/>
        <v>0.0121</v>
      </c>
      <c r="F615" s="47">
        <v>2.29</v>
      </c>
      <c r="G615" s="14">
        <v>5176</v>
      </c>
      <c r="H615" s="12">
        <f t="shared" si="29"/>
        <v>517.6</v>
      </c>
    </row>
    <row r="616" spans="2:8">
      <c r="B616" s="14">
        <v>613</v>
      </c>
      <c r="C616" s="12">
        <v>27</v>
      </c>
      <c r="D616" s="41">
        <f t="shared" si="27"/>
        <v>2.7</v>
      </c>
      <c r="E616" s="41">
        <f t="shared" si="28"/>
        <v>0.1681</v>
      </c>
      <c r="F616" s="47">
        <v>2.29</v>
      </c>
      <c r="G616" s="14">
        <v>5181</v>
      </c>
      <c r="H616" s="12">
        <f t="shared" si="29"/>
        <v>518.1</v>
      </c>
    </row>
    <row r="617" spans="2:8">
      <c r="B617" s="14">
        <v>614</v>
      </c>
      <c r="C617" s="12">
        <v>27</v>
      </c>
      <c r="D617" s="41">
        <f t="shared" si="27"/>
        <v>2.7</v>
      </c>
      <c r="E617" s="41">
        <f t="shared" si="28"/>
        <v>0.1681</v>
      </c>
      <c r="F617" s="47">
        <v>2.29</v>
      </c>
      <c r="G617" s="14">
        <v>5171</v>
      </c>
      <c r="H617" s="12">
        <f t="shared" si="29"/>
        <v>517.1</v>
      </c>
    </row>
    <row r="618" spans="2:8">
      <c r="B618" s="14">
        <v>615</v>
      </c>
      <c r="C618" s="12">
        <v>27</v>
      </c>
      <c r="D618" s="41">
        <f t="shared" si="27"/>
        <v>2.7</v>
      </c>
      <c r="E618" s="41">
        <f t="shared" si="28"/>
        <v>0.1681</v>
      </c>
      <c r="F618" s="47">
        <v>2.29</v>
      </c>
      <c r="G618" s="14">
        <v>5161</v>
      </c>
      <c r="H618" s="12">
        <f t="shared" si="29"/>
        <v>516.1</v>
      </c>
    </row>
    <row r="619" spans="2:8">
      <c r="B619" s="14">
        <v>616</v>
      </c>
      <c r="C619" s="12">
        <v>26</v>
      </c>
      <c r="D619" s="41">
        <f t="shared" si="27"/>
        <v>2.6</v>
      </c>
      <c r="E619" s="41">
        <f t="shared" si="28"/>
        <v>0.0961</v>
      </c>
      <c r="F619" s="47">
        <v>2.29</v>
      </c>
      <c r="G619" s="14">
        <v>5141</v>
      </c>
      <c r="H619" s="12">
        <f t="shared" si="29"/>
        <v>514.1</v>
      </c>
    </row>
    <row r="620" spans="2:8">
      <c r="B620" s="14">
        <v>617</v>
      </c>
      <c r="C620" s="12">
        <v>23</v>
      </c>
      <c r="D620" s="41">
        <f t="shared" si="27"/>
        <v>2.3</v>
      </c>
      <c r="E620" s="41">
        <f t="shared" si="28"/>
        <v>9.99999999999957e-5</v>
      </c>
      <c r="F620" s="47">
        <v>2.29</v>
      </c>
      <c r="G620" s="14">
        <v>5139</v>
      </c>
      <c r="H620" s="12">
        <f t="shared" si="29"/>
        <v>513.9</v>
      </c>
    </row>
    <row r="621" spans="2:8">
      <c r="B621" s="14">
        <v>618</v>
      </c>
      <c r="C621" s="12">
        <v>26</v>
      </c>
      <c r="D621" s="41">
        <f t="shared" si="27"/>
        <v>2.6</v>
      </c>
      <c r="E621" s="41">
        <f t="shared" si="28"/>
        <v>0.0961</v>
      </c>
      <c r="F621" s="47">
        <v>2.29</v>
      </c>
      <c r="G621" s="14">
        <v>5139</v>
      </c>
      <c r="H621" s="12">
        <f t="shared" si="29"/>
        <v>513.9</v>
      </c>
    </row>
    <row r="622" spans="2:8">
      <c r="B622" s="14">
        <v>619</v>
      </c>
      <c r="C622" s="12">
        <v>26</v>
      </c>
      <c r="D622" s="41">
        <f t="shared" si="27"/>
        <v>2.6</v>
      </c>
      <c r="E622" s="41">
        <f t="shared" si="28"/>
        <v>0.0961</v>
      </c>
      <c r="F622" s="47">
        <v>2.29</v>
      </c>
      <c r="G622" s="14">
        <v>5139</v>
      </c>
      <c r="H622" s="12">
        <f t="shared" si="29"/>
        <v>513.9</v>
      </c>
    </row>
    <row r="623" spans="2:8">
      <c r="B623" s="14">
        <v>620</v>
      </c>
      <c r="C623" s="12">
        <v>24</v>
      </c>
      <c r="D623" s="41">
        <f t="shared" si="27"/>
        <v>2.4</v>
      </c>
      <c r="E623" s="41">
        <f t="shared" si="28"/>
        <v>0.0121</v>
      </c>
      <c r="F623" s="47">
        <v>2.29</v>
      </c>
      <c r="G623" s="14">
        <v>5171</v>
      </c>
      <c r="H623" s="12">
        <f t="shared" si="29"/>
        <v>517.1</v>
      </c>
    </row>
    <row r="624" spans="2:8">
      <c r="B624" s="14">
        <v>621</v>
      </c>
      <c r="C624" s="12">
        <v>24</v>
      </c>
      <c r="D624" s="41">
        <f t="shared" si="27"/>
        <v>2.4</v>
      </c>
      <c r="E624" s="41">
        <f t="shared" si="28"/>
        <v>0.0121</v>
      </c>
      <c r="F624" s="47">
        <v>2.29</v>
      </c>
      <c r="G624" s="14">
        <v>5163</v>
      </c>
      <c r="H624" s="12">
        <f t="shared" si="29"/>
        <v>516.3</v>
      </c>
    </row>
    <row r="625" spans="2:8">
      <c r="B625" s="14">
        <v>622</v>
      </c>
      <c r="C625" s="12">
        <v>23</v>
      </c>
      <c r="D625" s="41">
        <f t="shared" si="27"/>
        <v>2.3</v>
      </c>
      <c r="E625" s="41">
        <f t="shared" si="28"/>
        <v>9.99999999999957e-5</v>
      </c>
      <c r="F625" s="47">
        <v>2.29</v>
      </c>
      <c r="G625" s="14">
        <v>5168</v>
      </c>
      <c r="H625" s="12">
        <f t="shared" si="29"/>
        <v>516.8</v>
      </c>
    </row>
    <row r="626" spans="2:8">
      <c r="B626" s="14">
        <v>623</v>
      </c>
      <c r="C626" s="12">
        <v>24</v>
      </c>
      <c r="D626" s="41">
        <f t="shared" si="27"/>
        <v>2.4</v>
      </c>
      <c r="E626" s="41">
        <f t="shared" si="28"/>
        <v>0.0121</v>
      </c>
      <c r="F626" s="47">
        <v>2.29</v>
      </c>
      <c r="G626" s="14">
        <v>5168</v>
      </c>
      <c r="H626" s="12">
        <f t="shared" si="29"/>
        <v>516.8</v>
      </c>
    </row>
    <row r="627" spans="2:8">
      <c r="B627" s="14">
        <v>624</v>
      </c>
      <c r="C627" s="12">
        <v>24</v>
      </c>
      <c r="D627" s="41">
        <f t="shared" si="27"/>
        <v>2.4</v>
      </c>
      <c r="E627" s="41">
        <f t="shared" si="28"/>
        <v>0.0121</v>
      </c>
      <c r="F627" s="47">
        <v>2.29</v>
      </c>
      <c r="G627" s="14">
        <v>5166</v>
      </c>
      <c r="H627" s="12">
        <f t="shared" si="29"/>
        <v>516.6</v>
      </c>
    </row>
    <row r="628" spans="2:8">
      <c r="B628" s="14">
        <v>625</v>
      </c>
      <c r="C628" s="12">
        <v>25</v>
      </c>
      <c r="D628" s="41">
        <f t="shared" si="27"/>
        <v>2.5</v>
      </c>
      <c r="E628" s="41">
        <f t="shared" si="28"/>
        <v>0.0441</v>
      </c>
      <c r="F628" s="47">
        <v>2.29</v>
      </c>
      <c r="G628" s="14">
        <v>5160</v>
      </c>
      <c r="H628" s="12">
        <f t="shared" si="29"/>
        <v>516</v>
      </c>
    </row>
    <row r="629" spans="2:8">
      <c r="B629" s="14">
        <v>626</v>
      </c>
      <c r="C629" s="12">
        <v>25</v>
      </c>
      <c r="D629" s="41">
        <f t="shared" si="27"/>
        <v>2.5</v>
      </c>
      <c r="E629" s="41">
        <f t="shared" si="28"/>
        <v>0.0441</v>
      </c>
      <c r="F629" s="47">
        <v>2.29</v>
      </c>
      <c r="G629" s="14">
        <v>5148</v>
      </c>
      <c r="H629" s="12">
        <f t="shared" si="29"/>
        <v>514.8</v>
      </c>
    </row>
    <row r="630" spans="2:8">
      <c r="B630" s="14">
        <v>627</v>
      </c>
      <c r="C630" s="12">
        <v>22</v>
      </c>
      <c r="D630" s="41">
        <f t="shared" si="27"/>
        <v>2.2</v>
      </c>
      <c r="E630" s="41">
        <f t="shared" si="28"/>
        <v>0.00809999999999998</v>
      </c>
      <c r="F630" s="47">
        <v>2.29</v>
      </c>
      <c r="G630" s="14">
        <v>5152</v>
      </c>
      <c r="H630" s="12">
        <f t="shared" si="29"/>
        <v>515.2</v>
      </c>
    </row>
    <row r="631" spans="2:8">
      <c r="B631" s="14">
        <v>628</v>
      </c>
      <c r="C631" s="12">
        <v>28</v>
      </c>
      <c r="D631" s="41">
        <f t="shared" si="27"/>
        <v>2.8</v>
      </c>
      <c r="E631" s="41">
        <f t="shared" si="28"/>
        <v>0.2601</v>
      </c>
      <c r="F631" s="47">
        <v>2.29</v>
      </c>
      <c r="G631" s="14">
        <v>5149</v>
      </c>
      <c r="H631" s="12">
        <f t="shared" si="29"/>
        <v>514.9</v>
      </c>
    </row>
    <row r="632" spans="2:8">
      <c r="B632" s="14">
        <v>629</v>
      </c>
      <c r="C632" s="12">
        <v>27</v>
      </c>
      <c r="D632" s="41">
        <f t="shared" si="27"/>
        <v>2.7</v>
      </c>
      <c r="E632" s="41">
        <f t="shared" si="28"/>
        <v>0.1681</v>
      </c>
      <c r="F632" s="47">
        <v>2.29</v>
      </c>
      <c r="G632" s="14">
        <v>5152</v>
      </c>
      <c r="H632" s="12">
        <f t="shared" si="29"/>
        <v>515.2</v>
      </c>
    </row>
    <row r="633" spans="2:8">
      <c r="B633" s="14">
        <v>630</v>
      </c>
      <c r="C633" s="12">
        <v>27</v>
      </c>
      <c r="D633" s="41">
        <f t="shared" si="27"/>
        <v>2.7</v>
      </c>
      <c r="E633" s="41">
        <f t="shared" si="28"/>
        <v>0.1681</v>
      </c>
      <c r="F633" s="47">
        <v>2.29</v>
      </c>
      <c r="G633" s="14">
        <v>5165</v>
      </c>
      <c r="H633" s="12">
        <f t="shared" si="29"/>
        <v>516.5</v>
      </c>
    </row>
    <row r="634" spans="2:8">
      <c r="B634" s="14">
        <v>631</v>
      </c>
      <c r="C634" s="12">
        <v>24</v>
      </c>
      <c r="D634" s="41">
        <f t="shared" si="27"/>
        <v>2.4</v>
      </c>
      <c r="E634" s="41">
        <f t="shared" si="28"/>
        <v>0.0121</v>
      </c>
      <c r="F634" s="47">
        <v>2.29</v>
      </c>
      <c r="G634" s="14">
        <v>5163</v>
      </c>
      <c r="H634" s="12">
        <f t="shared" si="29"/>
        <v>516.3</v>
      </c>
    </row>
    <row r="635" spans="2:8">
      <c r="B635" s="14">
        <v>632</v>
      </c>
      <c r="C635" s="12">
        <v>24</v>
      </c>
      <c r="D635" s="41">
        <f t="shared" si="27"/>
        <v>2.4</v>
      </c>
      <c r="E635" s="41">
        <f t="shared" si="28"/>
        <v>0.0121</v>
      </c>
      <c r="F635" s="47">
        <v>2.29</v>
      </c>
      <c r="G635" s="14">
        <v>5163</v>
      </c>
      <c r="H635" s="12">
        <f t="shared" si="29"/>
        <v>516.3</v>
      </c>
    </row>
    <row r="636" spans="2:8">
      <c r="B636" s="14">
        <v>633</v>
      </c>
      <c r="C636" s="12">
        <v>26</v>
      </c>
      <c r="D636" s="41">
        <f t="shared" si="27"/>
        <v>2.6</v>
      </c>
      <c r="E636" s="41">
        <f t="shared" si="28"/>
        <v>0.0961</v>
      </c>
      <c r="F636" s="47">
        <v>2.29</v>
      </c>
      <c r="G636" s="14">
        <v>5193</v>
      </c>
      <c r="H636" s="12">
        <f t="shared" si="29"/>
        <v>519.3</v>
      </c>
    </row>
    <row r="637" spans="2:8">
      <c r="B637" s="14">
        <v>634</v>
      </c>
      <c r="C637" s="12">
        <v>25</v>
      </c>
      <c r="D637" s="41">
        <f t="shared" si="27"/>
        <v>2.5</v>
      </c>
      <c r="E637" s="41">
        <f t="shared" si="28"/>
        <v>0.0441</v>
      </c>
      <c r="F637" s="47">
        <v>2.29</v>
      </c>
      <c r="G637" s="14">
        <v>5180</v>
      </c>
      <c r="H637" s="12">
        <f t="shared" si="29"/>
        <v>518</v>
      </c>
    </row>
    <row r="638" spans="2:8">
      <c r="B638" s="14">
        <v>635</v>
      </c>
      <c r="C638" s="12">
        <v>25</v>
      </c>
      <c r="D638" s="41">
        <f t="shared" si="27"/>
        <v>2.5</v>
      </c>
      <c r="E638" s="41">
        <f t="shared" si="28"/>
        <v>0.0441</v>
      </c>
      <c r="F638" s="47">
        <v>2.29</v>
      </c>
      <c r="G638" s="14">
        <v>5181</v>
      </c>
      <c r="H638" s="12">
        <f t="shared" si="29"/>
        <v>518.1</v>
      </c>
    </row>
    <row r="639" spans="2:8">
      <c r="B639" s="14">
        <v>636</v>
      </c>
      <c r="C639" s="12">
        <v>25</v>
      </c>
      <c r="D639" s="41">
        <f t="shared" si="27"/>
        <v>2.5</v>
      </c>
      <c r="E639" s="41">
        <f t="shared" si="28"/>
        <v>0.0441</v>
      </c>
      <c r="F639" s="47">
        <v>2.29</v>
      </c>
      <c r="G639" s="14">
        <v>5176</v>
      </c>
      <c r="H639" s="12">
        <f t="shared" si="29"/>
        <v>517.6</v>
      </c>
    </row>
    <row r="640" spans="2:8">
      <c r="B640" s="14">
        <v>637</v>
      </c>
      <c r="C640" s="12">
        <v>22</v>
      </c>
      <c r="D640" s="41">
        <f t="shared" si="27"/>
        <v>2.2</v>
      </c>
      <c r="E640" s="41">
        <f t="shared" si="28"/>
        <v>0.00809999999999998</v>
      </c>
      <c r="F640" s="47">
        <v>2.29</v>
      </c>
      <c r="G640" s="14">
        <v>5165</v>
      </c>
      <c r="H640" s="12">
        <f t="shared" si="29"/>
        <v>516.5</v>
      </c>
    </row>
    <row r="641" spans="2:8">
      <c r="B641" s="14">
        <v>638</v>
      </c>
      <c r="C641" s="12">
        <v>19</v>
      </c>
      <c r="D641" s="41">
        <f t="shared" si="27"/>
        <v>1.9</v>
      </c>
      <c r="E641" s="41">
        <f t="shared" si="28"/>
        <v>0.1521</v>
      </c>
      <c r="F641" s="47">
        <v>2.29</v>
      </c>
      <c r="G641" s="14">
        <v>5199</v>
      </c>
      <c r="H641" s="12">
        <f t="shared" si="29"/>
        <v>519.9</v>
      </c>
    </row>
    <row r="642" spans="2:8">
      <c r="B642" s="14">
        <v>639</v>
      </c>
      <c r="C642" s="12">
        <v>21</v>
      </c>
      <c r="D642" s="41">
        <f t="shared" si="27"/>
        <v>2.1</v>
      </c>
      <c r="E642" s="41">
        <f t="shared" si="28"/>
        <v>0.0361</v>
      </c>
      <c r="F642" s="47">
        <v>2.29</v>
      </c>
      <c r="G642" s="14">
        <v>5199</v>
      </c>
      <c r="H642" s="12">
        <f t="shared" si="29"/>
        <v>519.9</v>
      </c>
    </row>
    <row r="643" spans="2:8">
      <c r="B643" s="14">
        <v>640</v>
      </c>
      <c r="C643" s="12">
        <v>19</v>
      </c>
      <c r="D643" s="41">
        <f t="shared" si="27"/>
        <v>1.9</v>
      </c>
      <c r="E643" s="41">
        <f t="shared" si="28"/>
        <v>0.1521</v>
      </c>
      <c r="F643" s="47">
        <v>2.29</v>
      </c>
      <c r="G643" s="14">
        <v>5196</v>
      </c>
      <c r="H643" s="12">
        <f t="shared" si="29"/>
        <v>519.6</v>
      </c>
    </row>
    <row r="644" spans="2:8">
      <c r="B644" s="14">
        <v>641</v>
      </c>
      <c r="C644" s="12">
        <v>15</v>
      </c>
      <c r="D644" s="41">
        <f t="shared" si="27"/>
        <v>1.5</v>
      </c>
      <c r="E644" s="41">
        <f t="shared" si="28"/>
        <v>0.6241</v>
      </c>
      <c r="F644" s="47">
        <v>2.29</v>
      </c>
      <c r="G644" s="14">
        <v>5175</v>
      </c>
      <c r="H644" s="12">
        <f t="shared" si="29"/>
        <v>517.5</v>
      </c>
    </row>
    <row r="645" spans="2:8">
      <c r="B645" s="14">
        <v>642</v>
      </c>
      <c r="C645" s="12">
        <v>15</v>
      </c>
      <c r="D645" s="41">
        <f t="shared" ref="D645:D708" si="30">C645/10</f>
        <v>1.5</v>
      </c>
      <c r="E645" s="41">
        <f t="shared" ref="E645:E708" si="31">(D645-2.29)^2</f>
        <v>0.6241</v>
      </c>
      <c r="F645" s="47">
        <v>2.29</v>
      </c>
      <c r="G645" s="14">
        <v>5191</v>
      </c>
      <c r="H645" s="12">
        <f t="shared" ref="H645:H708" si="32">G645/10</f>
        <v>519.1</v>
      </c>
    </row>
    <row r="646" spans="2:8">
      <c r="B646" s="14">
        <v>643</v>
      </c>
      <c r="C646" s="12">
        <v>5</v>
      </c>
      <c r="D646" s="41">
        <f t="shared" si="30"/>
        <v>0.5</v>
      </c>
      <c r="E646" s="41">
        <f t="shared" si="31"/>
        <v>3.2041</v>
      </c>
      <c r="F646" s="47">
        <v>2.29</v>
      </c>
      <c r="G646" s="14">
        <v>5222</v>
      </c>
      <c r="H646" s="12">
        <f t="shared" si="32"/>
        <v>522.2</v>
      </c>
    </row>
    <row r="647" spans="2:8">
      <c r="B647" s="14">
        <v>644</v>
      </c>
      <c r="C647" s="12">
        <v>7</v>
      </c>
      <c r="D647" s="41">
        <f t="shared" si="30"/>
        <v>0.7</v>
      </c>
      <c r="E647" s="41">
        <f t="shared" si="31"/>
        <v>2.5281</v>
      </c>
      <c r="F647" s="47">
        <v>2.29</v>
      </c>
      <c r="G647" s="14">
        <v>5250</v>
      </c>
      <c r="H647" s="12">
        <f t="shared" si="32"/>
        <v>525</v>
      </c>
    </row>
    <row r="648" spans="2:8">
      <c r="B648" s="14">
        <v>645</v>
      </c>
      <c r="C648" s="12">
        <v>7</v>
      </c>
      <c r="D648" s="41">
        <f t="shared" si="30"/>
        <v>0.7</v>
      </c>
      <c r="E648" s="41">
        <f t="shared" si="31"/>
        <v>2.5281</v>
      </c>
      <c r="F648" s="47">
        <v>2.29</v>
      </c>
      <c r="G648" s="14">
        <v>5262</v>
      </c>
      <c r="H648" s="12">
        <f t="shared" si="32"/>
        <v>526.2</v>
      </c>
    </row>
    <row r="649" spans="2:8">
      <c r="B649" s="14">
        <v>646</v>
      </c>
      <c r="C649" s="12">
        <v>1</v>
      </c>
      <c r="D649" s="41">
        <f t="shared" si="30"/>
        <v>0.1</v>
      </c>
      <c r="E649" s="41">
        <f t="shared" si="31"/>
        <v>4.7961</v>
      </c>
      <c r="F649" s="47">
        <v>2.29</v>
      </c>
      <c r="G649" s="14">
        <v>5264</v>
      </c>
      <c r="H649" s="12">
        <f t="shared" si="32"/>
        <v>526.4</v>
      </c>
    </row>
    <row r="650" spans="2:8">
      <c r="B650" s="14">
        <v>647</v>
      </c>
      <c r="C650" s="12">
        <v>2</v>
      </c>
      <c r="D650" s="41">
        <f t="shared" si="30"/>
        <v>0.2</v>
      </c>
      <c r="E650" s="41">
        <f t="shared" si="31"/>
        <v>4.3681</v>
      </c>
      <c r="F650" s="47">
        <v>2.29</v>
      </c>
      <c r="G650" s="14">
        <v>5264</v>
      </c>
      <c r="H650" s="12">
        <f t="shared" si="32"/>
        <v>526.4</v>
      </c>
    </row>
    <row r="651" spans="2:8">
      <c r="B651" s="14">
        <v>648</v>
      </c>
      <c r="C651" s="12">
        <v>2</v>
      </c>
      <c r="D651" s="41">
        <f t="shared" si="30"/>
        <v>0.2</v>
      </c>
      <c r="E651" s="41">
        <f t="shared" si="31"/>
        <v>4.3681</v>
      </c>
      <c r="F651" s="47">
        <v>2.29</v>
      </c>
      <c r="G651" s="14">
        <v>5265</v>
      </c>
      <c r="H651" s="12">
        <f t="shared" si="32"/>
        <v>526.5</v>
      </c>
    </row>
    <row r="652" spans="2:8">
      <c r="B652" s="14">
        <v>649</v>
      </c>
      <c r="C652" s="12">
        <v>2</v>
      </c>
      <c r="D652" s="41">
        <f t="shared" si="30"/>
        <v>0.2</v>
      </c>
      <c r="E652" s="41">
        <f t="shared" si="31"/>
        <v>4.3681</v>
      </c>
      <c r="F652" s="47">
        <v>2.29</v>
      </c>
      <c r="G652" s="14">
        <v>5249</v>
      </c>
      <c r="H652" s="12">
        <f t="shared" si="32"/>
        <v>524.9</v>
      </c>
    </row>
    <row r="653" spans="2:8">
      <c r="B653" s="14">
        <v>650</v>
      </c>
      <c r="C653" s="12">
        <v>2</v>
      </c>
      <c r="D653" s="41">
        <f t="shared" si="30"/>
        <v>0.2</v>
      </c>
      <c r="E653" s="41">
        <f t="shared" si="31"/>
        <v>4.3681</v>
      </c>
      <c r="F653" s="47">
        <v>2.29</v>
      </c>
      <c r="G653" s="14">
        <v>5228</v>
      </c>
      <c r="H653" s="12">
        <f t="shared" si="32"/>
        <v>522.8</v>
      </c>
    </row>
    <row r="654" spans="2:8">
      <c r="B654" s="14">
        <v>651</v>
      </c>
      <c r="C654" s="12">
        <v>13</v>
      </c>
      <c r="D654" s="41">
        <f t="shared" si="30"/>
        <v>1.3</v>
      </c>
      <c r="E654" s="41">
        <f t="shared" si="31"/>
        <v>0.9801</v>
      </c>
      <c r="F654" s="47">
        <v>2.29</v>
      </c>
      <c r="G654" s="14">
        <v>5193</v>
      </c>
      <c r="H654" s="12">
        <f t="shared" si="32"/>
        <v>519.3</v>
      </c>
    </row>
    <row r="655" spans="2:8">
      <c r="B655" s="14">
        <v>652</v>
      </c>
      <c r="C655" s="12">
        <v>11</v>
      </c>
      <c r="D655" s="41">
        <f t="shared" si="30"/>
        <v>1.1</v>
      </c>
      <c r="E655" s="41">
        <f t="shared" si="31"/>
        <v>1.4161</v>
      </c>
      <c r="F655" s="47">
        <v>2.29</v>
      </c>
      <c r="G655" s="14">
        <v>5144</v>
      </c>
      <c r="H655" s="12">
        <f t="shared" si="32"/>
        <v>514.4</v>
      </c>
    </row>
    <row r="656" spans="2:8">
      <c r="B656" s="14">
        <v>653</v>
      </c>
      <c r="C656" s="12">
        <v>20</v>
      </c>
      <c r="D656" s="41">
        <f t="shared" si="30"/>
        <v>2</v>
      </c>
      <c r="E656" s="41">
        <f t="shared" si="31"/>
        <v>0.0841</v>
      </c>
      <c r="F656" s="47">
        <v>2.29</v>
      </c>
      <c r="G656" s="14">
        <v>5138</v>
      </c>
      <c r="H656" s="12">
        <f t="shared" si="32"/>
        <v>513.8</v>
      </c>
    </row>
    <row r="657" spans="2:8">
      <c r="B657" s="14">
        <v>654</v>
      </c>
      <c r="C657" s="12">
        <v>25</v>
      </c>
      <c r="D657" s="41">
        <f t="shared" si="30"/>
        <v>2.5</v>
      </c>
      <c r="E657" s="41">
        <f t="shared" si="31"/>
        <v>0.0441</v>
      </c>
      <c r="F657" s="47">
        <v>2.29</v>
      </c>
      <c r="G657" s="14">
        <v>5134</v>
      </c>
      <c r="H657" s="12">
        <f t="shared" si="32"/>
        <v>513.4</v>
      </c>
    </row>
    <row r="658" spans="2:8">
      <c r="B658" s="14">
        <v>655</v>
      </c>
      <c r="C658" s="12">
        <v>28</v>
      </c>
      <c r="D658" s="41">
        <f t="shared" si="30"/>
        <v>2.8</v>
      </c>
      <c r="E658" s="41">
        <f t="shared" si="31"/>
        <v>0.2601</v>
      </c>
      <c r="F658" s="47">
        <v>2.29</v>
      </c>
      <c r="G658" s="14">
        <v>5148</v>
      </c>
      <c r="H658" s="12">
        <f t="shared" si="32"/>
        <v>514.8</v>
      </c>
    </row>
    <row r="659" spans="2:8">
      <c r="B659" s="14">
        <v>656</v>
      </c>
      <c r="C659" s="12">
        <v>28</v>
      </c>
      <c r="D659" s="41">
        <f t="shared" si="30"/>
        <v>2.8</v>
      </c>
      <c r="E659" s="41">
        <f t="shared" si="31"/>
        <v>0.2601</v>
      </c>
      <c r="F659" s="47">
        <v>2.29</v>
      </c>
      <c r="G659" s="14">
        <v>5148</v>
      </c>
      <c r="H659" s="12">
        <f t="shared" si="32"/>
        <v>514.8</v>
      </c>
    </row>
    <row r="660" spans="2:8">
      <c r="B660" s="14">
        <v>657</v>
      </c>
      <c r="C660" s="12">
        <v>33</v>
      </c>
      <c r="D660" s="41">
        <f t="shared" si="30"/>
        <v>3.3</v>
      </c>
      <c r="E660" s="41">
        <f t="shared" si="31"/>
        <v>1.0201</v>
      </c>
      <c r="F660" s="47">
        <v>2.29</v>
      </c>
      <c r="G660" s="14">
        <v>5139</v>
      </c>
      <c r="H660" s="12">
        <f t="shared" si="32"/>
        <v>513.9</v>
      </c>
    </row>
    <row r="661" spans="2:8">
      <c r="B661" s="14">
        <v>658</v>
      </c>
      <c r="C661" s="12">
        <v>28</v>
      </c>
      <c r="D661" s="41">
        <f t="shared" si="30"/>
        <v>2.8</v>
      </c>
      <c r="E661" s="41">
        <f t="shared" si="31"/>
        <v>0.2601</v>
      </c>
      <c r="F661" s="47">
        <v>2.29</v>
      </c>
      <c r="G661" s="14">
        <v>5140</v>
      </c>
      <c r="H661" s="12">
        <f t="shared" si="32"/>
        <v>514</v>
      </c>
    </row>
    <row r="662" spans="2:8">
      <c r="B662" s="14">
        <v>659</v>
      </c>
      <c r="C662" s="12">
        <v>24</v>
      </c>
      <c r="D662" s="41">
        <f t="shared" si="30"/>
        <v>2.4</v>
      </c>
      <c r="E662" s="41">
        <f t="shared" si="31"/>
        <v>0.0121</v>
      </c>
      <c r="F662" s="47">
        <v>2.29</v>
      </c>
      <c r="G662" s="14">
        <v>5163</v>
      </c>
      <c r="H662" s="12">
        <f t="shared" si="32"/>
        <v>516.3</v>
      </c>
    </row>
    <row r="663" spans="2:8">
      <c r="B663" s="14">
        <v>660</v>
      </c>
      <c r="C663" s="12">
        <v>27</v>
      </c>
      <c r="D663" s="41">
        <f t="shared" si="30"/>
        <v>2.7</v>
      </c>
      <c r="E663" s="41">
        <f t="shared" si="31"/>
        <v>0.1681</v>
      </c>
      <c r="F663" s="47">
        <v>2.29</v>
      </c>
      <c r="G663" s="14">
        <v>5146</v>
      </c>
      <c r="H663" s="12">
        <f t="shared" si="32"/>
        <v>514.6</v>
      </c>
    </row>
    <row r="664" spans="2:8">
      <c r="B664" s="14">
        <v>661</v>
      </c>
      <c r="C664" s="12">
        <v>29</v>
      </c>
      <c r="D664" s="41">
        <f t="shared" si="30"/>
        <v>2.9</v>
      </c>
      <c r="E664" s="41">
        <f t="shared" si="31"/>
        <v>0.3721</v>
      </c>
      <c r="F664" s="47">
        <v>2.29</v>
      </c>
      <c r="G664" s="14">
        <v>5155</v>
      </c>
      <c r="H664" s="12">
        <f t="shared" si="32"/>
        <v>515.5</v>
      </c>
    </row>
    <row r="665" spans="2:8">
      <c r="B665" s="14">
        <v>662</v>
      </c>
      <c r="C665" s="12">
        <v>29</v>
      </c>
      <c r="D665" s="41">
        <f t="shared" si="30"/>
        <v>2.9</v>
      </c>
      <c r="E665" s="41">
        <f t="shared" si="31"/>
        <v>0.3721</v>
      </c>
      <c r="F665" s="47">
        <v>2.29</v>
      </c>
      <c r="G665" s="14">
        <v>5147</v>
      </c>
      <c r="H665" s="12">
        <f t="shared" si="32"/>
        <v>514.7</v>
      </c>
    </row>
    <row r="666" spans="2:8">
      <c r="B666" s="14">
        <v>663</v>
      </c>
      <c r="C666" s="12">
        <v>28</v>
      </c>
      <c r="D666" s="41">
        <f t="shared" si="30"/>
        <v>2.8</v>
      </c>
      <c r="E666" s="41">
        <f t="shared" si="31"/>
        <v>0.2601</v>
      </c>
      <c r="F666" s="47">
        <v>2.29</v>
      </c>
      <c r="G666" s="14">
        <v>5147</v>
      </c>
      <c r="H666" s="12">
        <f t="shared" si="32"/>
        <v>514.7</v>
      </c>
    </row>
    <row r="667" spans="2:8">
      <c r="B667" s="14">
        <v>664</v>
      </c>
      <c r="C667" s="12">
        <v>28</v>
      </c>
      <c r="D667" s="41">
        <f t="shared" si="30"/>
        <v>2.8</v>
      </c>
      <c r="E667" s="41">
        <f t="shared" si="31"/>
        <v>0.2601</v>
      </c>
      <c r="F667" s="47">
        <v>2.29</v>
      </c>
      <c r="G667" s="14">
        <v>5171</v>
      </c>
      <c r="H667" s="12">
        <f t="shared" si="32"/>
        <v>517.1</v>
      </c>
    </row>
    <row r="668" spans="2:8">
      <c r="B668" s="14">
        <v>665</v>
      </c>
      <c r="C668" s="12">
        <v>27</v>
      </c>
      <c r="D668" s="41">
        <f t="shared" si="30"/>
        <v>2.7</v>
      </c>
      <c r="E668" s="41">
        <f t="shared" si="31"/>
        <v>0.1681</v>
      </c>
      <c r="F668" s="47">
        <v>2.29</v>
      </c>
      <c r="G668" s="14">
        <v>5151</v>
      </c>
      <c r="H668" s="12">
        <f t="shared" si="32"/>
        <v>515.1</v>
      </c>
    </row>
    <row r="669" spans="2:8">
      <c r="B669" s="14">
        <v>666</v>
      </c>
      <c r="C669" s="12">
        <v>29</v>
      </c>
      <c r="D669" s="41">
        <f t="shared" si="30"/>
        <v>2.9</v>
      </c>
      <c r="E669" s="41">
        <f t="shared" si="31"/>
        <v>0.3721</v>
      </c>
      <c r="F669" s="47">
        <v>2.29</v>
      </c>
      <c r="G669" s="14">
        <v>5157</v>
      </c>
      <c r="H669" s="12">
        <f t="shared" si="32"/>
        <v>515.7</v>
      </c>
    </row>
    <row r="670" spans="2:8">
      <c r="B670" s="14">
        <v>667</v>
      </c>
      <c r="C670" s="12">
        <v>29</v>
      </c>
      <c r="D670" s="41">
        <f t="shared" si="30"/>
        <v>2.9</v>
      </c>
      <c r="E670" s="41">
        <f t="shared" si="31"/>
        <v>0.3721</v>
      </c>
      <c r="F670" s="47">
        <v>2.29</v>
      </c>
      <c r="G670" s="14">
        <v>5156</v>
      </c>
      <c r="H670" s="12">
        <f t="shared" si="32"/>
        <v>515.6</v>
      </c>
    </row>
    <row r="671" spans="2:8">
      <c r="B671" s="14">
        <v>668</v>
      </c>
      <c r="C671" s="12">
        <v>27</v>
      </c>
      <c r="D671" s="41">
        <f t="shared" si="30"/>
        <v>2.7</v>
      </c>
      <c r="E671" s="41">
        <f t="shared" si="31"/>
        <v>0.1681</v>
      </c>
      <c r="F671" s="47">
        <v>2.29</v>
      </c>
      <c r="G671" s="14">
        <v>5171</v>
      </c>
      <c r="H671" s="12">
        <f t="shared" si="32"/>
        <v>517.1</v>
      </c>
    </row>
    <row r="672" spans="2:8">
      <c r="B672" s="14">
        <v>669</v>
      </c>
      <c r="C672" s="12">
        <v>27</v>
      </c>
      <c r="D672" s="41">
        <f t="shared" si="30"/>
        <v>2.7</v>
      </c>
      <c r="E672" s="41">
        <f t="shared" si="31"/>
        <v>0.1681</v>
      </c>
      <c r="F672" s="47">
        <v>2.29</v>
      </c>
      <c r="G672" s="14">
        <v>5179</v>
      </c>
      <c r="H672" s="12">
        <f t="shared" si="32"/>
        <v>517.9</v>
      </c>
    </row>
    <row r="673" spans="2:8">
      <c r="B673" s="14">
        <v>670</v>
      </c>
      <c r="C673" s="12">
        <v>27</v>
      </c>
      <c r="D673" s="41">
        <f t="shared" si="30"/>
        <v>2.7</v>
      </c>
      <c r="E673" s="41">
        <f t="shared" si="31"/>
        <v>0.1681</v>
      </c>
      <c r="F673" s="47">
        <v>2.29</v>
      </c>
      <c r="G673" s="14">
        <v>5179</v>
      </c>
      <c r="H673" s="12">
        <f t="shared" si="32"/>
        <v>517.9</v>
      </c>
    </row>
    <row r="674" spans="2:8">
      <c r="B674" s="14">
        <v>671</v>
      </c>
      <c r="C674" s="12">
        <v>24</v>
      </c>
      <c r="D674" s="41">
        <f t="shared" si="30"/>
        <v>2.4</v>
      </c>
      <c r="E674" s="41">
        <f t="shared" si="31"/>
        <v>0.0121</v>
      </c>
      <c r="F674" s="47">
        <v>2.29</v>
      </c>
      <c r="G674" s="14">
        <v>5174</v>
      </c>
      <c r="H674" s="12">
        <f t="shared" si="32"/>
        <v>517.4</v>
      </c>
    </row>
    <row r="675" spans="2:8">
      <c r="B675" s="14">
        <v>672</v>
      </c>
      <c r="C675" s="12">
        <v>24</v>
      </c>
      <c r="D675" s="41">
        <f t="shared" si="30"/>
        <v>2.4</v>
      </c>
      <c r="E675" s="41">
        <f t="shared" si="31"/>
        <v>0.0121</v>
      </c>
      <c r="F675" s="47">
        <v>2.29</v>
      </c>
      <c r="G675" s="14">
        <v>5172</v>
      </c>
      <c r="H675" s="12">
        <f t="shared" si="32"/>
        <v>517.2</v>
      </c>
    </row>
    <row r="676" spans="2:8">
      <c r="B676" s="14">
        <v>673</v>
      </c>
      <c r="C676" s="12">
        <v>24</v>
      </c>
      <c r="D676" s="41">
        <f t="shared" si="30"/>
        <v>2.4</v>
      </c>
      <c r="E676" s="41">
        <f t="shared" si="31"/>
        <v>0.0121</v>
      </c>
      <c r="F676" s="47">
        <v>2.29</v>
      </c>
      <c r="G676" s="14">
        <v>5179</v>
      </c>
      <c r="H676" s="12">
        <f t="shared" si="32"/>
        <v>517.9</v>
      </c>
    </row>
    <row r="677" spans="2:8">
      <c r="B677" s="14">
        <v>674</v>
      </c>
      <c r="C677" s="12">
        <v>24</v>
      </c>
      <c r="D677" s="41">
        <f t="shared" si="30"/>
        <v>2.4</v>
      </c>
      <c r="E677" s="41">
        <f t="shared" si="31"/>
        <v>0.0121</v>
      </c>
      <c r="F677" s="47">
        <v>2.29</v>
      </c>
      <c r="G677" s="14">
        <v>5179</v>
      </c>
      <c r="H677" s="12">
        <f t="shared" si="32"/>
        <v>517.9</v>
      </c>
    </row>
    <row r="678" spans="2:8">
      <c r="B678" s="14">
        <v>675</v>
      </c>
      <c r="C678" s="12">
        <v>22</v>
      </c>
      <c r="D678" s="41">
        <f t="shared" si="30"/>
        <v>2.2</v>
      </c>
      <c r="E678" s="41">
        <f t="shared" si="31"/>
        <v>0.00809999999999998</v>
      </c>
      <c r="F678" s="47">
        <v>2.29</v>
      </c>
      <c r="G678" s="14">
        <v>5216</v>
      </c>
      <c r="H678" s="12">
        <f t="shared" si="32"/>
        <v>521.6</v>
      </c>
    </row>
    <row r="679" spans="2:8">
      <c r="B679" s="14">
        <v>676</v>
      </c>
      <c r="C679" s="12">
        <v>24</v>
      </c>
      <c r="D679" s="41">
        <f t="shared" si="30"/>
        <v>2.4</v>
      </c>
      <c r="E679" s="41">
        <f t="shared" si="31"/>
        <v>0.0121</v>
      </c>
      <c r="F679" s="47">
        <v>2.29</v>
      </c>
      <c r="G679" s="14">
        <v>5244</v>
      </c>
      <c r="H679" s="12">
        <f t="shared" si="32"/>
        <v>524.4</v>
      </c>
    </row>
    <row r="680" spans="2:8">
      <c r="B680" s="14">
        <v>677</v>
      </c>
      <c r="C680" s="12">
        <v>29</v>
      </c>
      <c r="D680" s="41">
        <f t="shared" si="30"/>
        <v>2.9</v>
      </c>
      <c r="E680" s="41">
        <f t="shared" si="31"/>
        <v>0.3721</v>
      </c>
      <c r="F680" s="47">
        <v>2.29</v>
      </c>
      <c r="G680" s="14">
        <v>5237</v>
      </c>
      <c r="H680" s="12">
        <f t="shared" si="32"/>
        <v>523.7</v>
      </c>
    </row>
    <row r="681" spans="2:8">
      <c r="B681" s="14">
        <v>678</v>
      </c>
      <c r="C681" s="12">
        <v>31</v>
      </c>
      <c r="D681" s="41">
        <f t="shared" si="30"/>
        <v>3.1</v>
      </c>
      <c r="E681" s="41">
        <f t="shared" si="31"/>
        <v>0.6561</v>
      </c>
      <c r="F681" s="47">
        <v>2.29</v>
      </c>
      <c r="G681" s="14">
        <v>5237</v>
      </c>
      <c r="H681" s="12">
        <f t="shared" si="32"/>
        <v>523.7</v>
      </c>
    </row>
    <row r="682" spans="2:8">
      <c r="B682" s="14">
        <v>679</v>
      </c>
      <c r="C682" s="12">
        <v>27</v>
      </c>
      <c r="D682" s="41">
        <f t="shared" si="30"/>
        <v>2.7</v>
      </c>
      <c r="E682" s="41">
        <f t="shared" si="31"/>
        <v>0.1681</v>
      </c>
      <c r="F682" s="47">
        <v>2.29</v>
      </c>
      <c r="G682" s="14">
        <v>5235</v>
      </c>
      <c r="H682" s="12">
        <f t="shared" si="32"/>
        <v>523.5</v>
      </c>
    </row>
    <row r="683" spans="2:8">
      <c r="B683" s="14">
        <v>680</v>
      </c>
      <c r="C683" s="12">
        <v>27</v>
      </c>
      <c r="D683" s="41">
        <f t="shared" si="30"/>
        <v>2.7</v>
      </c>
      <c r="E683" s="41">
        <f t="shared" si="31"/>
        <v>0.1681</v>
      </c>
      <c r="F683" s="47">
        <v>2.29</v>
      </c>
      <c r="G683" s="14">
        <v>5234</v>
      </c>
      <c r="H683" s="12">
        <f t="shared" si="32"/>
        <v>523.4</v>
      </c>
    </row>
    <row r="684" spans="2:8">
      <c r="B684" s="14">
        <v>681</v>
      </c>
      <c r="C684" s="12">
        <v>27</v>
      </c>
      <c r="D684" s="41">
        <f t="shared" si="30"/>
        <v>2.7</v>
      </c>
      <c r="E684" s="41">
        <f t="shared" si="31"/>
        <v>0.1681</v>
      </c>
      <c r="F684" s="47">
        <v>2.29</v>
      </c>
      <c r="G684" s="14">
        <v>5238</v>
      </c>
      <c r="H684" s="12">
        <f t="shared" si="32"/>
        <v>523.8</v>
      </c>
    </row>
    <row r="685" spans="2:8">
      <c r="B685" s="14">
        <v>682</v>
      </c>
      <c r="C685" s="12">
        <v>27</v>
      </c>
      <c r="D685" s="41">
        <f t="shared" si="30"/>
        <v>2.7</v>
      </c>
      <c r="E685" s="41">
        <f t="shared" si="31"/>
        <v>0.1681</v>
      </c>
      <c r="F685" s="47">
        <v>2.29</v>
      </c>
      <c r="G685" s="14">
        <v>5259</v>
      </c>
      <c r="H685" s="12">
        <f t="shared" si="32"/>
        <v>525.9</v>
      </c>
    </row>
    <row r="686" spans="2:8">
      <c r="B686" s="14">
        <v>683</v>
      </c>
      <c r="C686" s="12">
        <v>28</v>
      </c>
      <c r="D686" s="41">
        <f t="shared" si="30"/>
        <v>2.8</v>
      </c>
      <c r="E686" s="41">
        <f t="shared" si="31"/>
        <v>0.2601</v>
      </c>
      <c r="F686" s="47">
        <v>2.29</v>
      </c>
      <c r="G686" s="14">
        <v>5225</v>
      </c>
      <c r="H686" s="12">
        <f t="shared" si="32"/>
        <v>522.5</v>
      </c>
    </row>
    <row r="687" spans="2:8">
      <c r="B687" s="14">
        <v>684</v>
      </c>
      <c r="C687" s="12">
        <v>29</v>
      </c>
      <c r="D687" s="41">
        <f t="shared" si="30"/>
        <v>2.9</v>
      </c>
      <c r="E687" s="41">
        <f t="shared" si="31"/>
        <v>0.3721</v>
      </c>
      <c r="F687" s="47">
        <v>2.29</v>
      </c>
      <c r="G687" s="14">
        <v>5225</v>
      </c>
      <c r="H687" s="12">
        <f t="shared" si="32"/>
        <v>522.5</v>
      </c>
    </row>
    <row r="688" spans="2:8">
      <c r="B688" s="14">
        <v>685</v>
      </c>
      <c r="C688" s="12">
        <v>25</v>
      </c>
      <c r="D688" s="41">
        <f t="shared" si="30"/>
        <v>2.5</v>
      </c>
      <c r="E688" s="41">
        <f t="shared" si="31"/>
        <v>0.0441</v>
      </c>
      <c r="F688" s="47">
        <v>2.29</v>
      </c>
      <c r="G688" s="14">
        <v>5211</v>
      </c>
      <c r="H688" s="12">
        <f t="shared" si="32"/>
        <v>521.1</v>
      </c>
    </row>
    <row r="689" spans="2:8">
      <c r="B689" s="14">
        <v>686</v>
      </c>
      <c r="C689" s="12">
        <v>25</v>
      </c>
      <c r="D689" s="41">
        <f t="shared" si="30"/>
        <v>2.5</v>
      </c>
      <c r="E689" s="41">
        <f t="shared" si="31"/>
        <v>0.0441</v>
      </c>
      <c r="F689" s="47">
        <v>2.29</v>
      </c>
      <c r="G689" s="14">
        <v>5240</v>
      </c>
      <c r="H689" s="12">
        <f t="shared" si="32"/>
        <v>524</v>
      </c>
    </row>
    <row r="690" spans="2:8">
      <c r="B690" s="14">
        <v>687</v>
      </c>
      <c r="C690" s="12">
        <v>25</v>
      </c>
      <c r="D690" s="41">
        <f t="shared" si="30"/>
        <v>2.5</v>
      </c>
      <c r="E690" s="41">
        <f t="shared" si="31"/>
        <v>0.0441</v>
      </c>
      <c r="F690" s="47">
        <v>2.29</v>
      </c>
      <c r="G690" s="14">
        <v>5256</v>
      </c>
      <c r="H690" s="12">
        <f t="shared" si="32"/>
        <v>525.6</v>
      </c>
    </row>
    <row r="691" spans="2:8">
      <c r="B691" s="14">
        <v>688</v>
      </c>
      <c r="C691" s="12">
        <v>24</v>
      </c>
      <c r="D691" s="41">
        <f t="shared" si="30"/>
        <v>2.4</v>
      </c>
      <c r="E691" s="41">
        <f t="shared" si="31"/>
        <v>0.0121</v>
      </c>
      <c r="F691" s="47">
        <v>2.29</v>
      </c>
      <c r="G691" s="14">
        <v>5281</v>
      </c>
      <c r="H691" s="12">
        <f t="shared" si="32"/>
        <v>528.1</v>
      </c>
    </row>
    <row r="692" spans="2:8">
      <c r="B692" s="14">
        <v>689</v>
      </c>
      <c r="C692" s="12">
        <v>24</v>
      </c>
      <c r="D692" s="41">
        <f t="shared" si="30"/>
        <v>2.4</v>
      </c>
      <c r="E692" s="41">
        <f t="shared" si="31"/>
        <v>0.0121</v>
      </c>
      <c r="F692" s="47">
        <v>2.29</v>
      </c>
      <c r="G692" s="14">
        <v>5273</v>
      </c>
      <c r="H692" s="12">
        <f t="shared" si="32"/>
        <v>527.3</v>
      </c>
    </row>
    <row r="693" spans="2:8">
      <c r="B693" s="14">
        <v>690</v>
      </c>
      <c r="C693" s="12">
        <v>24</v>
      </c>
      <c r="D693" s="41">
        <f t="shared" si="30"/>
        <v>2.4</v>
      </c>
      <c r="E693" s="41">
        <f t="shared" si="31"/>
        <v>0.0121</v>
      </c>
      <c r="F693" s="47">
        <v>2.29</v>
      </c>
      <c r="G693" s="14">
        <v>5273</v>
      </c>
      <c r="H693" s="12">
        <f t="shared" si="32"/>
        <v>527.3</v>
      </c>
    </row>
    <row r="694" spans="2:8">
      <c r="B694" s="14">
        <v>691</v>
      </c>
      <c r="C694" s="12">
        <v>27</v>
      </c>
      <c r="D694" s="41">
        <f t="shared" si="30"/>
        <v>2.7</v>
      </c>
      <c r="E694" s="41">
        <f t="shared" si="31"/>
        <v>0.1681</v>
      </c>
      <c r="F694" s="47">
        <v>2.29</v>
      </c>
      <c r="G694" s="14">
        <v>5246</v>
      </c>
      <c r="H694" s="12">
        <f t="shared" si="32"/>
        <v>524.6</v>
      </c>
    </row>
    <row r="695" spans="2:8">
      <c r="B695" s="14">
        <v>692</v>
      </c>
      <c r="C695" s="12">
        <v>27</v>
      </c>
      <c r="D695" s="41">
        <f t="shared" si="30"/>
        <v>2.7</v>
      </c>
      <c r="E695" s="41">
        <f t="shared" si="31"/>
        <v>0.1681</v>
      </c>
      <c r="F695" s="47">
        <v>2.29</v>
      </c>
      <c r="G695" s="14">
        <v>5240</v>
      </c>
      <c r="H695" s="12">
        <f t="shared" si="32"/>
        <v>524</v>
      </c>
    </row>
    <row r="696" spans="2:8">
      <c r="B696" s="14">
        <v>693</v>
      </c>
      <c r="C696" s="12">
        <v>26</v>
      </c>
      <c r="D696" s="41">
        <f t="shared" si="30"/>
        <v>2.6</v>
      </c>
      <c r="E696" s="41">
        <f t="shared" si="31"/>
        <v>0.0961</v>
      </c>
      <c r="F696" s="47">
        <v>2.29</v>
      </c>
      <c r="G696" s="14">
        <v>5275</v>
      </c>
      <c r="H696" s="12">
        <f t="shared" si="32"/>
        <v>527.5</v>
      </c>
    </row>
    <row r="697" spans="2:8">
      <c r="B697" s="14">
        <v>694</v>
      </c>
      <c r="C697" s="12">
        <v>27</v>
      </c>
      <c r="D697" s="41">
        <f t="shared" si="30"/>
        <v>2.7</v>
      </c>
      <c r="E697" s="41">
        <f t="shared" si="31"/>
        <v>0.1681</v>
      </c>
      <c r="F697" s="47">
        <v>2.29</v>
      </c>
      <c r="G697" s="14">
        <v>5271</v>
      </c>
      <c r="H697" s="12">
        <f t="shared" si="32"/>
        <v>527.1</v>
      </c>
    </row>
    <row r="698" spans="2:8">
      <c r="B698" s="14">
        <v>695</v>
      </c>
      <c r="C698" s="12">
        <v>25</v>
      </c>
      <c r="D698" s="41">
        <f t="shared" si="30"/>
        <v>2.5</v>
      </c>
      <c r="E698" s="41">
        <f t="shared" si="31"/>
        <v>0.0441</v>
      </c>
      <c r="F698" s="47">
        <v>2.29</v>
      </c>
      <c r="G698" s="14">
        <v>5273</v>
      </c>
      <c r="H698" s="12">
        <f t="shared" si="32"/>
        <v>527.3</v>
      </c>
    </row>
    <row r="699" spans="2:8">
      <c r="B699" s="14">
        <v>696</v>
      </c>
      <c r="C699" s="12">
        <v>25</v>
      </c>
      <c r="D699" s="41">
        <f t="shared" si="30"/>
        <v>2.5</v>
      </c>
      <c r="E699" s="41">
        <f t="shared" si="31"/>
        <v>0.0441</v>
      </c>
      <c r="F699" s="47">
        <v>2.29</v>
      </c>
      <c r="G699" s="14">
        <v>5238</v>
      </c>
      <c r="H699" s="12">
        <f t="shared" si="32"/>
        <v>523.8</v>
      </c>
    </row>
    <row r="700" spans="2:8">
      <c r="B700" s="14">
        <v>697</v>
      </c>
      <c r="C700" s="12">
        <v>23</v>
      </c>
      <c r="D700" s="41">
        <f t="shared" si="30"/>
        <v>2.3</v>
      </c>
      <c r="E700" s="41">
        <f t="shared" si="31"/>
        <v>9.99999999999957e-5</v>
      </c>
      <c r="F700" s="47">
        <v>2.29</v>
      </c>
      <c r="G700" s="14">
        <v>5238</v>
      </c>
      <c r="H700" s="12">
        <f t="shared" si="32"/>
        <v>523.8</v>
      </c>
    </row>
    <row r="701" spans="2:8">
      <c r="B701" s="14">
        <v>698</v>
      </c>
      <c r="C701" s="12">
        <v>28</v>
      </c>
      <c r="D701" s="41">
        <f t="shared" si="30"/>
        <v>2.8</v>
      </c>
      <c r="E701" s="41">
        <f t="shared" si="31"/>
        <v>0.2601</v>
      </c>
      <c r="F701" s="47">
        <v>2.29</v>
      </c>
      <c r="G701" s="14">
        <v>5268</v>
      </c>
      <c r="H701" s="12">
        <f t="shared" si="32"/>
        <v>526.8</v>
      </c>
    </row>
    <row r="702" spans="2:8">
      <c r="B702" s="14">
        <v>699</v>
      </c>
      <c r="C702" s="12">
        <v>29</v>
      </c>
      <c r="D702" s="41">
        <f t="shared" si="30"/>
        <v>2.9</v>
      </c>
      <c r="E702" s="41">
        <f t="shared" si="31"/>
        <v>0.3721</v>
      </c>
      <c r="F702" s="47">
        <v>2.29</v>
      </c>
      <c r="G702" s="14">
        <v>5337</v>
      </c>
      <c r="H702" s="12">
        <f t="shared" si="32"/>
        <v>533.7</v>
      </c>
    </row>
    <row r="703" spans="2:8">
      <c r="B703" s="14">
        <v>700</v>
      </c>
      <c r="C703" s="12">
        <v>27</v>
      </c>
      <c r="D703" s="41">
        <f t="shared" si="30"/>
        <v>2.7</v>
      </c>
      <c r="E703" s="41">
        <f t="shared" si="31"/>
        <v>0.1681</v>
      </c>
      <c r="F703" s="47">
        <v>2.29</v>
      </c>
      <c r="G703" s="14">
        <v>5334</v>
      </c>
      <c r="H703" s="12">
        <f t="shared" si="32"/>
        <v>533.4</v>
      </c>
    </row>
    <row r="704" spans="2:8">
      <c r="B704" s="14">
        <v>701</v>
      </c>
      <c r="C704" s="12">
        <v>27</v>
      </c>
      <c r="D704" s="41">
        <f t="shared" si="30"/>
        <v>2.7</v>
      </c>
      <c r="E704" s="41">
        <f t="shared" si="31"/>
        <v>0.1681</v>
      </c>
      <c r="F704" s="47">
        <v>2.29</v>
      </c>
      <c r="G704" s="14">
        <v>5334</v>
      </c>
      <c r="H704" s="12">
        <f t="shared" si="32"/>
        <v>533.4</v>
      </c>
    </row>
    <row r="705" spans="2:8">
      <c r="B705" s="14">
        <v>702</v>
      </c>
      <c r="C705" s="12">
        <v>28</v>
      </c>
      <c r="D705" s="41">
        <f t="shared" si="30"/>
        <v>2.8</v>
      </c>
      <c r="E705" s="41">
        <f t="shared" si="31"/>
        <v>0.2601</v>
      </c>
      <c r="F705" s="47">
        <v>2.29</v>
      </c>
      <c r="G705" s="14">
        <v>5325</v>
      </c>
      <c r="H705" s="12">
        <f t="shared" si="32"/>
        <v>532.5</v>
      </c>
    </row>
    <row r="706" spans="2:8">
      <c r="B706" s="14">
        <v>703</v>
      </c>
      <c r="C706" s="12">
        <v>26</v>
      </c>
      <c r="D706" s="41">
        <f t="shared" si="30"/>
        <v>2.6</v>
      </c>
      <c r="E706" s="41">
        <f t="shared" si="31"/>
        <v>0.0961</v>
      </c>
      <c r="F706" s="47">
        <v>2.29</v>
      </c>
      <c r="G706" s="14">
        <v>5288</v>
      </c>
      <c r="H706" s="12">
        <f t="shared" si="32"/>
        <v>528.8</v>
      </c>
    </row>
    <row r="707" spans="2:8">
      <c r="B707" s="14">
        <v>704</v>
      </c>
      <c r="C707" s="12">
        <v>25</v>
      </c>
      <c r="D707" s="41">
        <f t="shared" si="30"/>
        <v>2.5</v>
      </c>
      <c r="E707" s="41">
        <f t="shared" si="31"/>
        <v>0.0441</v>
      </c>
      <c r="F707" s="47">
        <v>2.29</v>
      </c>
      <c r="G707" s="14">
        <v>5243</v>
      </c>
      <c r="H707" s="12">
        <f t="shared" si="32"/>
        <v>524.3</v>
      </c>
    </row>
    <row r="708" spans="2:8">
      <c r="B708" s="14">
        <v>705</v>
      </c>
      <c r="C708" s="12">
        <v>26</v>
      </c>
      <c r="D708" s="41">
        <f t="shared" si="30"/>
        <v>2.6</v>
      </c>
      <c r="E708" s="41">
        <f t="shared" si="31"/>
        <v>0.0961</v>
      </c>
      <c r="F708" s="47">
        <v>2.29</v>
      </c>
      <c r="G708" s="14">
        <v>5243</v>
      </c>
      <c r="H708" s="12">
        <f t="shared" si="32"/>
        <v>524.3</v>
      </c>
    </row>
    <row r="709" spans="2:8">
      <c r="B709" s="14">
        <v>706</v>
      </c>
      <c r="C709" s="12">
        <v>26</v>
      </c>
      <c r="D709" s="41">
        <f t="shared" ref="D709:D772" si="33">C709/10</f>
        <v>2.6</v>
      </c>
      <c r="E709" s="41">
        <f t="shared" ref="E709:E772" si="34">(D709-2.29)^2</f>
        <v>0.0961</v>
      </c>
      <c r="F709" s="47">
        <v>2.29</v>
      </c>
      <c r="G709" s="14">
        <v>5233</v>
      </c>
      <c r="H709" s="12">
        <f t="shared" ref="H709:H772" si="35">G709/10</f>
        <v>523.3</v>
      </c>
    </row>
    <row r="710" spans="2:8">
      <c r="B710" s="14">
        <v>707</v>
      </c>
      <c r="C710" s="12">
        <v>26</v>
      </c>
      <c r="D710" s="41">
        <f t="shared" si="33"/>
        <v>2.6</v>
      </c>
      <c r="E710" s="41">
        <f t="shared" si="34"/>
        <v>0.0961</v>
      </c>
      <c r="F710" s="47">
        <v>2.29</v>
      </c>
      <c r="G710" s="14">
        <v>5194</v>
      </c>
      <c r="H710" s="12">
        <f t="shared" si="35"/>
        <v>519.4</v>
      </c>
    </row>
    <row r="711" spans="2:8">
      <c r="B711" s="14">
        <v>708</v>
      </c>
      <c r="C711" s="12">
        <v>25</v>
      </c>
      <c r="D711" s="41">
        <f t="shared" si="33"/>
        <v>2.5</v>
      </c>
      <c r="E711" s="41">
        <f t="shared" si="34"/>
        <v>0.0441</v>
      </c>
      <c r="F711" s="47">
        <v>2.29</v>
      </c>
      <c r="G711" s="14">
        <v>5135</v>
      </c>
      <c r="H711" s="12">
        <f t="shared" si="35"/>
        <v>513.5</v>
      </c>
    </row>
    <row r="712" spans="2:8">
      <c r="B712" s="14">
        <v>709</v>
      </c>
      <c r="C712" s="12">
        <v>26</v>
      </c>
      <c r="D712" s="41">
        <f t="shared" si="33"/>
        <v>2.6</v>
      </c>
      <c r="E712" s="41">
        <f t="shared" si="34"/>
        <v>0.0961</v>
      </c>
      <c r="F712" s="47">
        <v>2.29</v>
      </c>
      <c r="G712" s="14">
        <v>5154</v>
      </c>
      <c r="H712" s="12">
        <f t="shared" si="35"/>
        <v>515.4</v>
      </c>
    </row>
    <row r="713" spans="2:8">
      <c r="B713" s="14">
        <v>710</v>
      </c>
      <c r="C713" s="12">
        <v>27</v>
      </c>
      <c r="D713" s="41">
        <f t="shared" si="33"/>
        <v>2.7</v>
      </c>
      <c r="E713" s="41">
        <f t="shared" si="34"/>
        <v>0.1681</v>
      </c>
      <c r="F713" s="47">
        <v>2.29</v>
      </c>
      <c r="G713" s="14">
        <v>5142</v>
      </c>
      <c r="H713" s="12">
        <f t="shared" si="35"/>
        <v>514.2</v>
      </c>
    </row>
    <row r="714" spans="2:8">
      <c r="B714" s="14">
        <v>711</v>
      </c>
      <c r="C714" s="12">
        <v>27</v>
      </c>
      <c r="D714" s="41">
        <f t="shared" si="33"/>
        <v>2.7</v>
      </c>
      <c r="E714" s="41">
        <f t="shared" si="34"/>
        <v>0.1681</v>
      </c>
      <c r="F714" s="47">
        <v>2.29</v>
      </c>
      <c r="G714" s="14">
        <v>5165</v>
      </c>
      <c r="H714" s="12">
        <f t="shared" si="35"/>
        <v>516.5</v>
      </c>
    </row>
    <row r="715" spans="2:8">
      <c r="B715" s="14">
        <v>712</v>
      </c>
      <c r="C715" s="12">
        <v>25</v>
      </c>
      <c r="D715" s="41">
        <f t="shared" si="33"/>
        <v>2.5</v>
      </c>
      <c r="E715" s="41">
        <f t="shared" si="34"/>
        <v>0.0441</v>
      </c>
      <c r="F715" s="47">
        <v>2.29</v>
      </c>
      <c r="G715" s="14">
        <v>5165</v>
      </c>
      <c r="H715" s="12">
        <f t="shared" si="35"/>
        <v>516.5</v>
      </c>
    </row>
    <row r="716" spans="2:8">
      <c r="B716" s="14">
        <v>713</v>
      </c>
      <c r="C716" s="12">
        <v>26</v>
      </c>
      <c r="D716" s="41">
        <f t="shared" si="33"/>
        <v>2.6</v>
      </c>
      <c r="E716" s="41">
        <f t="shared" si="34"/>
        <v>0.0961</v>
      </c>
      <c r="F716" s="47">
        <v>2.29</v>
      </c>
      <c r="G716" s="14">
        <v>5180</v>
      </c>
      <c r="H716" s="12">
        <f t="shared" si="35"/>
        <v>518</v>
      </c>
    </row>
    <row r="717" spans="2:8">
      <c r="B717" s="14">
        <v>714</v>
      </c>
      <c r="C717" s="12">
        <v>25</v>
      </c>
      <c r="D717" s="41">
        <f t="shared" si="33"/>
        <v>2.5</v>
      </c>
      <c r="E717" s="41">
        <f t="shared" si="34"/>
        <v>0.0441</v>
      </c>
      <c r="F717" s="47">
        <v>2.29</v>
      </c>
      <c r="G717" s="14">
        <v>5163</v>
      </c>
      <c r="H717" s="12">
        <f t="shared" si="35"/>
        <v>516.3</v>
      </c>
    </row>
    <row r="718" spans="2:8">
      <c r="B718" s="14">
        <v>715</v>
      </c>
      <c r="C718" s="12">
        <v>24</v>
      </c>
      <c r="D718" s="41">
        <f t="shared" si="33"/>
        <v>2.4</v>
      </c>
      <c r="E718" s="41">
        <f t="shared" si="34"/>
        <v>0.0121</v>
      </c>
      <c r="F718" s="47">
        <v>2.29</v>
      </c>
      <c r="G718" s="14">
        <v>5143</v>
      </c>
      <c r="H718" s="12">
        <f t="shared" si="35"/>
        <v>514.3</v>
      </c>
    </row>
    <row r="719" spans="2:8">
      <c r="B719" s="14">
        <v>716</v>
      </c>
      <c r="C719" s="12">
        <v>27</v>
      </c>
      <c r="D719" s="41">
        <f t="shared" si="33"/>
        <v>2.7</v>
      </c>
      <c r="E719" s="41">
        <f t="shared" si="34"/>
        <v>0.1681</v>
      </c>
      <c r="F719" s="47">
        <v>2.29</v>
      </c>
      <c r="G719" s="14">
        <v>5197</v>
      </c>
      <c r="H719" s="12">
        <f t="shared" si="35"/>
        <v>519.7</v>
      </c>
    </row>
    <row r="720" spans="2:8">
      <c r="B720" s="14">
        <v>717</v>
      </c>
      <c r="C720" s="12">
        <v>25</v>
      </c>
      <c r="D720" s="41">
        <f t="shared" si="33"/>
        <v>2.5</v>
      </c>
      <c r="E720" s="41">
        <f t="shared" si="34"/>
        <v>0.0441</v>
      </c>
      <c r="F720" s="47">
        <v>2.29</v>
      </c>
      <c r="G720" s="14">
        <v>5199</v>
      </c>
      <c r="H720" s="12">
        <f t="shared" si="35"/>
        <v>519.9</v>
      </c>
    </row>
    <row r="721" spans="2:8">
      <c r="B721" s="14">
        <v>718</v>
      </c>
      <c r="C721" s="12">
        <v>26</v>
      </c>
      <c r="D721" s="41">
        <f t="shared" si="33"/>
        <v>2.6</v>
      </c>
      <c r="E721" s="41">
        <f t="shared" si="34"/>
        <v>0.0961</v>
      </c>
      <c r="F721" s="47">
        <v>2.29</v>
      </c>
      <c r="G721" s="14">
        <v>5199</v>
      </c>
      <c r="H721" s="12">
        <f t="shared" si="35"/>
        <v>519.9</v>
      </c>
    </row>
    <row r="722" spans="2:8">
      <c r="B722" s="14">
        <v>719</v>
      </c>
      <c r="C722" s="12">
        <v>26</v>
      </c>
      <c r="D722" s="41">
        <f t="shared" si="33"/>
        <v>2.6</v>
      </c>
      <c r="E722" s="41">
        <f t="shared" si="34"/>
        <v>0.0961</v>
      </c>
      <c r="F722" s="47">
        <v>2.29</v>
      </c>
      <c r="G722" s="14">
        <v>5208</v>
      </c>
      <c r="H722" s="12">
        <f t="shared" si="35"/>
        <v>520.8</v>
      </c>
    </row>
    <row r="723" spans="2:8">
      <c r="B723" s="14">
        <v>720</v>
      </c>
      <c r="C723" s="12">
        <v>26</v>
      </c>
      <c r="D723" s="41">
        <f t="shared" si="33"/>
        <v>2.6</v>
      </c>
      <c r="E723" s="41">
        <f t="shared" si="34"/>
        <v>0.0961</v>
      </c>
      <c r="F723" s="47">
        <v>2.29</v>
      </c>
      <c r="G723" s="14">
        <v>5218</v>
      </c>
      <c r="H723" s="12">
        <f t="shared" si="35"/>
        <v>521.8</v>
      </c>
    </row>
    <row r="724" spans="2:8">
      <c r="B724" s="14">
        <v>721</v>
      </c>
      <c r="C724" s="12">
        <v>23</v>
      </c>
      <c r="D724" s="41">
        <f t="shared" si="33"/>
        <v>2.3</v>
      </c>
      <c r="E724" s="41">
        <f t="shared" si="34"/>
        <v>9.99999999999957e-5</v>
      </c>
      <c r="F724" s="47">
        <v>2.29</v>
      </c>
      <c r="G724" s="14">
        <v>5218</v>
      </c>
      <c r="H724" s="12">
        <f t="shared" si="35"/>
        <v>521.8</v>
      </c>
    </row>
    <row r="725" spans="2:8">
      <c r="B725" s="14">
        <v>722</v>
      </c>
      <c r="C725" s="12">
        <v>24</v>
      </c>
      <c r="D725" s="41">
        <f t="shared" si="33"/>
        <v>2.4</v>
      </c>
      <c r="E725" s="41">
        <f t="shared" si="34"/>
        <v>0.0121</v>
      </c>
      <c r="F725" s="47">
        <v>2.29</v>
      </c>
      <c r="G725" s="14">
        <v>5198</v>
      </c>
      <c r="H725" s="12">
        <f t="shared" si="35"/>
        <v>519.8</v>
      </c>
    </row>
    <row r="726" spans="2:8">
      <c r="B726" s="14">
        <v>723</v>
      </c>
      <c r="C726" s="12">
        <v>24</v>
      </c>
      <c r="D726" s="41">
        <f t="shared" si="33"/>
        <v>2.4</v>
      </c>
      <c r="E726" s="41">
        <f t="shared" si="34"/>
        <v>0.0121</v>
      </c>
      <c r="F726" s="47">
        <v>2.29</v>
      </c>
      <c r="G726" s="14">
        <v>5236</v>
      </c>
      <c r="H726" s="12">
        <f t="shared" si="35"/>
        <v>523.6</v>
      </c>
    </row>
    <row r="727" spans="2:8">
      <c r="B727" s="14">
        <v>724</v>
      </c>
      <c r="C727" s="12">
        <v>24</v>
      </c>
      <c r="D727" s="41">
        <f t="shared" si="33"/>
        <v>2.4</v>
      </c>
      <c r="E727" s="41">
        <f t="shared" si="34"/>
        <v>0.0121</v>
      </c>
      <c r="F727" s="47">
        <v>2.29</v>
      </c>
      <c r="G727" s="14">
        <v>5236</v>
      </c>
      <c r="H727" s="12">
        <f t="shared" si="35"/>
        <v>523.6</v>
      </c>
    </row>
    <row r="728" spans="2:8">
      <c r="B728" s="14">
        <v>725</v>
      </c>
      <c r="C728" s="12">
        <v>28</v>
      </c>
      <c r="D728" s="41">
        <f t="shared" si="33"/>
        <v>2.8</v>
      </c>
      <c r="E728" s="41">
        <f t="shared" si="34"/>
        <v>0.2601</v>
      </c>
      <c r="F728" s="47">
        <v>2.29</v>
      </c>
      <c r="G728" s="14">
        <v>5246</v>
      </c>
      <c r="H728" s="12">
        <f t="shared" si="35"/>
        <v>524.6</v>
      </c>
    </row>
    <row r="729" spans="2:8">
      <c r="B729" s="14">
        <v>726</v>
      </c>
      <c r="C729" s="12">
        <v>28</v>
      </c>
      <c r="D729" s="41">
        <f t="shared" si="33"/>
        <v>2.8</v>
      </c>
      <c r="E729" s="41">
        <f t="shared" si="34"/>
        <v>0.2601</v>
      </c>
      <c r="F729" s="47">
        <v>2.29</v>
      </c>
      <c r="G729" s="14">
        <v>5218</v>
      </c>
      <c r="H729" s="12">
        <f t="shared" si="35"/>
        <v>521.8</v>
      </c>
    </row>
    <row r="730" spans="2:8">
      <c r="B730" s="14">
        <v>727</v>
      </c>
      <c r="C730" s="12">
        <v>19</v>
      </c>
      <c r="D730" s="41">
        <f t="shared" si="33"/>
        <v>1.9</v>
      </c>
      <c r="E730" s="41">
        <f t="shared" si="34"/>
        <v>0.1521</v>
      </c>
      <c r="F730" s="47">
        <v>2.29</v>
      </c>
      <c r="G730" s="14">
        <v>5236</v>
      </c>
      <c r="H730" s="12">
        <f t="shared" si="35"/>
        <v>523.6</v>
      </c>
    </row>
    <row r="731" spans="2:8">
      <c r="B731" s="14">
        <v>728</v>
      </c>
      <c r="C731" s="12">
        <v>19</v>
      </c>
      <c r="D731" s="41">
        <f t="shared" si="33"/>
        <v>1.9</v>
      </c>
      <c r="E731" s="41">
        <f t="shared" si="34"/>
        <v>0.1521</v>
      </c>
      <c r="F731" s="47">
        <v>2.29</v>
      </c>
      <c r="G731" s="14">
        <v>5218</v>
      </c>
      <c r="H731" s="12">
        <f t="shared" si="35"/>
        <v>521.8</v>
      </c>
    </row>
    <row r="732" spans="2:8">
      <c r="B732" s="14">
        <v>729</v>
      </c>
      <c r="C732" s="12">
        <v>18</v>
      </c>
      <c r="D732" s="41">
        <f t="shared" si="33"/>
        <v>1.8</v>
      </c>
      <c r="E732" s="41">
        <f t="shared" si="34"/>
        <v>0.2401</v>
      </c>
      <c r="F732" s="47">
        <v>2.29</v>
      </c>
      <c r="G732" s="14">
        <v>5218</v>
      </c>
      <c r="H732" s="12">
        <f t="shared" si="35"/>
        <v>521.8</v>
      </c>
    </row>
    <row r="733" spans="2:8">
      <c r="B733" s="14">
        <v>730</v>
      </c>
      <c r="C733" s="12">
        <v>18</v>
      </c>
      <c r="D733" s="41">
        <f t="shared" si="33"/>
        <v>1.8</v>
      </c>
      <c r="E733" s="41">
        <f t="shared" si="34"/>
        <v>0.2401</v>
      </c>
      <c r="F733" s="47">
        <v>2.29</v>
      </c>
      <c r="G733" s="14">
        <v>5258</v>
      </c>
      <c r="H733" s="12">
        <f t="shared" si="35"/>
        <v>525.8</v>
      </c>
    </row>
    <row r="734" spans="2:8">
      <c r="B734" s="14">
        <v>731</v>
      </c>
      <c r="C734" s="12">
        <v>15</v>
      </c>
      <c r="D734" s="41">
        <f t="shared" si="33"/>
        <v>1.5</v>
      </c>
      <c r="E734" s="41">
        <f t="shared" si="34"/>
        <v>0.6241</v>
      </c>
      <c r="F734" s="47">
        <v>2.29</v>
      </c>
      <c r="G734" s="14">
        <v>5237</v>
      </c>
      <c r="H734" s="12">
        <f t="shared" si="35"/>
        <v>523.7</v>
      </c>
    </row>
    <row r="735" spans="2:8">
      <c r="B735" s="14">
        <v>732</v>
      </c>
      <c r="C735" s="12">
        <v>9</v>
      </c>
      <c r="D735" s="41">
        <f t="shared" si="33"/>
        <v>0.9</v>
      </c>
      <c r="E735" s="41">
        <f t="shared" si="34"/>
        <v>1.9321</v>
      </c>
      <c r="F735" s="47">
        <v>2.29</v>
      </c>
      <c r="G735" s="14">
        <v>5229</v>
      </c>
      <c r="H735" s="12">
        <f t="shared" si="35"/>
        <v>522.9</v>
      </c>
    </row>
    <row r="736" spans="2:8">
      <c r="B736" s="14">
        <v>733</v>
      </c>
      <c r="C736" s="12">
        <v>9</v>
      </c>
      <c r="D736" s="41">
        <f t="shared" si="33"/>
        <v>0.9</v>
      </c>
      <c r="E736" s="41">
        <f t="shared" si="34"/>
        <v>1.9321</v>
      </c>
      <c r="F736" s="47">
        <v>2.29</v>
      </c>
      <c r="G736" s="14">
        <v>5236</v>
      </c>
      <c r="H736" s="12">
        <f t="shared" si="35"/>
        <v>523.6</v>
      </c>
    </row>
    <row r="737" spans="2:8">
      <c r="B737" s="14">
        <v>734</v>
      </c>
      <c r="C737" s="12">
        <v>8</v>
      </c>
      <c r="D737" s="41">
        <f t="shared" si="33"/>
        <v>0.8</v>
      </c>
      <c r="E737" s="41">
        <f t="shared" si="34"/>
        <v>2.2201</v>
      </c>
      <c r="F737" s="47">
        <v>2.29</v>
      </c>
      <c r="G737" s="14">
        <v>5180</v>
      </c>
      <c r="H737" s="12">
        <f t="shared" si="35"/>
        <v>518</v>
      </c>
    </row>
    <row r="738" spans="2:8">
      <c r="B738" s="14">
        <v>735</v>
      </c>
      <c r="C738" s="12">
        <v>1</v>
      </c>
      <c r="D738" s="41">
        <f t="shared" si="33"/>
        <v>0.1</v>
      </c>
      <c r="E738" s="41">
        <f t="shared" si="34"/>
        <v>4.7961</v>
      </c>
      <c r="F738" s="47">
        <v>2.29</v>
      </c>
      <c r="G738" s="14">
        <v>5183</v>
      </c>
      <c r="H738" s="12">
        <f t="shared" si="35"/>
        <v>518.3</v>
      </c>
    </row>
    <row r="739" spans="2:8">
      <c r="B739" s="14">
        <v>736</v>
      </c>
      <c r="C739" s="12">
        <v>1</v>
      </c>
      <c r="D739" s="41">
        <f t="shared" si="33"/>
        <v>0.1</v>
      </c>
      <c r="E739" s="41">
        <f t="shared" si="34"/>
        <v>4.7961</v>
      </c>
      <c r="F739" s="47">
        <v>2.29</v>
      </c>
      <c r="G739" s="14">
        <v>5183</v>
      </c>
      <c r="H739" s="12">
        <f t="shared" si="35"/>
        <v>518.3</v>
      </c>
    </row>
    <row r="740" spans="2:8">
      <c r="B740" s="14">
        <v>737</v>
      </c>
      <c r="C740" s="12">
        <v>1</v>
      </c>
      <c r="D740" s="41">
        <f t="shared" si="33"/>
        <v>0.1</v>
      </c>
      <c r="E740" s="41">
        <f t="shared" si="34"/>
        <v>4.7961</v>
      </c>
      <c r="F740" s="47">
        <v>2.29</v>
      </c>
      <c r="G740" s="14">
        <v>5153</v>
      </c>
      <c r="H740" s="12">
        <f t="shared" si="35"/>
        <v>515.3</v>
      </c>
    </row>
    <row r="741" spans="2:8">
      <c r="B741" s="14">
        <v>738</v>
      </c>
      <c r="C741" s="12">
        <v>0</v>
      </c>
      <c r="D741" s="41">
        <f t="shared" si="33"/>
        <v>0</v>
      </c>
      <c r="E741" s="41">
        <f t="shared" si="34"/>
        <v>5.2441</v>
      </c>
      <c r="F741" s="47">
        <v>2.29</v>
      </c>
      <c r="G741" s="14">
        <v>5132</v>
      </c>
      <c r="H741" s="12">
        <f t="shared" si="35"/>
        <v>513.2</v>
      </c>
    </row>
    <row r="742" spans="2:8">
      <c r="B742" s="14">
        <v>739</v>
      </c>
      <c r="C742" s="12">
        <v>0</v>
      </c>
      <c r="D742" s="41">
        <f t="shared" si="33"/>
        <v>0</v>
      </c>
      <c r="E742" s="41">
        <f t="shared" si="34"/>
        <v>5.2441</v>
      </c>
      <c r="F742" s="47">
        <v>2.29</v>
      </c>
      <c r="G742" s="14">
        <v>5125</v>
      </c>
      <c r="H742" s="12">
        <f t="shared" si="35"/>
        <v>512.5</v>
      </c>
    </row>
    <row r="743" spans="2:8">
      <c r="B743" s="14">
        <v>740</v>
      </c>
      <c r="C743" s="12">
        <v>3</v>
      </c>
      <c r="D743" s="41">
        <f t="shared" si="33"/>
        <v>0.3</v>
      </c>
      <c r="E743" s="41">
        <f t="shared" si="34"/>
        <v>3.9601</v>
      </c>
      <c r="F743" s="47">
        <v>2.29</v>
      </c>
      <c r="G743" s="14">
        <v>5136</v>
      </c>
      <c r="H743" s="12">
        <f t="shared" si="35"/>
        <v>513.6</v>
      </c>
    </row>
    <row r="744" spans="2:8">
      <c r="B744" s="14">
        <v>741</v>
      </c>
      <c r="C744" s="12">
        <v>3</v>
      </c>
      <c r="D744" s="41">
        <f t="shared" si="33"/>
        <v>0.3</v>
      </c>
      <c r="E744" s="41">
        <f t="shared" si="34"/>
        <v>3.9601</v>
      </c>
      <c r="F744" s="47">
        <v>2.29</v>
      </c>
      <c r="G744" s="14">
        <v>5131</v>
      </c>
      <c r="H744" s="12">
        <f t="shared" si="35"/>
        <v>513.1</v>
      </c>
    </row>
    <row r="745" spans="2:8">
      <c r="B745" s="14">
        <v>742</v>
      </c>
      <c r="C745" s="12">
        <v>17</v>
      </c>
      <c r="D745" s="41">
        <f t="shared" si="33"/>
        <v>1.7</v>
      </c>
      <c r="E745" s="41">
        <f t="shared" si="34"/>
        <v>0.3481</v>
      </c>
      <c r="F745" s="47">
        <v>2.29</v>
      </c>
      <c r="G745" s="14">
        <v>5131</v>
      </c>
      <c r="H745" s="12">
        <f t="shared" si="35"/>
        <v>513.1</v>
      </c>
    </row>
    <row r="746" spans="2:8">
      <c r="B746" s="14">
        <v>743</v>
      </c>
      <c r="C746" s="12">
        <v>16</v>
      </c>
      <c r="D746" s="41">
        <f t="shared" si="33"/>
        <v>1.6</v>
      </c>
      <c r="E746" s="41">
        <f t="shared" si="34"/>
        <v>0.4761</v>
      </c>
      <c r="F746" s="47">
        <v>2.29</v>
      </c>
      <c r="G746" s="14">
        <v>5140</v>
      </c>
      <c r="H746" s="12">
        <f t="shared" si="35"/>
        <v>514</v>
      </c>
    </row>
    <row r="747" spans="2:8">
      <c r="B747" s="14">
        <v>744</v>
      </c>
      <c r="C747" s="12">
        <v>20</v>
      </c>
      <c r="D747" s="41">
        <f t="shared" si="33"/>
        <v>2</v>
      </c>
      <c r="E747" s="41">
        <f t="shared" si="34"/>
        <v>0.0841</v>
      </c>
      <c r="F747" s="47">
        <v>2.29</v>
      </c>
      <c r="G747" s="14">
        <v>5137</v>
      </c>
      <c r="H747" s="12">
        <f t="shared" si="35"/>
        <v>513.7</v>
      </c>
    </row>
    <row r="748" spans="2:8">
      <c r="B748" s="14">
        <v>745</v>
      </c>
      <c r="C748" s="12">
        <v>20</v>
      </c>
      <c r="D748" s="41">
        <f t="shared" si="33"/>
        <v>2</v>
      </c>
      <c r="E748" s="41">
        <f t="shared" si="34"/>
        <v>0.0841</v>
      </c>
      <c r="F748" s="47">
        <v>2.29</v>
      </c>
      <c r="G748" s="14">
        <v>5127</v>
      </c>
      <c r="H748" s="12">
        <f t="shared" si="35"/>
        <v>512.7</v>
      </c>
    </row>
    <row r="749" spans="2:8">
      <c r="B749" s="14">
        <v>746</v>
      </c>
      <c r="C749" s="12">
        <v>30</v>
      </c>
      <c r="D749" s="41">
        <f t="shared" si="33"/>
        <v>3</v>
      </c>
      <c r="E749" s="41">
        <f t="shared" si="34"/>
        <v>0.5041</v>
      </c>
      <c r="F749" s="47">
        <v>2.29</v>
      </c>
      <c r="G749" s="14">
        <v>5142</v>
      </c>
      <c r="H749" s="12">
        <f t="shared" si="35"/>
        <v>514.2</v>
      </c>
    </row>
    <row r="750" spans="2:8">
      <c r="B750" s="14">
        <v>747</v>
      </c>
      <c r="C750" s="12">
        <v>30</v>
      </c>
      <c r="D750" s="41">
        <f t="shared" si="33"/>
        <v>3</v>
      </c>
      <c r="E750" s="41">
        <f t="shared" si="34"/>
        <v>0.5041</v>
      </c>
      <c r="F750" s="47">
        <v>2.29</v>
      </c>
      <c r="G750" s="14">
        <v>5153</v>
      </c>
      <c r="H750" s="12">
        <f t="shared" si="35"/>
        <v>515.3</v>
      </c>
    </row>
    <row r="751" spans="2:8">
      <c r="B751" s="14">
        <v>748</v>
      </c>
      <c r="C751" s="12">
        <v>24</v>
      </c>
      <c r="D751" s="41">
        <f t="shared" si="33"/>
        <v>2.4</v>
      </c>
      <c r="E751" s="41">
        <f t="shared" si="34"/>
        <v>0.0121</v>
      </c>
      <c r="F751" s="47">
        <v>2.29</v>
      </c>
      <c r="G751" s="14">
        <v>5133</v>
      </c>
      <c r="H751" s="12">
        <f t="shared" si="35"/>
        <v>513.3</v>
      </c>
    </row>
    <row r="752" spans="2:8">
      <c r="B752" s="14">
        <v>749</v>
      </c>
      <c r="C752" s="12">
        <v>24</v>
      </c>
      <c r="D752" s="41">
        <f t="shared" si="33"/>
        <v>2.4</v>
      </c>
      <c r="E752" s="41">
        <f t="shared" si="34"/>
        <v>0.0121</v>
      </c>
      <c r="F752" s="47">
        <v>2.29</v>
      </c>
      <c r="G752" s="14">
        <v>5134</v>
      </c>
      <c r="H752" s="12">
        <f t="shared" si="35"/>
        <v>513.4</v>
      </c>
    </row>
    <row r="753" spans="2:8">
      <c r="B753" s="14">
        <v>750</v>
      </c>
      <c r="C753" s="12">
        <v>21</v>
      </c>
      <c r="D753" s="41">
        <f t="shared" si="33"/>
        <v>2.1</v>
      </c>
      <c r="E753" s="41">
        <f t="shared" si="34"/>
        <v>0.0361</v>
      </c>
      <c r="F753" s="47">
        <v>2.29</v>
      </c>
      <c r="G753" s="14">
        <v>5135</v>
      </c>
      <c r="H753" s="12">
        <f t="shared" si="35"/>
        <v>513.5</v>
      </c>
    </row>
    <row r="754" spans="2:8">
      <c r="B754" s="14">
        <v>751</v>
      </c>
      <c r="C754" s="12">
        <v>28</v>
      </c>
      <c r="D754" s="41">
        <f t="shared" si="33"/>
        <v>2.8</v>
      </c>
      <c r="E754" s="41">
        <f t="shared" si="34"/>
        <v>0.2601</v>
      </c>
      <c r="F754" s="47">
        <v>2.29</v>
      </c>
      <c r="G754" s="14">
        <v>5152</v>
      </c>
      <c r="H754" s="12">
        <f t="shared" si="35"/>
        <v>515.2</v>
      </c>
    </row>
    <row r="755" spans="2:8">
      <c r="B755" s="14">
        <v>752</v>
      </c>
      <c r="C755" s="12">
        <v>28</v>
      </c>
      <c r="D755" s="41">
        <f t="shared" si="33"/>
        <v>2.8</v>
      </c>
      <c r="E755" s="41">
        <f t="shared" si="34"/>
        <v>0.2601</v>
      </c>
      <c r="F755" s="47">
        <v>2.29</v>
      </c>
      <c r="G755" s="14">
        <v>5163</v>
      </c>
      <c r="H755" s="12">
        <f t="shared" si="35"/>
        <v>516.3</v>
      </c>
    </row>
    <row r="756" spans="2:8">
      <c r="B756" s="14">
        <v>753</v>
      </c>
      <c r="C756" s="12">
        <v>28</v>
      </c>
      <c r="D756" s="41">
        <f t="shared" si="33"/>
        <v>2.8</v>
      </c>
      <c r="E756" s="41">
        <f t="shared" si="34"/>
        <v>0.2601</v>
      </c>
      <c r="F756" s="47">
        <v>2.29</v>
      </c>
      <c r="G756" s="14">
        <v>5163</v>
      </c>
      <c r="H756" s="12">
        <f t="shared" si="35"/>
        <v>516.3</v>
      </c>
    </row>
    <row r="757" spans="2:8">
      <c r="B757" s="14">
        <v>754</v>
      </c>
      <c r="C757" s="12">
        <v>22</v>
      </c>
      <c r="D757" s="41">
        <f t="shared" si="33"/>
        <v>2.2</v>
      </c>
      <c r="E757" s="41">
        <f t="shared" si="34"/>
        <v>0.00809999999999998</v>
      </c>
      <c r="F757" s="47">
        <v>2.29</v>
      </c>
      <c r="G757" s="14">
        <v>5168</v>
      </c>
      <c r="H757" s="12">
        <f t="shared" si="35"/>
        <v>516.8</v>
      </c>
    </row>
    <row r="758" spans="2:8">
      <c r="B758" s="14">
        <v>755</v>
      </c>
      <c r="C758" s="12">
        <v>23</v>
      </c>
      <c r="D758" s="41">
        <f t="shared" si="33"/>
        <v>2.3</v>
      </c>
      <c r="E758" s="41">
        <f t="shared" si="34"/>
        <v>9.99999999999957e-5</v>
      </c>
      <c r="F758" s="47">
        <v>2.29</v>
      </c>
      <c r="G758" s="14">
        <v>5177</v>
      </c>
      <c r="H758" s="12">
        <f t="shared" si="35"/>
        <v>517.7</v>
      </c>
    </row>
    <row r="759" spans="2:8">
      <c r="B759" s="14">
        <v>756</v>
      </c>
      <c r="C759" s="12">
        <v>28</v>
      </c>
      <c r="D759" s="41">
        <f t="shared" si="33"/>
        <v>2.8</v>
      </c>
      <c r="E759" s="41">
        <f t="shared" si="34"/>
        <v>0.2601</v>
      </c>
      <c r="F759" s="47">
        <v>2.29</v>
      </c>
      <c r="G759" s="14">
        <v>5217</v>
      </c>
      <c r="H759" s="12">
        <f t="shared" si="35"/>
        <v>521.7</v>
      </c>
    </row>
    <row r="760" spans="2:8">
      <c r="B760" s="14">
        <v>757</v>
      </c>
      <c r="C760" s="12">
        <v>28</v>
      </c>
      <c r="D760" s="41">
        <f t="shared" si="33"/>
        <v>2.8</v>
      </c>
      <c r="E760" s="41">
        <f t="shared" si="34"/>
        <v>0.2601</v>
      </c>
      <c r="F760" s="47">
        <v>2.29</v>
      </c>
      <c r="G760" s="14">
        <v>5219</v>
      </c>
      <c r="H760" s="12">
        <f t="shared" si="35"/>
        <v>521.9</v>
      </c>
    </row>
    <row r="761" spans="2:8">
      <c r="B761" s="14">
        <v>758</v>
      </c>
      <c r="C761" s="12">
        <v>28</v>
      </c>
      <c r="D761" s="41">
        <f t="shared" si="33"/>
        <v>2.8</v>
      </c>
      <c r="E761" s="41">
        <f t="shared" si="34"/>
        <v>0.2601</v>
      </c>
      <c r="F761" s="47">
        <v>2.29</v>
      </c>
      <c r="G761" s="14">
        <v>5219</v>
      </c>
      <c r="H761" s="12">
        <f t="shared" si="35"/>
        <v>521.9</v>
      </c>
    </row>
    <row r="762" spans="2:8">
      <c r="B762" s="14">
        <v>759</v>
      </c>
      <c r="C762" s="12">
        <v>23</v>
      </c>
      <c r="D762" s="41">
        <f t="shared" si="33"/>
        <v>2.3</v>
      </c>
      <c r="E762" s="41">
        <f t="shared" si="34"/>
        <v>9.99999999999957e-5</v>
      </c>
      <c r="F762" s="47">
        <v>2.29</v>
      </c>
      <c r="G762" s="14">
        <v>5240</v>
      </c>
      <c r="H762" s="12">
        <f t="shared" si="35"/>
        <v>524</v>
      </c>
    </row>
    <row r="763" spans="2:8">
      <c r="B763" s="14">
        <v>760</v>
      </c>
      <c r="C763" s="12">
        <v>23</v>
      </c>
      <c r="D763" s="41">
        <f t="shared" si="33"/>
        <v>2.3</v>
      </c>
      <c r="E763" s="41">
        <f t="shared" si="34"/>
        <v>9.99999999999957e-5</v>
      </c>
      <c r="F763" s="47">
        <v>2.29</v>
      </c>
      <c r="G763" s="14">
        <v>5184</v>
      </c>
      <c r="H763" s="12">
        <f t="shared" si="35"/>
        <v>518.4</v>
      </c>
    </row>
    <row r="764" spans="2:8">
      <c r="B764" s="14">
        <v>761</v>
      </c>
      <c r="C764" s="12">
        <v>23</v>
      </c>
      <c r="D764" s="41">
        <f t="shared" si="33"/>
        <v>2.3</v>
      </c>
      <c r="E764" s="41">
        <f t="shared" si="34"/>
        <v>9.99999999999957e-5</v>
      </c>
      <c r="F764" s="47">
        <v>2.29</v>
      </c>
      <c r="G764" s="14">
        <v>5144</v>
      </c>
      <c r="H764" s="12">
        <f t="shared" si="35"/>
        <v>514.4</v>
      </c>
    </row>
    <row r="765" spans="2:8">
      <c r="B765" s="14">
        <v>762</v>
      </c>
      <c r="C765" s="12">
        <v>25</v>
      </c>
      <c r="D765" s="41">
        <f t="shared" si="33"/>
        <v>2.5</v>
      </c>
      <c r="E765" s="41">
        <f t="shared" si="34"/>
        <v>0.0441</v>
      </c>
      <c r="F765" s="47">
        <v>2.29</v>
      </c>
      <c r="G765" s="14">
        <v>5141</v>
      </c>
      <c r="H765" s="12">
        <f t="shared" si="35"/>
        <v>514.1</v>
      </c>
    </row>
    <row r="766" spans="2:8">
      <c r="B766" s="14">
        <v>763</v>
      </c>
      <c r="C766" s="12">
        <v>26</v>
      </c>
      <c r="D766" s="41">
        <f t="shared" si="33"/>
        <v>2.6</v>
      </c>
      <c r="E766" s="41">
        <f t="shared" si="34"/>
        <v>0.0961</v>
      </c>
      <c r="F766" s="47">
        <v>2.29</v>
      </c>
      <c r="G766" s="14">
        <v>5119</v>
      </c>
      <c r="H766" s="12">
        <f t="shared" si="35"/>
        <v>511.9</v>
      </c>
    </row>
    <row r="767" spans="2:8">
      <c r="B767" s="14">
        <v>764</v>
      </c>
      <c r="C767" s="12">
        <v>29</v>
      </c>
      <c r="D767" s="41">
        <f t="shared" si="33"/>
        <v>2.9</v>
      </c>
      <c r="E767" s="41">
        <f t="shared" si="34"/>
        <v>0.3721</v>
      </c>
      <c r="F767" s="47">
        <v>2.29</v>
      </c>
      <c r="G767" s="14">
        <v>5119</v>
      </c>
      <c r="H767" s="12">
        <f t="shared" si="35"/>
        <v>511.9</v>
      </c>
    </row>
    <row r="768" spans="2:8">
      <c r="B768" s="14">
        <v>765</v>
      </c>
      <c r="C768" s="12">
        <v>24</v>
      </c>
      <c r="D768" s="41">
        <f t="shared" si="33"/>
        <v>2.4</v>
      </c>
      <c r="E768" s="41">
        <f t="shared" si="34"/>
        <v>0.0121</v>
      </c>
      <c r="F768" s="47">
        <v>2.29</v>
      </c>
      <c r="G768" s="14">
        <v>5127</v>
      </c>
      <c r="H768" s="12">
        <f t="shared" si="35"/>
        <v>512.7</v>
      </c>
    </row>
    <row r="769" spans="2:8">
      <c r="B769" s="14">
        <v>766</v>
      </c>
      <c r="C769" s="12">
        <v>24</v>
      </c>
      <c r="D769" s="41">
        <f t="shared" si="33"/>
        <v>2.4</v>
      </c>
      <c r="E769" s="41">
        <f t="shared" si="34"/>
        <v>0.0121</v>
      </c>
      <c r="F769" s="47">
        <v>2.29</v>
      </c>
      <c r="G769" s="14">
        <v>5125</v>
      </c>
      <c r="H769" s="12">
        <f t="shared" si="35"/>
        <v>512.5</v>
      </c>
    </row>
    <row r="770" spans="2:8">
      <c r="B770" s="14">
        <v>767</v>
      </c>
      <c r="C770" s="12">
        <v>28</v>
      </c>
      <c r="D770" s="41">
        <f t="shared" si="33"/>
        <v>2.8</v>
      </c>
      <c r="E770" s="41">
        <f t="shared" si="34"/>
        <v>0.2601</v>
      </c>
      <c r="F770" s="47">
        <v>2.29</v>
      </c>
      <c r="G770" s="14">
        <v>5149</v>
      </c>
      <c r="H770" s="12">
        <f t="shared" si="35"/>
        <v>514.9</v>
      </c>
    </row>
    <row r="771" spans="2:8">
      <c r="B771" s="14">
        <v>768</v>
      </c>
      <c r="C771" s="12">
        <v>30</v>
      </c>
      <c r="D771" s="41">
        <f t="shared" si="33"/>
        <v>3</v>
      </c>
      <c r="E771" s="41">
        <f t="shared" si="34"/>
        <v>0.5041</v>
      </c>
      <c r="F771" s="47">
        <v>2.29</v>
      </c>
      <c r="G771" s="14">
        <v>5137</v>
      </c>
      <c r="H771" s="12">
        <f t="shared" si="35"/>
        <v>513.7</v>
      </c>
    </row>
    <row r="772" spans="2:8">
      <c r="B772" s="14">
        <v>769</v>
      </c>
      <c r="C772" s="12">
        <v>28</v>
      </c>
      <c r="D772" s="41">
        <f t="shared" si="33"/>
        <v>2.8</v>
      </c>
      <c r="E772" s="41">
        <f t="shared" si="34"/>
        <v>0.2601</v>
      </c>
      <c r="F772" s="47">
        <v>2.29</v>
      </c>
      <c r="G772" s="14">
        <v>5133</v>
      </c>
      <c r="H772" s="12">
        <f t="shared" si="35"/>
        <v>513.3</v>
      </c>
    </row>
    <row r="773" spans="2:8">
      <c r="B773" s="14">
        <v>770</v>
      </c>
      <c r="C773" s="12">
        <v>23</v>
      </c>
      <c r="D773" s="41">
        <f t="shared" ref="D773:D803" si="36">C773/10</f>
        <v>2.3</v>
      </c>
      <c r="E773" s="41">
        <f t="shared" ref="E773:E803" si="37">(D773-2.29)^2</f>
        <v>9.99999999999957e-5</v>
      </c>
      <c r="F773" s="47">
        <v>2.29</v>
      </c>
      <c r="G773" s="14">
        <v>5137</v>
      </c>
      <c r="H773" s="12">
        <f t="shared" ref="H773:H836" si="38">G773/10</f>
        <v>513.7</v>
      </c>
    </row>
    <row r="774" spans="2:8">
      <c r="B774" s="14">
        <v>771</v>
      </c>
      <c r="C774" s="12">
        <v>23</v>
      </c>
      <c r="D774" s="41">
        <f t="shared" si="36"/>
        <v>2.3</v>
      </c>
      <c r="E774" s="41">
        <f t="shared" si="37"/>
        <v>9.99999999999957e-5</v>
      </c>
      <c r="F774" s="47">
        <v>2.29</v>
      </c>
      <c r="G774" s="14">
        <v>5158</v>
      </c>
      <c r="H774" s="12">
        <f t="shared" si="38"/>
        <v>515.8</v>
      </c>
    </row>
    <row r="775" spans="2:8">
      <c r="B775" s="14">
        <v>772</v>
      </c>
      <c r="C775" s="12">
        <v>22</v>
      </c>
      <c r="D775" s="41">
        <f t="shared" si="36"/>
        <v>2.2</v>
      </c>
      <c r="E775" s="41">
        <f t="shared" si="37"/>
        <v>0.00809999999999998</v>
      </c>
      <c r="F775" s="47">
        <v>2.29</v>
      </c>
      <c r="G775" s="14">
        <v>5158</v>
      </c>
      <c r="H775" s="12">
        <f t="shared" si="38"/>
        <v>515.8</v>
      </c>
    </row>
    <row r="776" spans="2:8">
      <c r="B776" s="14">
        <v>773</v>
      </c>
      <c r="C776" s="12">
        <v>28</v>
      </c>
      <c r="D776" s="41">
        <f t="shared" si="36"/>
        <v>2.8</v>
      </c>
      <c r="E776" s="41">
        <f t="shared" si="37"/>
        <v>0.2601</v>
      </c>
      <c r="F776" s="47">
        <v>2.29</v>
      </c>
      <c r="G776" s="14">
        <v>5158</v>
      </c>
      <c r="H776" s="12">
        <f t="shared" si="38"/>
        <v>515.8</v>
      </c>
    </row>
    <row r="777" spans="2:8">
      <c r="B777" s="14">
        <v>774</v>
      </c>
      <c r="C777" s="12">
        <v>29</v>
      </c>
      <c r="D777" s="41">
        <f t="shared" si="36"/>
        <v>2.9</v>
      </c>
      <c r="E777" s="41">
        <f t="shared" si="37"/>
        <v>0.3721</v>
      </c>
      <c r="F777" s="47">
        <v>2.29</v>
      </c>
      <c r="G777" s="14">
        <v>5163</v>
      </c>
      <c r="H777" s="12">
        <f t="shared" si="38"/>
        <v>516.3</v>
      </c>
    </row>
    <row r="778" spans="2:8">
      <c r="B778" s="14">
        <v>775</v>
      </c>
      <c r="C778" s="12">
        <v>29</v>
      </c>
      <c r="D778" s="41">
        <f t="shared" si="36"/>
        <v>2.9</v>
      </c>
      <c r="E778" s="41">
        <f t="shared" si="37"/>
        <v>0.3721</v>
      </c>
      <c r="F778" s="47">
        <v>2.29</v>
      </c>
      <c r="G778" s="14">
        <v>5167</v>
      </c>
      <c r="H778" s="12">
        <f t="shared" si="38"/>
        <v>516.7</v>
      </c>
    </row>
    <row r="779" spans="2:8">
      <c r="B779" s="14">
        <v>776</v>
      </c>
      <c r="C779" s="12">
        <v>24</v>
      </c>
      <c r="D779" s="41">
        <f t="shared" si="36"/>
        <v>2.4</v>
      </c>
      <c r="E779" s="41">
        <f t="shared" si="37"/>
        <v>0.0121</v>
      </c>
      <c r="F779" s="47">
        <v>2.29</v>
      </c>
      <c r="G779" s="14">
        <v>5174</v>
      </c>
      <c r="H779" s="12">
        <f t="shared" si="38"/>
        <v>517.4</v>
      </c>
    </row>
    <row r="780" spans="2:8">
      <c r="B780" s="14">
        <v>777</v>
      </c>
      <c r="C780" s="12">
        <v>25</v>
      </c>
      <c r="D780" s="41">
        <f t="shared" si="36"/>
        <v>2.5</v>
      </c>
      <c r="E780" s="41">
        <f t="shared" si="37"/>
        <v>0.0441</v>
      </c>
      <c r="F780" s="47">
        <v>2.29</v>
      </c>
      <c r="G780" s="14">
        <v>5199</v>
      </c>
      <c r="H780" s="12">
        <f t="shared" si="38"/>
        <v>519.9</v>
      </c>
    </row>
    <row r="781" spans="2:8">
      <c r="B781" s="14">
        <v>778</v>
      </c>
      <c r="C781" s="12">
        <v>25</v>
      </c>
      <c r="D781" s="41">
        <f t="shared" si="36"/>
        <v>2.5</v>
      </c>
      <c r="E781" s="41">
        <f t="shared" si="37"/>
        <v>0.0441</v>
      </c>
      <c r="F781" s="47">
        <v>2.29</v>
      </c>
      <c r="G781" s="14">
        <v>5199</v>
      </c>
      <c r="H781" s="12">
        <f t="shared" si="38"/>
        <v>519.9</v>
      </c>
    </row>
    <row r="782" spans="2:8">
      <c r="B782" s="14">
        <v>779</v>
      </c>
      <c r="C782" s="12">
        <v>29</v>
      </c>
      <c r="D782" s="41">
        <f t="shared" si="36"/>
        <v>2.9</v>
      </c>
      <c r="E782" s="41">
        <f t="shared" si="37"/>
        <v>0.3721</v>
      </c>
      <c r="F782" s="47">
        <v>2.29</v>
      </c>
      <c r="G782" s="14">
        <v>5184</v>
      </c>
      <c r="H782" s="12">
        <f t="shared" si="38"/>
        <v>518.4</v>
      </c>
    </row>
    <row r="783" spans="2:8">
      <c r="B783" s="14">
        <v>780</v>
      </c>
      <c r="C783" s="12">
        <v>23</v>
      </c>
      <c r="D783" s="41">
        <f t="shared" si="36"/>
        <v>2.3</v>
      </c>
      <c r="E783" s="41">
        <f t="shared" si="37"/>
        <v>9.99999999999957e-5</v>
      </c>
      <c r="F783" s="47">
        <v>2.29</v>
      </c>
      <c r="G783" s="14">
        <v>5196</v>
      </c>
      <c r="H783" s="12">
        <f t="shared" si="38"/>
        <v>519.6</v>
      </c>
    </row>
    <row r="784" spans="2:8">
      <c r="B784" s="14">
        <v>781</v>
      </c>
      <c r="C784" s="12">
        <v>26</v>
      </c>
      <c r="D784" s="41">
        <f t="shared" si="36"/>
        <v>2.6</v>
      </c>
      <c r="E784" s="41">
        <f t="shared" si="37"/>
        <v>0.0961</v>
      </c>
      <c r="F784" s="47">
        <v>2.29</v>
      </c>
      <c r="G784" s="14">
        <v>5188</v>
      </c>
      <c r="H784" s="12">
        <f t="shared" si="38"/>
        <v>518.8</v>
      </c>
    </row>
    <row r="785" spans="2:8">
      <c r="B785" s="14">
        <v>782</v>
      </c>
      <c r="C785" s="12">
        <v>26</v>
      </c>
      <c r="D785" s="41">
        <f t="shared" si="36"/>
        <v>2.6</v>
      </c>
      <c r="E785" s="41">
        <f t="shared" si="37"/>
        <v>0.0961</v>
      </c>
      <c r="F785" s="47">
        <v>2.29</v>
      </c>
      <c r="G785" s="14">
        <v>5216</v>
      </c>
      <c r="H785" s="12">
        <f t="shared" si="38"/>
        <v>521.6</v>
      </c>
    </row>
    <row r="786" spans="2:8">
      <c r="B786" s="14">
        <v>783</v>
      </c>
      <c r="C786" s="12">
        <v>28</v>
      </c>
      <c r="D786" s="41">
        <f t="shared" si="36"/>
        <v>2.8</v>
      </c>
      <c r="E786" s="41">
        <f t="shared" si="37"/>
        <v>0.2601</v>
      </c>
      <c r="F786" s="47">
        <v>2.29</v>
      </c>
      <c r="G786" s="14">
        <v>5216</v>
      </c>
      <c r="H786" s="12">
        <f t="shared" si="38"/>
        <v>521.6</v>
      </c>
    </row>
    <row r="787" spans="2:8">
      <c r="B787" s="14">
        <v>784</v>
      </c>
      <c r="C787" s="12">
        <v>29</v>
      </c>
      <c r="D787" s="41">
        <f t="shared" si="36"/>
        <v>2.9</v>
      </c>
      <c r="E787" s="41">
        <f t="shared" si="37"/>
        <v>0.3721</v>
      </c>
      <c r="F787" s="47">
        <v>2.29</v>
      </c>
      <c r="G787" s="14">
        <v>5238</v>
      </c>
      <c r="H787" s="12">
        <f t="shared" si="38"/>
        <v>523.8</v>
      </c>
    </row>
    <row r="788" spans="2:8">
      <c r="B788" s="14">
        <v>785</v>
      </c>
      <c r="C788" s="12">
        <v>29</v>
      </c>
      <c r="D788" s="41">
        <f t="shared" si="36"/>
        <v>2.9</v>
      </c>
      <c r="E788" s="41">
        <f t="shared" si="37"/>
        <v>0.3721</v>
      </c>
      <c r="F788" s="47">
        <v>2.29</v>
      </c>
      <c r="G788" s="14">
        <v>5211</v>
      </c>
      <c r="H788" s="12">
        <f t="shared" si="38"/>
        <v>521.1</v>
      </c>
    </row>
    <row r="789" spans="2:8">
      <c r="B789" s="14">
        <v>786</v>
      </c>
      <c r="C789" s="12">
        <v>29</v>
      </c>
      <c r="D789" s="41">
        <f t="shared" si="36"/>
        <v>2.9</v>
      </c>
      <c r="E789" s="41">
        <f t="shared" si="37"/>
        <v>0.3721</v>
      </c>
      <c r="F789" s="47">
        <v>2.29</v>
      </c>
      <c r="G789" s="14">
        <v>5239</v>
      </c>
      <c r="H789" s="12">
        <f t="shared" si="38"/>
        <v>523.9</v>
      </c>
    </row>
    <row r="790" spans="2:8">
      <c r="B790" s="14">
        <v>787</v>
      </c>
      <c r="C790" s="12">
        <v>27</v>
      </c>
      <c r="D790" s="41">
        <f t="shared" si="36"/>
        <v>2.7</v>
      </c>
      <c r="E790" s="41">
        <f t="shared" si="37"/>
        <v>0.1681</v>
      </c>
      <c r="F790" s="47">
        <v>2.29</v>
      </c>
      <c r="G790" s="14">
        <v>5236</v>
      </c>
      <c r="H790" s="12">
        <f t="shared" si="38"/>
        <v>523.6</v>
      </c>
    </row>
    <row r="791" spans="2:8">
      <c r="B791" s="14">
        <v>788</v>
      </c>
      <c r="C791" s="12">
        <v>23</v>
      </c>
      <c r="D791" s="41">
        <f t="shared" si="36"/>
        <v>2.3</v>
      </c>
      <c r="E791" s="41">
        <f t="shared" si="37"/>
        <v>9.99999999999957e-5</v>
      </c>
      <c r="F791" s="47">
        <v>2.29</v>
      </c>
      <c r="G791" s="14">
        <v>5223</v>
      </c>
      <c r="H791" s="12">
        <f t="shared" si="38"/>
        <v>522.3</v>
      </c>
    </row>
    <row r="792" spans="2:8">
      <c r="B792" s="14">
        <v>789</v>
      </c>
      <c r="C792" s="12">
        <v>29</v>
      </c>
      <c r="D792" s="41">
        <f t="shared" si="36"/>
        <v>2.9</v>
      </c>
      <c r="E792" s="41">
        <f t="shared" si="37"/>
        <v>0.3721</v>
      </c>
      <c r="F792" s="47">
        <v>2.29</v>
      </c>
      <c r="G792" s="14">
        <v>5225</v>
      </c>
      <c r="H792" s="12">
        <f t="shared" si="38"/>
        <v>522.5</v>
      </c>
    </row>
    <row r="793" spans="2:8">
      <c r="B793" s="14">
        <v>790</v>
      </c>
      <c r="C793" s="12">
        <v>27</v>
      </c>
      <c r="D793" s="41">
        <f t="shared" si="36"/>
        <v>2.7</v>
      </c>
      <c r="E793" s="41">
        <f t="shared" si="37"/>
        <v>0.1681</v>
      </c>
      <c r="F793" s="47">
        <v>2.29</v>
      </c>
      <c r="G793" s="14">
        <v>5202</v>
      </c>
      <c r="H793" s="12">
        <f t="shared" si="38"/>
        <v>520.2</v>
      </c>
    </row>
    <row r="794" spans="2:8">
      <c r="B794" s="14">
        <v>791</v>
      </c>
      <c r="C794" s="12">
        <v>24</v>
      </c>
      <c r="D794" s="41">
        <f t="shared" si="36"/>
        <v>2.4</v>
      </c>
      <c r="E794" s="41">
        <f t="shared" si="37"/>
        <v>0.0121</v>
      </c>
      <c r="F794" s="47">
        <v>2.29</v>
      </c>
      <c r="G794" s="14">
        <v>5198</v>
      </c>
      <c r="H794" s="12">
        <f t="shared" si="38"/>
        <v>519.8</v>
      </c>
    </row>
    <row r="795" spans="2:8">
      <c r="B795" s="14">
        <v>792</v>
      </c>
      <c r="C795" s="12">
        <v>23</v>
      </c>
      <c r="D795" s="41">
        <f t="shared" si="36"/>
        <v>2.3</v>
      </c>
      <c r="E795" s="41">
        <f t="shared" si="37"/>
        <v>9.99999999999957e-5</v>
      </c>
      <c r="F795" s="47">
        <v>2.29</v>
      </c>
      <c r="G795" s="14">
        <v>5148</v>
      </c>
      <c r="H795" s="12">
        <f t="shared" si="38"/>
        <v>514.8</v>
      </c>
    </row>
    <row r="796" spans="2:8">
      <c r="B796" s="14">
        <v>793</v>
      </c>
      <c r="C796" s="12">
        <v>23</v>
      </c>
      <c r="D796" s="41">
        <f t="shared" si="36"/>
        <v>2.3</v>
      </c>
      <c r="E796" s="41">
        <f t="shared" si="37"/>
        <v>9.99999999999957e-5</v>
      </c>
      <c r="F796" s="47">
        <v>2.29</v>
      </c>
      <c r="G796" s="14">
        <v>5148</v>
      </c>
      <c r="H796" s="12">
        <f t="shared" si="38"/>
        <v>514.8</v>
      </c>
    </row>
    <row r="797" spans="2:8">
      <c r="B797" s="14">
        <v>794</v>
      </c>
      <c r="C797" s="12">
        <v>29</v>
      </c>
      <c r="D797" s="41">
        <f t="shared" si="36"/>
        <v>2.9</v>
      </c>
      <c r="E797" s="41">
        <f t="shared" si="37"/>
        <v>0.3721</v>
      </c>
      <c r="F797" s="47">
        <v>2.29</v>
      </c>
      <c r="G797" s="14">
        <v>5143</v>
      </c>
      <c r="H797" s="12">
        <f t="shared" si="38"/>
        <v>514.3</v>
      </c>
    </row>
    <row r="798" spans="2:8">
      <c r="B798" s="14">
        <v>795</v>
      </c>
      <c r="C798" s="12">
        <v>29</v>
      </c>
      <c r="D798" s="41">
        <f t="shared" si="36"/>
        <v>2.9</v>
      </c>
      <c r="E798" s="41">
        <f t="shared" si="37"/>
        <v>0.3721</v>
      </c>
      <c r="F798" s="47">
        <v>2.29</v>
      </c>
      <c r="G798" s="14">
        <v>5142</v>
      </c>
      <c r="H798" s="12">
        <f t="shared" si="38"/>
        <v>514.2</v>
      </c>
    </row>
    <row r="799" spans="2:8">
      <c r="B799" s="14">
        <v>796</v>
      </c>
      <c r="C799" s="12">
        <v>29</v>
      </c>
      <c r="D799" s="41">
        <f t="shared" si="36"/>
        <v>2.9</v>
      </c>
      <c r="E799" s="41">
        <f t="shared" si="37"/>
        <v>0.3721</v>
      </c>
      <c r="F799" s="47">
        <v>2.29</v>
      </c>
      <c r="G799" s="14">
        <v>5135</v>
      </c>
      <c r="H799" s="12">
        <f t="shared" si="38"/>
        <v>513.5</v>
      </c>
    </row>
    <row r="800" spans="2:8">
      <c r="B800" s="14">
        <v>797</v>
      </c>
      <c r="C800" s="12">
        <v>26</v>
      </c>
      <c r="D800" s="41">
        <f t="shared" si="36"/>
        <v>2.6</v>
      </c>
      <c r="E800" s="41">
        <f t="shared" si="37"/>
        <v>0.0961</v>
      </c>
      <c r="F800" s="47">
        <v>2.29</v>
      </c>
      <c r="G800" s="14">
        <v>5135</v>
      </c>
      <c r="H800" s="12">
        <f t="shared" si="38"/>
        <v>513.5</v>
      </c>
    </row>
    <row r="801" spans="2:8">
      <c r="B801" s="14">
        <v>798</v>
      </c>
      <c r="C801" s="12">
        <v>27</v>
      </c>
      <c r="D801" s="41">
        <f t="shared" si="36"/>
        <v>2.7</v>
      </c>
      <c r="E801" s="41">
        <f t="shared" si="37"/>
        <v>0.1681</v>
      </c>
      <c r="F801" s="47">
        <v>2.29</v>
      </c>
      <c r="G801" s="14">
        <v>5143</v>
      </c>
      <c r="H801" s="12">
        <f t="shared" si="38"/>
        <v>514.3</v>
      </c>
    </row>
    <row r="802" spans="2:8">
      <c r="B802" s="14">
        <v>799</v>
      </c>
      <c r="C802" s="12">
        <v>27</v>
      </c>
      <c r="D802" s="41">
        <f t="shared" si="36"/>
        <v>2.7</v>
      </c>
      <c r="E802" s="41">
        <f t="shared" si="37"/>
        <v>0.1681</v>
      </c>
      <c r="F802" s="47">
        <v>2.29</v>
      </c>
      <c r="G802" s="14">
        <v>5143</v>
      </c>
      <c r="H802" s="12">
        <f t="shared" si="38"/>
        <v>514.3</v>
      </c>
    </row>
    <row r="803" spans="2:8">
      <c r="B803" s="14">
        <v>800</v>
      </c>
      <c r="C803" s="12">
        <v>28</v>
      </c>
      <c r="D803" s="41">
        <f t="shared" si="36"/>
        <v>2.8</v>
      </c>
      <c r="E803" s="41">
        <f t="shared" si="37"/>
        <v>0.2601</v>
      </c>
      <c r="F803" s="47">
        <v>2.29</v>
      </c>
      <c r="G803" s="14">
        <v>5138</v>
      </c>
      <c r="H803" s="12">
        <f t="shared" si="38"/>
        <v>513.8</v>
      </c>
    </row>
    <row r="804" spans="2:8">
      <c r="B804" s="14">
        <v>801</v>
      </c>
      <c r="C804" s="12">
        <v>28</v>
      </c>
      <c r="D804" s="41">
        <f>SUM(D4:D803)</f>
        <v>1830.6</v>
      </c>
      <c r="E804" s="41">
        <f>SUM(E4:E803)</f>
        <v>421.351999999998</v>
      </c>
      <c r="F804" s="47">
        <v>2.29</v>
      </c>
      <c r="G804" s="14">
        <v>5137</v>
      </c>
      <c r="H804" s="12">
        <f t="shared" si="38"/>
        <v>513.7</v>
      </c>
    </row>
    <row r="805" ht="43.95" spans="2:10">
      <c r="B805" s="14">
        <v>803</v>
      </c>
      <c r="C805" s="12" t="s">
        <v>18</v>
      </c>
      <c r="D805" s="41">
        <v>2.29</v>
      </c>
      <c r="E805" s="34" t="s">
        <v>19</v>
      </c>
      <c r="F805" s="47">
        <v>0.73</v>
      </c>
      <c r="G805" s="14">
        <v>5131</v>
      </c>
      <c r="H805" s="12">
        <f>G805/10</f>
        <v>513.1</v>
      </c>
      <c r="I805">
        <v>2.29</v>
      </c>
      <c r="J805">
        <v>54.92</v>
      </c>
    </row>
    <row r="806" spans="6:8">
      <c r="F806"/>
      <c r="H806" s="1"/>
    </row>
    <row r="807" spans="6:8">
      <c r="F807"/>
      <c r="H807" s="1"/>
    </row>
    <row r="808" spans="6:8">
      <c r="F808"/>
      <c r="H808" s="1"/>
    </row>
    <row r="809" spans="6:8">
      <c r="F809"/>
      <c r="H809" s="1"/>
    </row>
    <row r="810" spans="6:8">
      <c r="F810"/>
      <c r="H810" s="1"/>
    </row>
    <row r="811" spans="6:8">
      <c r="F811"/>
      <c r="H811" s="1"/>
    </row>
    <row r="812" spans="6:8">
      <c r="F812"/>
      <c r="H812" s="1"/>
    </row>
    <row r="813" spans="6:6">
      <c r="F813"/>
    </row>
    <row r="814" spans="6:6">
      <c r="F814"/>
    </row>
    <row r="815" spans="6:6">
      <c r="F815"/>
    </row>
    <row r="816" spans="6:6">
      <c r="F816"/>
    </row>
    <row r="817" spans="6:6">
      <c r="F817"/>
    </row>
    <row r="818" spans="6:6">
      <c r="F818"/>
    </row>
    <row r="819" spans="6:6">
      <c r="F819"/>
    </row>
    <row r="820" spans="6:6">
      <c r="F820"/>
    </row>
    <row r="821" spans="6:6">
      <c r="F821"/>
    </row>
    <row r="822" spans="6:6">
      <c r="F822"/>
    </row>
    <row r="823" spans="6:6">
      <c r="F823"/>
    </row>
    <row r="824" spans="6:6">
      <c r="F824"/>
    </row>
    <row r="825" spans="6:6">
      <c r="F825"/>
    </row>
    <row r="826" spans="6:6">
      <c r="F826"/>
    </row>
    <row r="827" spans="6:6">
      <c r="F827"/>
    </row>
    <row r="828" spans="6:6">
      <c r="F828"/>
    </row>
    <row r="829" spans="6:6">
      <c r="F829"/>
    </row>
    <row r="830" spans="6:6">
      <c r="F830"/>
    </row>
    <row r="831" spans="6:6">
      <c r="F831"/>
    </row>
    <row r="832" spans="6:6">
      <c r="F832"/>
    </row>
    <row r="833" spans="6:6">
      <c r="F833"/>
    </row>
    <row r="834" spans="6:6">
      <c r="F834"/>
    </row>
    <row r="835" spans="6:6">
      <c r="F835"/>
    </row>
    <row r="836" spans="6:6">
      <c r="F836"/>
    </row>
    <row r="837" spans="6:6">
      <c r="F837"/>
    </row>
    <row r="838" spans="6:6">
      <c r="F838"/>
    </row>
    <row r="839" spans="6:6">
      <c r="F839"/>
    </row>
    <row r="840" spans="6:6">
      <c r="F840"/>
    </row>
    <row r="841" spans="6:6">
      <c r="F841"/>
    </row>
    <row r="842" spans="6:6">
      <c r="F842"/>
    </row>
    <row r="843" spans="6:6">
      <c r="F843"/>
    </row>
    <row r="844" spans="6:6">
      <c r="F844"/>
    </row>
    <row r="845" spans="6:6">
      <c r="F845"/>
    </row>
    <row r="846" spans="6:6">
      <c r="F846"/>
    </row>
    <row r="847" spans="6:6">
      <c r="F847"/>
    </row>
    <row r="848" spans="6:6">
      <c r="F848"/>
    </row>
    <row r="849" spans="6:6">
      <c r="F849"/>
    </row>
    <row r="850" spans="6:6">
      <c r="F850"/>
    </row>
    <row r="851" spans="6:6">
      <c r="F851"/>
    </row>
    <row r="852" spans="6:6">
      <c r="F852"/>
    </row>
    <row r="853" spans="6:6">
      <c r="F853"/>
    </row>
    <row r="854" spans="6:6">
      <c r="F854"/>
    </row>
    <row r="855" spans="6:6">
      <c r="F855"/>
    </row>
    <row r="856" spans="6:6">
      <c r="F856"/>
    </row>
    <row r="857" spans="6:6">
      <c r="F857"/>
    </row>
    <row r="858" spans="6:6">
      <c r="F858"/>
    </row>
    <row r="859" spans="6:6">
      <c r="F859"/>
    </row>
    <row r="860" spans="6:6">
      <c r="F860"/>
    </row>
    <row r="861" spans="6:6">
      <c r="F861"/>
    </row>
    <row r="862" spans="6:6">
      <c r="F862"/>
    </row>
    <row r="863" spans="6:6">
      <c r="F863"/>
    </row>
    <row r="864" spans="6:6">
      <c r="F864"/>
    </row>
    <row r="865" spans="6:6">
      <c r="F865"/>
    </row>
    <row r="866" spans="6:6">
      <c r="F866"/>
    </row>
    <row r="867" spans="6:6">
      <c r="F867"/>
    </row>
    <row r="868" spans="6:6">
      <c r="F868"/>
    </row>
    <row r="869" spans="6:6">
      <c r="F869"/>
    </row>
    <row r="870" spans="6:6">
      <c r="F870"/>
    </row>
    <row r="871" spans="6:6">
      <c r="F871"/>
    </row>
    <row r="872" spans="6:6">
      <c r="F872"/>
    </row>
    <row r="873" spans="6:6">
      <c r="F873"/>
    </row>
    <row r="874" spans="6:6">
      <c r="F874"/>
    </row>
    <row r="875" spans="6:6">
      <c r="F875"/>
    </row>
    <row r="876" spans="6:6">
      <c r="F876"/>
    </row>
    <row r="877" spans="6:6">
      <c r="F877"/>
    </row>
    <row r="878" spans="6:6">
      <c r="F878"/>
    </row>
    <row r="879" spans="6:6">
      <c r="F879"/>
    </row>
    <row r="880" spans="6:6">
      <c r="F880"/>
    </row>
    <row r="881" spans="6:6">
      <c r="F881"/>
    </row>
    <row r="882" spans="6:6">
      <c r="F882"/>
    </row>
    <row r="883" spans="6:6">
      <c r="F883"/>
    </row>
    <row r="884" spans="6:6">
      <c r="F884"/>
    </row>
    <row r="885" spans="6:6">
      <c r="F885"/>
    </row>
    <row r="886" spans="6:6">
      <c r="F886"/>
    </row>
    <row r="887" spans="6:6">
      <c r="F887"/>
    </row>
    <row r="888" spans="6:6">
      <c r="F888"/>
    </row>
    <row r="889" spans="6:6">
      <c r="F889"/>
    </row>
    <row r="890" spans="6:6">
      <c r="F890"/>
    </row>
    <row r="891" spans="6:6">
      <c r="F891"/>
    </row>
    <row r="892" spans="6:6">
      <c r="F892"/>
    </row>
    <row r="893" spans="6:6">
      <c r="F893"/>
    </row>
    <row r="894" spans="6:6">
      <c r="F894"/>
    </row>
    <row r="895" spans="6:6">
      <c r="F895"/>
    </row>
    <row r="896" spans="6:6">
      <c r="F896"/>
    </row>
    <row r="897" spans="6:6">
      <c r="F897"/>
    </row>
    <row r="898" spans="6:6">
      <c r="F898"/>
    </row>
    <row r="899" spans="6:6">
      <c r="F899"/>
    </row>
    <row r="900" spans="6:6">
      <c r="F900"/>
    </row>
    <row r="901" spans="6:6">
      <c r="F901"/>
    </row>
    <row r="902" spans="6:6">
      <c r="F902"/>
    </row>
    <row r="903" spans="6:6">
      <c r="F903"/>
    </row>
    <row r="904" spans="6:6">
      <c r="F904"/>
    </row>
    <row r="905" spans="6:6">
      <c r="F905"/>
    </row>
    <row r="906" spans="6:6">
      <c r="F906"/>
    </row>
    <row r="907" spans="6:6">
      <c r="F907"/>
    </row>
    <row r="908" spans="6:6">
      <c r="F908"/>
    </row>
    <row r="909" spans="6:6">
      <c r="F909"/>
    </row>
    <row r="910" spans="6:6">
      <c r="F910"/>
    </row>
    <row r="911" spans="6:6">
      <c r="F911"/>
    </row>
    <row r="912" spans="6:6">
      <c r="F912"/>
    </row>
    <row r="913" spans="6:6">
      <c r="F913"/>
    </row>
    <row r="914" spans="6:6">
      <c r="F914"/>
    </row>
    <row r="915" spans="6:6">
      <c r="F915"/>
    </row>
    <row r="916" spans="6:6">
      <c r="F916"/>
    </row>
    <row r="917" spans="6:6">
      <c r="F917"/>
    </row>
    <row r="918" spans="6:6">
      <c r="F918"/>
    </row>
    <row r="919" spans="6:6">
      <c r="F919"/>
    </row>
    <row r="920" spans="6:6">
      <c r="F920"/>
    </row>
    <row r="921" spans="6:6">
      <c r="F921"/>
    </row>
    <row r="922" spans="6:6">
      <c r="F922"/>
    </row>
    <row r="923" spans="6:6">
      <c r="F923"/>
    </row>
    <row r="924" spans="6:6">
      <c r="F924"/>
    </row>
    <row r="925" spans="6:6">
      <c r="F925"/>
    </row>
    <row r="926" spans="6:6">
      <c r="F926"/>
    </row>
    <row r="927" spans="6:6">
      <c r="F927"/>
    </row>
    <row r="928" spans="6:6">
      <c r="F928"/>
    </row>
    <row r="929" spans="6:6">
      <c r="F929"/>
    </row>
    <row r="930" spans="6:6">
      <c r="F930"/>
    </row>
    <row r="931" spans="6:6">
      <c r="F931"/>
    </row>
    <row r="932" spans="6:6">
      <c r="F932"/>
    </row>
    <row r="933" spans="6:6">
      <c r="F933"/>
    </row>
    <row r="934" spans="6:6">
      <c r="F934"/>
    </row>
    <row r="935" spans="6:6">
      <c r="F935"/>
    </row>
    <row r="936" spans="6:6">
      <c r="F936"/>
    </row>
    <row r="937" spans="6:6">
      <c r="F937"/>
    </row>
    <row r="938" spans="6:6">
      <c r="F938"/>
    </row>
    <row r="939" spans="6:6">
      <c r="F939"/>
    </row>
    <row r="940" spans="6:6">
      <c r="F940"/>
    </row>
    <row r="941" spans="6:6">
      <c r="F941"/>
    </row>
    <row r="942" spans="6:6">
      <c r="F942"/>
    </row>
    <row r="943" spans="6:6">
      <c r="F943"/>
    </row>
    <row r="944" spans="6:6">
      <c r="F944"/>
    </row>
    <row r="945" spans="6:6">
      <c r="F945"/>
    </row>
    <row r="946" spans="6:6">
      <c r="F946"/>
    </row>
    <row r="947" spans="6:6">
      <c r="F947"/>
    </row>
    <row r="948" spans="6:6">
      <c r="F948"/>
    </row>
    <row r="949" spans="6:6">
      <c r="F949"/>
    </row>
    <row r="950" spans="6:6">
      <c r="F950"/>
    </row>
    <row r="951" spans="6:6">
      <c r="F951"/>
    </row>
    <row r="952" spans="6:6">
      <c r="F952"/>
    </row>
    <row r="953" spans="6:6">
      <c r="F953"/>
    </row>
    <row r="954" spans="6:6">
      <c r="F954"/>
    </row>
    <row r="955" spans="6:6">
      <c r="F955"/>
    </row>
    <row r="956" spans="6:6">
      <c r="F956"/>
    </row>
    <row r="957" spans="6:6">
      <c r="F957"/>
    </row>
    <row r="958" spans="6:6">
      <c r="F958"/>
    </row>
    <row r="959" spans="6:6">
      <c r="F959"/>
    </row>
    <row r="960" spans="6:6">
      <c r="F960"/>
    </row>
    <row r="961" spans="6:6">
      <c r="F961"/>
    </row>
    <row r="962" spans="6:6">
      <c r="F962"/>
    </row>
    <row r="963" spans="6:6">
      <c r="F963"/>
    </row>
    <row r="964" spans="6:6">
      <c r="F964"/>
    </row>
    <row r="965" spans="6:6">
      <c r="F965"/>
    </row>
    <row r="966" spans="6:6">
      <c r="F966"/>
    </row>
    <row r="967" spans="6:6">
      <c r="F967"/>
    </row>
    <row r="968" spans="6:6">
      <c r="F968"/>
    </row>
    <row r="969" spans="6:6">
      <c r="F969"/>
    </row>
    <row r="970" spans="6:6">
      <c r="F970"/>
    </row>
    <row r="971" spans="6:6">
      <c r="F971"/>
    </row>
    <row r="972" spans="6:6">
      <c r="F972"/>
    </row>
    <row r="973" spans="6:6">
      <c r="F973"/>
    </row>
    <row r="974" spans="6:6">
      <c r="F974"/>
    </row>
    <row r="975" spans="6:6">
      <c r="F975"/>
    </row>
    <row r="976" spans="6:6">
      <c r="F976"/>
    </row>
    <row r="977" spans="6:6">
      <c r="F977"/>
    </row>
    <row r="978" spans="6:6">
      <c r="F978"/>
    </row>
    <row r="979" spans="6:6">
      <c r="F979"/>
    </row>
    <row r="980" spans="6:6">
      <c r="F980"/>
    </row>
    <row r="981" spans="6:6">
      <c r="F981"/>
    </row>
    <row r="982" spans="6:6">
      <c r="F982"/>
    </row>
    <row r="983" spans="6:6">
      <c r="F983"/>
    </row>
    <row r="984" spans="6:6">
      <c r="F984"/>
    </row>
    <row r="985" spans="6:6">
      <c r="F985"/>
    </row>
    <row r="986" spans="6:6">
      <c r="F986"/>
    </row>
    <row r="987" spans="6:6">
      <c r="F987"/>
    </row>
    <row r="988" spans="6:6">
      <c r="F988"/>
    </row>
    <row r="989" spans="6:6">
      <c r="F989"/>
    </row>
    <row r="990" spans="6:6">
      <c r="F990"/>
    </row>
    <row r="991" spans="6:6">
      <c r="F991"/>
    </row>
    <row r="992" spans="6:6">
      <c r="F992"/>
    </row>
    <row r="993" spans="6:6">
      <c r="F993"/>
    </row>
    <row r="994" spans="6:6">
      <c r="F994"/>
    </row>
    <row r="995" spans="6:6">
      <c r="F995"/>
    </row>
    <row r="996" spans="6:6">
      <c r="F996"/>
    </row>
    <row r="997" spans="6:6">
      <c r="F997"/>
    </row>
    <row r="998" spans="6:6">
      <c r="F998"/>
    </row>
    <row r="999" spans="6:6">
      <c r="F999"/>
    </row>
    <row r="1000" spans="6:6">
      <c r="F1000"/>
    </row>
    <row r="1001" spans="6:6">
      <c r="F1001"/>
    </row>
    <row r="1002" spans="6:6">
      <c r="F1002"/>
    </row>
    <row r="1003" spans="6:6">
      <c r="F1003"/>
    </row>
    <row r="1004" spans="6:6">
      <c r="F1004"/>
    </row>
    <row r="1005" spans="6:6">
      <c r="F1005"/>
    </row>
    <row r="1006" spans="6:6">
      <c r="F1006"/>
    </row>
    <row r="1007" spans="6:6">
      <c r="F1007"/>
    </row>
    <row r="1008" spans="6:6">
      <c r="F1008"/>
    </row>
    <row r="1009" spans="6:6">
      <c r="F1009"/>
    </row>
    <row r="1010" spans="6:6">
      <c r="F1010"/>
    </row>
    <row r="1011" spans="6:6">
      <c r="F1011"/>
    </row>
    <row r="1012" spans="6:6">
      <c r="F1012"/>
    </row>
    <row r="1013" spans="6:6">
      <c r="F1013"/>
    </row>
    <row r="1014" spans="6:6">
      <c r="F1014"/>
    </row>
    <row r="1015" spans="6:6">
      <c r="F1015"/>
    </row>
    <row r="1016" spans="6:6">
      <c r="F1016"/>
    </row>
    <row r="1017" spans="6:6">
      <c r="F1017"/>
    </row>
    <row r="1018" spans="6:6">
      <c r="F1018"/>
    </row>
    <row r="1019" spans="6:6">
      <c r="F1019"/>
    </row>
    <row r="1020" spans="6:6">
      <c r="F1020"/>
    </row>
    <row r="1021" spans="6:6">
      <c r="F1021"/>
    </row>
    <row r="1022" spans="6:6">
      <c r="F1022"/>
    </row>
    <row r="1023" spans="6:6">
      <c r="F1023"/>
    </row>
    <row r="1024" spans="6:6">
      <c r="F1024"/>
    </row>
    <row r="1025" spans="6:6">
      <c r="F1025"/>
    </row>
    <row r="1026" spans="6:6">
      <c r="F1026"/>
    </row>
    <row r="1027" spans="6:6">
      <c r="F1027"/>
    </row>
    <row r="1028" spans="6:6">
      <c r="F1028"/>
    </row>
    <row r="1029" spans="6:6">
      <c r="F1029"/>
    </row>
    <row r="1030" spans="6:6">
      <c r="F1030"/>
    </row>
    <row r="1031" spans="6:6">
      <c r="F1031"/>
    </row>
    <row r="1032" spans="6:6">
      <c r="F1032"/>
    </row>
    <row r="1033" spans="6:6">
      <c r="F1033"/>
    </row>
    <row r="1034" spans="6:6">
      <c r="F1034"/>
    </row>
    <row r="1035" spans="6:6">
      <c r="F1035"/>
    </row>
    <row r="1036" spans="6:6">
      <c r="F1036"/>
    </row>
    <row r="1037" spans="6:6">
      <c r="F1037"/>
    </row>
    <row r="1038" spans="6:6">
      <c r="F1038"/>
    </row>
    <row r="1039" spans="6:6">
      <c r="F1039"/>
    </row>
    <row r="1040" spans="6:6">
      <c r="F1040"/>
    </row>
    <row r="1041" spans="6:6">
      <c r="F1041"/>
    </row>
    <row r="1042" spans="6:6">
      <c r="F1042"/>
    </row>
    <row r="1043" spans="6:6">
      <c r="F1043"/>
    </row>
    <row r="1044" spans="6:6">
      <c r="F1044"/>
    </row>
    <row r="1045" spans="6:6">
      <c r="F1045"/>
    </row>
    <row r="1046" spans="6:6">
      <c r="F1046"/>
    </row>
    <row r="1047" spans="6:6">
      <c r="F1047"/>
    </row>
    <row r="1048" spans="6:6">
      <c r="F1048"/>
    </row>
    <row r="1049" spans="6:6">
      <c r="F1049"/>
    </row>
    <row r="1050" spans="6:6">
      <c r="F1050"/>
    </row>
    <row r="1051" spans="6:6">
      <c r="F1051"/>
    </row>
    <row r="1052" spans="6:6">
      <c r="F1052"/>
    </row>
    <row r="1053" spans="6:6">
      <c r="F1053"/>
    </row>
    <row r="1054" spans="6:6">
      <c r="F1054"/>
    </row>
    <row r="1055" spans="6:6">
      <c r="F1055"/>
    </row>
    <row r="1056" spans="6:6">
      <c r="F1056"/>
    </row>
    <row r="1057" spans="6:6">
      <c r="F1057"/>
    </row>
    <row r="1058" spans="6:6">
      <c r="F1058"/>
    </row>
    <row r="1059" spans="6:6">
      <c r="F1059"/>
    </row>
    <row r="1060" spans="6:6">
      <c r="F1060"/>
    </row>
    <row r="1061" spans="6:6">
      <c r="F1061"/>
    </row>
    <row r="1062" spans="6:6">
      <c r="F1062"/>
    </row>
    <row r="1063" spans="6:6">
      <c r="F1063"/>
    </row>
    <row r="1064" spans="6:6">
      <c r="F1064"/>
    </row>
    <row r="1065" spans="6:6">
      <c r="F1065"/>
    </row>
    <row r="1066" spans="6:6">
      <c r="F1066"/>
    </row>
    <row r="1067" spans="6:6">
      <c r="F1067"/>
    </row>
    <row r="1068" spans="6:6">
      <c r="F1068"/>
    </row>
    <row r="1069" spans="6:6">
      <c r="F1069"/>
    </row>
    <row r="1070" spans="6:6">
      <c r="F1070"/>
    </row>
    <row r="1071" spans="6:6">
      <c r="F1071"/>
    </row>
    <row r="1072" spans="6:6">
      <c r="F1072"/>
    </row>
    <row r="1073" spans="6:6">
      <c r="F1073"/>
    </row>
    <row r="1074" spans="6:6">
      <c r="F1074"/>
    </row>
    <row r="1075" spans="6:6">
      <c r="F1075"/>
    </row>
    <row r="1076" spans="6:6">
      <c r="F1076"/>
    </row>
    <row r="1077" spans="6:6">
      <c r="F1077"/>
    </row>
    <row r="1078" spans="6:6">
      <c r="F1078"/>
    </row>
    <row r="1079" spans="6:6">
      <c r="F1079"/>
    </row>
    <row r="1080" spans="6:6">
      <c r="F1080"/>
    </row>
    <row r="1081" spans="6:6">
      <c r="F1081"/>
    </row>
    <row r="1082" spans="6:6">
      <c r="F1082"/>
    </row>
    <row r="1083" spans="6:6">
      <c r="F1083"/>
    </row>
    <row r="1084" spans="6:6">
      <c r="F1084"/>
    </row>
    <row r="1085" spans="6:6">
      <c r="F1085"/>
    </row>
    <row r="1086" spans="6:6">
      <c r="F1086"/>
    </row>
    <row r="1087" spans="6:6">
      <c r="F1087"/>
    </row>
    <row r="1088" spans="6:6">
      <c r="F1088"/>
    </row>
    <row r="1089" spans="6:6">
      <c r="F1089"/>
    </row>
    <row r="1090" spans="6:6">
      <c r="F1090"/>
    </row>
    <row r="1091" spans="6:6">
      <c r="F1091"/>
    </row>
    <row r="1092" spans="6:6">
      <c r="F1092"/>
    </row>
    <row r="1093" spans="6:6">
      <c r="F1093"/>
    </row>
    <row r="1094" spans="6:6">
      <c r="F1094"/>
    </row>
    <row r="1095" spans="6:6">
      <c r="F1095"/>
    </row>
    <row r="1096" spans="6:6">
      <c r="F1096"/>
    </row>
    <row r="1097" spans="6:6">
      <c r="F1097"/>
    </row>
    <row r="1098" spans="6:6">
      <c r="F1098"/>
    </row>
    <row r="1099" spans="6:6">
      <c r="F1099"/>
    </row>
    <row r="1100" spans="6:6">
      <c r="F1100"/>
    </row>
    <row r="1101" spans="6:6">
      <c r="F1101"/>
    </row>
    <row r="1102" spans="6:6">
      <c r="F1102"/>
    </row>
    <row r="1103" spans="6:6">
      <c r="F1103"/>
    </row>
    <row r="1104" spans="6:6">
      <c r="F1104"/>
    </row>
    <row r="1105" spans="6:6">
      <c r="F1105"/>
    </row>
    <row r="1106" spans="6:6">
      <c r="F1106"/>
    </row>
    <row r="1107" spans="6:6">
      <c r="F1107"/>
    </row>
    <row r="1108" spans="6:6">
      <c r="F1108"/>
    </row>
    <row r="1109" spans="6:6">
      <c r="F1109"/>
    </row>
    <row r="1110" spans="6:6">
      <c r="F1110"/>
    </row>
    <row r="1111" spans="6:6">
      <c r="F1111"/>
    </row>
    <row r="1112" spans="6:6">
      <c r="F1112"/>
    </row>
    <row r="1113" spans="6:6">
      <c r="F1113"/>
    </row>
    <row r="1114" spans="6:6">
      <c r="F1114"/>
    </row>
    <row r="1115" spans="6:6">
      <c r="F1115"/>
    </row>
    <row r="1116" spans="6:6">
      <c r="F1116"/>
    </row>
    <row r="1117" spans="6:6">
      <c r="F1117"/>
    </row>
    <row r="1118" spans="6:6">
      <c r="F1118"/>
    </row>
    <row r="1119" spans="6:6">
      <c r="F1119"/>
    </row>
    <row r="1120" spans="6:6">
      <c r="F1120"/>
    </row>
    <row r="1121" spans="6:6">
      <c r="F1121"/>
    </row>
    <row r="1122" spans="6:6">
      <c r="F1122"/>
    </row>
    <row r="1123" spans="6:6">
      <c r="F1123"/>
    </row>
    <row r="1124" spans="6:6">
      <c r="F1124"/>
    </row>
    <row r="1125" spans="6:6">
      <c r="F1125"/>
    </row>
    <row r="1126" spans="6:6">
      <c r="F1126"/>
    </row>
    <row r="1127" spans="6:6">
      <c r="F1127"/>
    </row>
    <row r="1128" spans="6:6">
      <c r="F1128"/>
    </row>
    <row r="1129" spans="6:6">
      <c r="F1129"/>
    </row>
    <row r="1130" spans="6:6">
      <c r="F1130"/>
    </row>
    <row r="1131" spans="6:6">
      <c r="F1131"/>
    </row>
    <row r="1132" spans="6:6">
      <c r="F1132"/>
    </row>
    <row r="1133" spans="6:6">
      <c r="F1133"/>
    </row>
    <row r="1134" spans="6:6">
      <c r="F1134"/>
    </row>
    <row r="1135" spans="6:6">
      <c r="F1135"/>
    </row>
    <row r="1136" spans="6:6">
      <c r="F1136"/>
    </row>
    <row r="1137" spans="6:6">
      <c r="F1137"/>
    </row>
    <row r="1138" spans="6:6">
      <c r="F1138"/>
    </row>
    <row r="1139" spans="6:6">
      <c r="F1139"/>
    </row>
    <row r="1140" spans="6:6">
      <c r="F1140"/>
    </row>
    <row r="1141" spans="6:6">
      <c r="F1141"/>
    </row>
    <row r="1142" spans="6:6">
      <c r="F1142"/>
    </row>
    <row r="1143" spans="6:6">
      <c r="F1143"/>
    </row>
    <row r="1144" spans="6:6">
      <c r="F1144"/>
    </row>
    <row r="1145" spans="6:6">
      <c r="F1145"/>
    </row>
    <row r="1146" spans="6:6">
      <c r="F1146"/>
    </row>
    <row r="1147" spans="6:6">
      <c r="F1147"/>
    </row>
    <row r="1148" spans="6:6">
      <c r="F1148"/>
    </row>
    <row r="1149" spans="6:6">
      <c r="F1149"/>
    </row>
    <row r="1150" spans="6:6">
      <c r="F1150"/>
    </row>
    <row r="1151" spans="6:6">
      <c r="F1151"/>
    </row>
    <row r="1152" spans="6:6">
      <c r="F1152"/>
    </row>
    <row r="1153" spans="6:6">
      <c r="F1153"/>
    </row>
    <row r="1154" spans="6:6">
      <c r="F1154"/>
    </row>
    <row r="1155" spans="6:6">
      <c r="F1155"/>
    </row>
    <row r="1156" spans="6:6">
      <c r="F1156"/>
    </row>
    <row r="1157" spans="6:6">
      <c r="F1157"/>
    </row>
    <row r="1158" spans="6:6">
      <c r="F1158"/>
    </row>
    <row r="1159" spans="6:6">
      <c r="F1159"/>
    </row>
    <row r="1160" spans="6:6">
      <c r="F1160"/>
    </row>
    <row r="1161" spans="6:6">
      <c r="F1161"/>
    </row>
    <row r="1162" spans="6:6">
      <c r="F1162"/>
    </row>
    <row r="1163" spans="6:6">
      <c r="F1163"/>
    </row>
    <row r="1164" spans="6:6">
      <c r="F1164"/>
    </row>
    <row r="1165" spans="6:6">
      <c r="F1165"/>
    </row>
    <row r="1166" spans="6:6">
      <c r="F1166"/>
    </row>
    <row r="1167" spans="6:6">
      <c r="F1167"/>
    </row>
    <row r="1168" spans="6:6">
      <c r="F1168"/>
    </row>
    <row r="1169" spans="6:6">
      <c r="F1169"/>
    </row>
    <row r="1170" spans="6:6">
      <c r="F1170"/>
    </row>
    <row r="1171" spans="6:6">
      <c r="F1171"/>
    </row>
    <row r="1172" spans="6:6">
      <c r="F1172"/>
    </row>
    <row r="1173" spans="6:6">
      <c r="F1173"/>
    </row>
    <row r="1174" spans="6:6">
      <c r="F1174"/>
    </row>
    <row r="1175" spans="6:6">
      <c r="F1175"/>
    </row>
    <row r="1176" spans="6:6">
      <c r="F1176"/>
    </row>
    <row r="1177" spans="6:6">
      <c r="F1177"/>
    </row>
    <row r="1178" spans="6:6">
      <c r="F1178"/>
    </row>
    <row r="1179" spans="6:6">
      <c r="F1179"/>
    </row>
    <row r="1180" spans="6:6">
      <c r="F1180"/>
    </row>
    <row r="1181" spans="6:6">
      <c r="F1181"/>
    </row>
    <row r="1182" spans="6:6">
      <c r="F1182"/>
    </row>
    <row r="1183" spans="6:6">
      <c r="F1183"/>
    </row>
    <row r="1184" spans="6:6">
      <c r="F1184"/>
    </row>
    <row r="1185" spans="6:6">
      <c r="F1185"/>
    </row>
    <row r="1186" spans="6:6">
      <c r="F1186"/>
    </row>
    <row r="1187" spans="6:6">
      <c r="F1187"/>
    </row>
    <row r="1188" spans="6:6">
      <c r="F1188"/>
    </row>
    <row r="1189" spans="6:6">
      <c r="F1189"/>
    </row>
    <row r="1190" spans="6:6">
      <c r="F1190"/>
    </row>
    <row r="1191" spans="6:6">
      <c r="F1191"/>
    </row>
    <row r="1192" spans="6:6">
      <c r="F1192"/>
    </row>
    <row r="1193" spans="6:6">
      <c r="F1193"/>
    </row>
    <row r="1194" spans="6:6">
      <c r="F1194"/>
    </row>
    <row r="1195" spans="6:6">
      <c r="F1195"/>
    </row>
    <row r="1196" spans="6:6">
      <c r="F1196"/>
    </row>
    <row r="1197" spans="6:6">
      <c r="F1197"/>
    </row>
    <row r="1198" spans="6:6">
      <c r="F1198"/>
    </row>
    <row r="1199" spans="6:6">
      <c r="F1199"/>
    </row>
    <row r="1200" spans="6:6">
      <c r="F1200"/>
    </row>
    <row r="1201" spans="6:6">
      <c r="F1201"/>
    </row>
    <row r="1202" spans="6:6">
      <c r="F1202"/>
    </row>
    <row r="1203" spans="6:6">
      <c r="F1203"/>
    </row>
    <row r="1204" spans="6:6">
      <c r="F1204"/>
    </row>
    <row r="1205" spans="6:6">
      <c r="F1205"/>
    </row>
    <row r="1206" spans="6:6">
      <c r="F1206"/>
    </row>
    <row r="1207" spans="6:6">
      <c r="F1207"/>
    </row>
  </sheetData>
  <mergeCells count="1">
    <mergeCell ref="B1:H1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207"/>
  <sheetViews>
    <sheetView workbookViewId="0">
      <selection activeCell="J2" sqref="J2"/>
    </sheetView>
  </sheetViews>
  <sheetFormatPr defaultColWidth="9" defaultRowHeight="14.4"/>
  <cols>
    <col min="3" max="3" width="13.8888888888889" customWidth="1"/>
    <col min="4" max="4" width="12.7777777777778" customWidth="1"/>
    <col min="5" max="5" width="12.1111111111111" style="22" customWidth="1"/>
    <col min="6" max="6" width="15.1111111111111" style="22" customWidth="1"/>
    <col min="7" max="7" width="12.5555555555556" style="22" customWidth="1"/>
    <col min="8" max="8" width="14.4444444444444" customWidth="1"/>
    <col min="9" max="9" width="14.3333333333333" customWidth="1"/>
    <col min="10" max="10" width="12.6666666666667" customWidth="1"/>
  </cols>
  <sheetData>
    <row r="1" spans="2:10">
      <c r="B1" s="24" t="s">
        <v>30</v>
      </c>
      <c r="C1" s="24"/>
      <c r="D1" s="24"/>
      <c r="E1" s="24"/>
      <c r="F1" s="24"/>
      <c r="G1" s="24"/>
      <c r="H1" s="24"/>
      <c r="I1" s="24"/>
      <c r="J1" s="24"/>
    </row>
    <row r="2" ht="57.6" spans="2:10">
      <c r="B2" s="25" t="s">
        <v>21</v>
      </c>
      <c r="C2" s="25" t="s">
        <v>22</v>
      </c>
      <c r="D2" s="25" t="s">
        <v>31</v>
      </c>
      <c r="E2" s="26" t="s">
        <v>19</v>
      </c>
      <c r="F2" s="26" t="s">
        <v>24</v>
      </c>
      <c r="G2" s="26" t="s">
        <v>19</v>
      </c>
      <c r="H2" s="26" t="s">
        <v>24</v>
      </c>
      <c r="I2" s="27" t="s">
        <v>25</v>
      </c>
      <c r="J2" s="25" t="s">
        <v>26</v>
      </c>
    </row>
    <row r="3" ht="15.15" spans="2:10">
      <c r="B3" s="28" t="s">
        <v>27</v>
      </c>
      <c r="C3" s="29" t="s">
        <v>16</v>
      </c>
      <c r="D3" s="30" t="s">
        <v>32</v>
      </c>
      <c r="E3" s="31"/>
      <c r="F3" s="31"/>
      <c r="G3" s="33"/>
      <c r="H3" s="33"/>
      <c r="I3" s="33" t="s">
        <v>28</v>
      </c>
      <c r="J3" s="30" t="s">
        <v>15</v>
      </c>
    </row>
    <row r="4" ht="15.15" spans="2:10">
      <c r="B4" s="14">
        <v>1</v>
      </c>
      <c r="C4" s="14">
        <v>79</v>
      </c>
      <c r="D4" s="40">
        <f>C4/10</f>
        <v>7.9</v>
      </c>
      <c r="E4" s="12">
        <v>8</v>
      </c>
      <c r="F4" s="41">
        <f>E4/10</f>
        <v>0.8</v>
      </c>
      <c r="G4" s="34">
        <f>(D4-6.96)^2</f>
        <v>0.883600000000001</v>
      </c>
      <c r="H4" s="42">
        <v>6.96</v>
      </c>
      <c r="I4" s="14">
        <v>5086</v>
      </c>
      <c r="J4" s="14">
        <f>I4/10</f>
        <v>508.6</v>
      </c>
    </row>
    <row r="5" ht="15.15" spans="2:10">
      <c r="B5" s="14">
        <v>2</v>
      </c>
      <c r="C5" s="14">
        <v>81</v>
      </c>
      <c r="D5" s="40">
        <f t="shared" ref="D5:D68" si="0">C5/10</f>
        <v>8.1</v>
      </c>
      <c r="E5" s="12">
        <v>12</v>
      </c>
      <c r="F5" s="41">
        <f t="shared" ref="F5:F68" si="1">E5/10</f>
        <v>1.2</v>
      </c>
      <c r="G5" s="34">
        <f>(F5-6.96)^2</f>
        <v>33.1776</v>
      </c>
      <c r="H5" s="42">
        <v>6.96</v>
      </c>
      <c r="I5" s="14">
        <v>5097</v>
      </c>
      <c r="J5" s="14">
        <f t="shared" ref="J5:J68" si="2">I5/10</f>
        <v>509.7</v>
      </c>
    </row>
    <row r="6" ht="15.15" spans="2:10">
      <c r="B6" s="14">
        <v>3</v>
      </c>
      <c r="C6" s="14">
        <v>83</v>
      </c>
      <c r="D6" s="40">
        <f t="shared" si="0"/>
        <v>8.3</v>
      </c>
      <c r="E6" s="12">
        <v>8</v>
      </c>
      <c r="F6" s="41">
        <f t="shared" si="1"/>
        <v>0.8</v>
      </c>
      <c r="G6" s="34">
        <f t="shared" ref="G6:G69" si="3">(F6-6.96)^2</f>
        <v>37.9456</v>
      </c>
      <c r="H6" s="42">
        <v>6.96</v>
      </c>
      <c r="I6" s="14">
        <v>5094</v>
      </c>
      <c r="J6" s="14">
        <f t="shared" si="2"/>
        <v>509.4</v>
      </c>
    </row>
    <row r="7" ht="15.15" spans="2:10">
      <c r="B7" s="14">
        <v>4</v>
      </c>
      <c r="C7" s="14">
        <v>84</v>
      </c>
      <c r="D7" s="40">
        <f t="shared" si="0"/>
        <v>8.4</v>
      </c>
      <c r="E7" s="12">
        <v>8</v>
      </c>
      <c r="F7" s="41">
        <f t="shared" si="1"/>
        <v>0.8</v>
      </c>
      <c r="G7" s="34">
        <f t="shared" si="3"/>
        <v>37.9456</v>
      </c>
      <c r="H7" s="42">
        <v>6.96</v>
      </c>
      <c r="I7" s="14">
        <v>5091</v>
      </c>
      <c r="J7" s="14">
        <f t="shared" si="2"/>
        <v>509.1</v>
      </c>
    </row>
    <row r="8" ht="15.15" spans="2:10">
      <c r="B8" s="14">
        <v>5</v>
      </c>
      <c r="C8" s="14">
        <v>80</v>
      </c>
      <c r="D8" s="40">
        <f t="shared" si="0"/>
        <v>8</v>
      </c>
      <c r="E8" s="12">
        <v>41</v>
      </c>
      <c r="F8" s="41">
        <f t="shared" si="1"/>
        <v>4.1</v>
      </c>
      <c r="G8" s="34">
        <f t="shared" si="3"/>
        <v>8.1796</v>
      </c>
      <c r="H8" s="42">
        <v>6.96</v>
      </c>
      <c r="I8" s="14">
        <v>5093</v>
      </c>
      <c r="J8" s="14">
        <f t="shared" si="2"/>
        <v>509.3</v>
      </c>
    </row>
    <row r="9" ht="15.15" spans="2:10">
      <c r="B9" s="14">
        <v>6</v>
      </c>
      <c r="C9" s="14">
        <v>80</v>
      </c>
      <c r="D9" s="40">
        <f t="shared" si="0"/>
        <v>8</v>
      </c>
      <c r="E9" s="12">
        <v>38</v>
      </c>
      <c r="F9" s="41">
        <f t="shared" si="1"/>
        <v>3.8</v>
      </c>
      <c r="G9" s="34">
        <f t="shared" si="3"/>
        <v>9.9856</v>
      </c>
      <c r="H9" s="42">
        <v>6.96</v>
      </c>
      <c r="I9" s="14">
        <v>5089</v>
      </c>
      <c r="J9" s="14">
        <f t="shared" si="2"/>
        <v>508.9</v>
      </c>
    </row>
    <row r="10" ht="15.15" spans="2:10">
      <c r="B10" s="14">
        <v>7</v>
      </c>
      <c r="C10" s="14">
        <v>78</v>
      </c>
      <c r="D10" s="40">
        <f t="shared" si="0"/>
        <v>7.8</v>
      </c>
      <c r="E10" s="12">
        <v>53</v>
      </c>
      <c r="F10" s="41">
        <f t="shared" si="1"/>
        <v>5.3</v>
      </c>
      <c r="G10" s="34">
        <f t="shared" si="3"/>
        <v>2.7556</v>
      </c>
      <c r="H10" s="42">
        <v>6.96</v>
      </c>
      <c r="I10" s="14">
        <v>5108</v>
      </c>
      <c r="J10" s="14">
        <f t="shared" si="2"/>
        <v>510.8</v>
      </c>
    </row>
    <row r="11" ht="15.15" spans="2:10">
      <c r="B11" s="14">
        <v>8</v>
      </c>
      <c r="C11" s="14">
        <v>78</v>
      </c>
      <c r="D11" s="40">
        <f t="shared" si="0"/>
        <v>7.8</v>
      </c>
      <c r="E11" s="12">
        <v>79</v>
      </c>
      <c r="F11" s="41">
        <f t="shared" si="1"/>
        <v>7.9</v>
      </c>
      <c r="G11" s="34">
        <f t="shared" si="3"/>
        <v>0.883600000000001</v>
      </c>
      <c r="H11" s="42">
        <v>6.96</v>
      </c>
      <c r="I11" s="14">
        <v>5108</v>
      </c>
      <c r="J11" s="14">
        <f t="shared" si="2"/>
        <v>510.8</v>
      </c>
    </row>
    <row r="12" ht="15.15" spans="2:10">
      <c r="B12" s="14">
        <v>9</v>
      </c>
      <c r="C12" s="14">
        <v>83</v>
      </c>
      <c r="D12" s="40">
        <f t="shared" si="0"/>
        <v>8.3</v>
      </c>
      <c r="E12" s="12">
        <v>79</v>
      </c>
      <c r="F12" s="41">
        <f t="shared" si="1"/>
        <v>7.9</v>
      </c>
      <c r="G12" s="34">
        <f t="shared" si="3"/>
        <v>0.883600000000001</v>
      </c>
      <c r="H12" s="42">
        <v>6.96</v>
      </c>
      <c r="I12" s="14">
        <v>5106</v>
      </c>
      <c r="J12" s="14">
        <f t="shared" si="2"/>
        <v>510.6</v>
      </c>
    </row>
    <row r="13" ht="15.15" spans="2:10">
      <c r="B13" s="14">
        <v>10</v>
      </c>
      <c r="C13" s="14">
        <v>84</v>
      </c>
      <c r="D13" s="40">
        <f t="shared" si="0"/>
        <v>8.4</v>
      </c>
      <c r="E13" s="12">
        <v>94</v>
      </c>
      <c r="F13" s="41">
        <f t="shared" si="1"/>
        <v>9.4</v>
      </c>
      <c r="G13" s="34">
        <f t="shared" si="3"/>
        <v>5.9536</v>
      </c>
      <c r="H13" s="42">
        <v>6.96</v>
      </c>
      <c r="I13" s="14">
        <v>5111</v>
      </c>
      <c r="J13" s="14">
        <f t="shared" si="2"/>
        <v>511.1</v>
      </c>
    </row>
    <row r="14" ht="15.15" spans="2:10">
      <c r="B14" s="14">
        <v>11</v>
      </c>
      <c r="C14" s="14">
        <v>80</v>
      </c>
      <c r="D14" s="40">
        <f t="shared" si="0"/>
        <v>8</v>
      </c>
      <c r="E14" s="12">
        <v>93</v>
      </c>
      <c r="F14" s="41">
        <f t="shared" si="1"/>
        <v>9.3</v>
      </c>
      <c r="G14" s="34">
        <f t="shared" si="3"/>
        <v>5.4756</v>
      </c>
      <c r="H14" s="42">
        <v>6.96</v>
      </c>
      <c r="I14" s="14">
        <v>5116</v>
      </c>
      <c r="J14" s="14">
        <f t="shared" si="2"/>
        <v>511.6</v>
      </c>
    </row>
    <row r="15" ht="15.15" spans="2:10">
      <c r="B15" s="14">
        <v>12</v>
      </c>
      <c r="C15" s="14">
        <v>78</v>
      </c>
      <c r="D15" s="40">
        <f t="shared" si="0"/>
        <v>7.8</v>
      </c>
      <c r="E15" s="12">
        <v>83</v>
      </c>
      <c r="F15" s="41">
        <f t="shared" si="1"/>
        <v>8.3</v>
      </c>
      <c r="G15" s="34">
        <f t="shared" si="3"/>
        <v>1.7956</v>
      </c>
      <c r="H15" s="42">
        <v>6.96</v>
      </c>
      <c r="I15" s="14">
        <v>5120</v>
      </c>
      <c r="J15" s="14">
        <f t="shared" si="2"/>
        <v>512</v>
      </c>
    </row>
    <row r="16" ht="15.15" spans="2:10">
      <c r="B16" s="14">
        <v>13</v>
      </c>
      <c r="C16" s="14">
        <v>80</v>
      </c>
      <c r="D16" s="40">
        <f t="shared" si="0"/>
        <v>8</v>
      </c>
      <c r="E16" s="12">
        <v>80</v>
      </c>
      <c r="F16" s="41">
        <f t="shared" si="1"/>
        <v>8</v>
      </c>
      <c r="G16" s="34">
        <f t="shared" si="3"/>
        <v>1.0816</v>
      </c>
      <c r="H16" s="42">
        <v>6.96</v>
      </c>
      <c r="I16" s="14">
        <v>5121</v>
      </c>
      <c r="J16" s="14">
        <f t="shared" si="2"/>
        <v>512.1</v>
      </c>
    </row>
    <row r="17" ht="15.15" spans="2:10">
      <c r="B17" s="14">
        <v>14</v>
      </c>
      <c r="C17" s="14">
        <v>85</v>
      </c>
      <c r="D17" s="40">
        <f t="shared" si="0"/>
        <v>8.5</v>
      </c>
      <c r="E17" s="12">
        <v>83</v>
      </c>
      <c r="F17" s="41">
        <f t="shared" si="1"/>
        <v>8.3</v>
      </c>
      <c r="G17" s="34">
        <f t="shared" si="3"/>
        <v>1.7956</v>
      </c>
      <c r="H17" s="42">
        <v>6.96</v>
      </c>
      <c r="I17" s="14">
        <v>5133</v>
      </c>
      <c r="J17" s="14">
        <f t="shared" si="2"/>
        <v>513.3</v>
      </c>
    </row>
    <row r="18" ht="15.15" spans="2:10">
      <c r="B18" s="14">
        <v>15</v>
      </c>
      <c r="C18" s="14">
        <v>77</v>
      </c>
      <c r="D18" s="40">
        <f t="shared" si="0"/>
        <v>7.7</v>
      </c>
      <c r="E18" s="12">
        <v>86</v>
      </c>
      <c r="F18" s="41">
        <f t="shared" si="1"/>
        <v>8.6</v>
      </c>
      <c r="G18" s="34">
        <f t="shared" si="3"/>
        <v>2.6896</v>
      </c>
      <c r="H18" s="42">
        <v>6.96</v>
      </c>
      <c r="I18" s="14">
        <v>5135</v>
      </c>
      <c r="J18" s="14">
        <f t="shared" si="2"/>
        <v>513.5</v>
      </c>
    </row>
    <row r="19" ht="15.15" spans="2:10">
      <c r="B19" s="14">
        <v>16</v>
      </c>
      <c r="C19" s="14">
        <v>75</v>
      </c>
      <c r="D19" s="40">
        <f t="shared" si="0"/>
        <v>7.5</v>
      </c>
      <c r="E19" s="12">
        <v>100</v>
      </c>
      <c r="F19" s="41">
        <f t="shared" si="1"/>
        <v>10</v>
      </c>
      <c r="G19" s="34">
        <f t="shared" si="3"/>
        <v>9.2416</v>
      </c>
      <c r="H19" s="42">
        <v>6.96</v>
      </c>
      <c r="I19" s="14">
        <v>5125</v>
      </c>
      <c r="J19" s="14">
        <f t="shared" si="2"/>
        <v>512.5</v>
      </c>
    </row>
    <row r="20" ht="15.15" spans="2:10">
      <c r="B20" s="14">
        <v>17</v>
      </c>
      <c r="C20" s="14">
        <v>55</v>
      </c>
      <c r="D20" s="40">
        <f t="shared" si="0"/>
        <v>5.5</v>
      </c>
      <c r="E20" s="12">
        <v>100</v>
      </c>
      <c r="F20" s="41">
        <f t="shared" si="1"/>
        <v>10</v>
      </c>
      <c r="G20" s="34">
        <f t="shared" si="3"/>
        <v>9.2416</v>
      </c>
      <c r="H20" s="42">
        <v>6.96</v>
      </c>
      <c r="I20" s="14">
        <v>5139</v>
      </c>
      <c r="J20" s="14">
        <f t="shared" si="2"/>
        <v>513.9</v>
      </c>
    </row>
    <row r="21" ht="15.15" spans="2:10">
      <c r="B21" s="14">
        <v>18</v>
      </c>
      <c r="C21" s="14">
        <v>33</v>
      </c>
      <c r="D21" s="40">
        <f t="shared" si="0"/>
        <v>3.3</v>
      </c>
      <c r="E21" s="12">
        <v>90</v>
      </c>
      <c r="F21" s="41">
        <f t="shared" si="1"/>
        <v>9</v>
      </c>
      <c r="G21" s="34">
        <f t="shared" si="3"/>
        <v>4.1616</v>
      </c>
      <c r="H21" s="42">
        <v>6.96</v>
      </c>
      <c r="I21" s="14">
        <v>5173</v>
      </c>
      <c r="J21" s="14">
        <f t="shared" si="2"/>
        <v>517.3</v>
      </c>
    </row>
    <row r="22" ht="15.15" spans="2:10">
      <c r="B22" s="14">
        <v>19</v>
      </c>
      <c r="C22" s="14">
        <v>20</v>
      </c>
      <c r="D22" s="40">
        <f t="shared" si="0"/>
        <v>2</v>
      </c>
      <c r="E22" s="12">
        <v>80</v>
      </c>
      <c r="F22" s="41">
        <f t="shared" si="1"/>
        <v>8</v>
      </c>
      <c r="G22" s="34">
        <f t="shared" si="3"/>
        <v>1.0816</v>
      </c>
      <c r="H22" s="42">
        <v>6.96</v>
      </c>
      <c r="I22" s="14">
        <v>5192</v>
      </c>
      <c r="J22" s="14">
        <f t="shared" si="2"/>
        <v>519.2</v>
      </c>
    </row>
    <row r="23" ht="15.15" spans="2:10">
      <c r="B23" s="14">
        <v>20</v>
      </c>
      <c r="C23" s="14">
        <v>14</v>
      </c>
      <c r="D23" s="40">
        <f t="shared" si="0"/>
        <v>1.4</v>
      </c>
      <c r="E23" s="12">
        <v>86</v>
      </c>
      <c r="F23" s="41">
        <f t="shared" si="1"/>
        <v>8.6</v>
      </c>
      <c r="G23" s="34">
        <f t="shared" si="3"/>
        <v>2.6896</v>
      </c>
      <c r="H23" s="42">
        <v>6.96</v>
      </c>
      <c r="I23" s="14">
        <v>5185</v>
      </c>
      <c r="J23" s="14">
        <f t="shared" si="2"/>
        <v>518.5</v>
      </c>
    </row>
    <row r="24" ht="15.15" spans="2:10">
      <c r="B24" s="14">
        <v>21</v>
      </c>
      <c r="C24" s="14">
        <v>20</v>
      </c>
      <c r="D24" s="40">
        <f t="shared" si="0"/>
        <v>2</v>
      </c>
      <c r="E24" s="12">
        <v>90</v>
      </c>
      <c r="F24" s="41">
        <f t="shared" si="1"/>
        <v>9</v>
      </c>
      <c r="G24" s="34">
        <f t="shared" si="3"/>
        <v>4.1616</v>
      </c>
      <c r="H24" s="42">
        <v>6.96</v>
      </c>
      <c r="I24" s="14">
        <v>5186</v>
      </c>
      <c r="J24" s="14">
        <f t="shared" si="2"/>
        <v>518.6</v>
      </c>
    </row>
    <row r="25" ht="15.15" spans="2:10">
      <c r="B25" s="14">
        <v>22</v>
      </c>
      <c r="C25" s="14">
        <v>28</v>
      </c>
      <c r="D25" s="40">
        <f t="shared" si="0"/>
        <v>2.8</v>
      </c>
      <c r="E25" s="12">
        <v>89</v>
      </c>
      <c r="F25" s="41">
        <f t="shared" si="1"/>
        <v>8.9</v>
      </c>
      <c r="G25" s="34">
        <f t="shared" si="3"/>
        <v>3.7636</v>
      </c>
      <c r="H25" s="42">
        <v>6.96</v>
      </c>
      <c r="I25" s="14">
        <v>5159</v>
      </c>
      <c r="J25" s="14">
        <f t="shared" si="2"/>
        <v>515.9</v>
      </c>
    </row>
    <row r="26" ht="15.15" spans="2:10">
      <c r="B26" s="14">
        <v>23</v>
      </c>
      <c r="C26" s="14">
        <v>30</v>
      </c>
      <c r="D26" s="40">
        <f t="shared" si="0"/>
        <v>3</v>
      </c>
      <c r="E26" s="12">
        <v>86</v>
      </c>
      <c r="F26" s="41">
        <f t="shared" si="1"/>
        <v>8.6</v>
      </c>
      <c r="G26" s="34">
        <f t="shared" si="3"/>
        <v>2.6896</v>
      </c>
      <c r="H26" s="42">
        <v>6.96</v>
      </c>
      <c r="I26" s="14">
        <v>5163</v>
      </c>
      <c r="J26" s="14">
        <f t="shared" si="2"/>
        <v>516.3</v>
      </c>
    </row>
    <row r="27" ht="15.15" spans="2:10">
      <c r="B27" s="14">
        <v>24</v>
      </c>
      <c r="C27" s="14">
        <v>45</v>
      </c>
      <c r="D27" s="40">
        <f t="shared" si="0"/>
        <v>4.5</v>
      </c>
      <c r="E27" s="12">
        <v>82</v>
      </c>
      <c r="F27" s="41">
        <f t="shared" si="1"/>
        <v>8.2</v>
      </c>
      <c r="G27" s="34">
        <f t="shared" si="3"/>
        <v>1.5376</v>
      </c>
      <c r="H27" s="42">
        <v>6.96</v>
      </c>
      <c r="I27" s="14">
        <v>5151</v>
      </c>
      <c r="J27" s="14">
        <f t="shared" si="2"/>
        <v>515.1</v>
      </c>
    </row>
    <row r="28" ht="15.15" spans="2:10">
      <c r="B28" s="14">
        <v>25</v>
      </c>
      <c r="C28" s="14">
        <v>45</v>
      </c>
      <c r="D28" s="40">
        <f t="shared" si="0"/>
        <v>4.5</v>
      </c>
      <c r="E28" s="12">
        <v>82</v>
      </c>
      <c r="F28" s="41">
        <f t="shared" si="1"/>
        <v>8.2</v>
      </c>
      <c r="G28" s="34">
        <f t="shared" si="3"/>
        <v>1.5376</v>
      </c>
      <c r="H28" s="42">
        <v>6.96</v>
      </c>
      <c r="I28" s="14">
        <v>5151</v>
      </c>
      <c r="J28" s="14">
        <f t="shared" si="2"/>
        <v>515.1</v>
      </c>
    </row>
    <row r="29" ht="15.15" spans="2:10">
      <c r="B29" s="14">
        <v>26</v>
      </c>
      <c r="C29" s="14">
        <v>67</v>
      </c>
      <c r="D29" s="40">
        <f t="shared" si="0"/>
        <v>6.7</v>
      </c>
      <c r="E29" s="12">
        <v>83</v>
      </c>
      <c r="F29" s="41">
        <f t="shared" si="1"/>
        <v>8.3</v>
      </c>
      <c r="G29" s="34">
        <f t="shared" si="3"/>
        <v>1.7956</v>
      </c>
      <c r="H29" s="42">
        <v>6.96</v>
      </c>
      <c r="I29" s="14">
        <v>5126</v>
      </c>
      <c r="J29" s="14">
        <f t="shared" si="2"/>
        <v>512.6</v>
      </c>
    </row>
    <row r="30" ht="15.15" spans="2:10">
      <c r="B30" s="14">
        <v>27</v>
      </c>
      <c r="C30" s="14">
        <v>94</v>
      </c>
      <c r="D30" s="40">
        <f t="shared" si="0"/>
        <v>9.4</v>
      </c>
      <c r="E30" s="12">
        <v>80</v>
      </c>
      <c r="F30" s="41">
        <f t="shared" si="1"/>
        <v>8</v>
      </c>
      <c r="G30" s="34">
        <f t="shared" si="3"/>
        <v>1.0816</v>
      </c>
      <c r="H30" s="42">
        <v>6.96</v>
      </c>
      <c r="I30" s="14">
        <v>5103</v>
      </c>
      <c r="J30" s="14">
        <f t="shared" si="2"/>
        <v>510.3</v>
      </c>
    </row>
    <row r="31" ht="15.15" spans="2:10">
      <c r="B31" s="14">
        <v>28</v>
      </c>
      <c r="C31" s="14">
        <v>88</v>
      </c>
      <c r="D31" s="40">
        <f t="shared" si="0"/>
        <v>8.8</v>
      </c>
      <c r="E31" s="12">
        <v>84</v>
      </c>
      <c r="F31" s="41">
        <f t="shared" si="1"/>
        <v>8.4</v>
      </c>
      <c r="G31" s="34">
        <f t="shared" si="3"/>
        <v>2.0736</v>
      </c>
      <c r="H31" s="42">
        <v>6.96</v>
      </c>
      <c r="I31" s="14">
        <v>5094</v>
      </c>
      <c r="J31" s="14">
        <f t="shared" si="2"/>
        <v>509.4</v>
      </c>
    </row>
    <row r="32" ht="15.15" spans="2:10">
      <c r="B32" s="14">
        <v>29</v>
      </c>
      <c r="C32" s="14">
        <v>78</v>
      </c>
      <c r="D32" s="40">
        <f t="shared" si="0"/>
        <v>7.8</v>
      </c>
      <c r="E32" s="12">
        <v>85</v>
      </c>
      <c r="F32" s="41">
        <f t="shared" si="1"/>
        <v>8.5</v>
      </c>
      <c r="G32" s="34">
        <f t="shared" si="3"/>
        <v>2.3716</v>
      </c>
      <c r="H32" s="42">
        <v>6.96</v>
      </c>
      <c r="I32" s="14">
        <v>5093</v>
      </c>
      <c r="J32" s="14">
        <f t="shared" si="2"/>
        <v>509.3</v>
      </c>
    </row>
    <row r="33" ht="15.15" spans="2:10">
      <c r="B33" s="14">
        <v>30</v>
      </c>
      <c r="C33" s="14">
        <v>78</v>
      </c>
      <c r="D33" s="40">
        <f t="shared" si="0"/>
        <v>7.8</v>
      </c>
      <c r="E33" s="12">
        <v>80</v>
      </c>
      <c r="F33" s="41">
        <f t="shared" si="1"/>
        <v>8</v>
      </c>
      <c r="G33" s="34">
        <f t="shared" si="3"/>
        <v>1.0816</v>
      </c>
      <c r="H33" s="42">
        <v>6.96</v>
      </c>
      <c r="I33" s="14">
        <v>5093</v>
      </c>
      <c r="J33" s="14">
        <f t="shared" si="2"/>
        <v>509.3</v>
      </c>
    </row>
    <row r="34" ht="15.15" spans="2:10">
      <c r="B34" s="14">
        <v>31</v>
      </c>
      <c r="C34" s="14">
        <v>78</v>
      </c>
      <c r="D34" s="40">
        <f t="shared" si="0"/>
        <v>7.8</v>
      </c>
      <c r="E34" s="12">
        <v>77</v>
      </c>
      <c r="F34" s="41">
        <f t="shared" si="1"/>
        <v>7.7</v>
      </c>
      <c r="G34" s="34">
        <f t="shared" si="3"/>
        <v>0.5476</v>
      </c>
      <c r="H34" s="42">
        <v>6.96</v>
      </c>
      <c r="I34" s="14">
        <v>5093</v>
      </c>
      <c r="J34" s="14">
        <f t="shared" si="2"/>
        <v>509.3</v>
      </c>
    </row>
    <row r="35" ht="15.15" spans="2:10">
      <c r="B35" s="14">
        <v>32</v>
      </c>
      <c r="C35" s="14">
        <v>78</v>
      </c>
      <c r="D35" s="40">
        <f t="shared" si="0"/>
        <v>7.8</v>
      </c>
      <c r="E35" s="12">
        <v>77</v>
      </c>
      <c r="F35" s="41">
        <f t="shared" si="1"/>
        <v>7.7</v>
      </c>
      <c r="G35" s="34">
        <f t="shared" si="3"/>
        <v>0.5476</v>
      </c>
      <c r="H35" s="42">
        <v>6.96</v>
      </c>
      <c r="I35" s="14">
        <v>5093</v>
      </c>
      <c r="J35" s="14">
        <f t="shared" si="2"/>
        <v>509.3</v>
      </c>
    </row>
    <row r="36" ht="15.15" spans="2:10">
      <c r="B36" s="14">
        <v>33</v>
      </c>
      <c r="C36" s="14">
        <v>78</v>
      </c>
      <c r="D36" s="40">
        <f t="shared" si="0"/>
        <v>7.8</v>
      </c>
      <c r="E36" s="12">
        <v>83</v>
      </c>
      <c r="F36" s="41">
        <f t="shared" si="1"/>
        <v>8.3</v>
      </c>
      <c r="G36" s="34">
        <f t="shared" si="3"/>
        <v>1.7956</v>
      </c>
      <c r="H36" s="42">
        <v>6.96</v>
      </c>
      <c r="I36" s="14">
        <v>5093</v>
      </c>
      <c r="J36" s="14">
        <f t="shared" si="2"/>
        <v>509.3</v>
      </c>
    </row>
    <row r="37" ht="15.15" spans="2:10">
      <c r="B37" s="14">
        <v>34</v>
      </c>
      <c r="C37" s="14">
        <v>81</v>
      </c>
      <c r="D37" s="40">
        <f t="shared" si="0"/>
        <v>8.1</v>
      </c>
      <c r="E37" s="12">
        <v>85</v>
      </c>
      <c r="F37" s="41">
        <f t="shared" si="1"/>
        <v>8.5</v>
      </c>
      <c r="G37" s="34">
        <f t="shared" si="3"/>
        <v>2.3716</v>
      </c>
      <c r="H37" s="42">
        <v>6.96</v>
      </c>
      <c r="I37" s="14">
        <v>5088</v>
      </c>
      <c r="J37" s="14">
        <f t="shared" si="2"/>
        <v>508.8</v>
      </c>
    </row>
    <row r="38" ht="15.15" spans="2:10">
      <c r="B38" s="14">
        <v>35</v>
      </c>
      <c r="C38" s="14">
        <v>81</v>
      </c>
      <c r="D38" s="40">
        <f t="shared" si="0"/>
        <v>8.1</v>
      </c>
      <c r="E38" s="12">
        <v>82</v>
      </c>
      <c r="F38" s="41">
        <f t="shared" si="1"/>
        <v>8.2</v>
      </c>
      <c r="G38" s="34">
        <f t="shared" si="3"/>
        <v>1.5376</v>
      </c>
      <c r="H38" s="42">
        <v>6.96</v>
      </c>
      <c r="I38" s="14">
        <v>5088</v>
      </c>
      <c r="J38" s="14">
        <f t="shared" si="2"/>
        <v>508.8</v>
      </c>
    </row>
    <row r="39" ht="15.15" spans="2:10">
      <c r="B39" s="14">
        <v>36</v>
      </c>
      <c r="C39" s="14">
        <v>65</v>
      </c>
      <c r="D39" s="40">
        <f t="shared" si="0"/>
        <v>6.5</v>
      </c>
      <c r="E39" s="12">
        <v>84</v>
      </c>
      <c r="F39" s="41">
        <f t="shared" si="1"/>
        <v>8.4</v>
      </c>
      <c r="G39" s="34">
        <f t="shared" si="3"/>
        <v>2.0736</v>
      </c>
      <c r="H39" s="42">
        <v>6.96</v>
      </c>
      <c r="I39" s="14">
        <v>5090</v>
      </c>
      <c r="J39" s="14">
        <f t="shared" si="2"/>
        <v>509</v>
      </c>
    </row>
    <row r="40" ht="15.15" spans="2:10">
      <c r="B40" s="14">
        <v>37</v>
      </c>
      <c r="C40" s="14">
        <v>62</v>
      </c>
      <c r="D40" s="40">
        <f t="shared" si="0"/>
        <v>6.2</v>
      </c>
      <c r="E40" s="12">
        <v>79</v>
      </c>
      <c r="F40" s="41">
        <f t="shared" si="1"/>
        <v>7.9</v>
      </c>
      <c r="G40" s="34">
        <f t="shared" si="3"/>
        <v>0.883600000000001</v>
      </c>
      <c r="H40" s="42">
        <v>6.96</v>
      </c>
      <c r="I40" s="14">
        <v>5100</v>
      </c>
      <c r="J40" s="14">
        <f t="shared" si="2"/>
        <v>510</v>
      </c>
    </row>
    <row r="41" ht="15.15" spans="2:10">
      <c r="B41" s="14">
        <v>38</v>
      </c>
      <c r="C41" s="14">
        <v>80</v>
      </c>
      <c r="D41" s="40">
        <f t="shared" si="0"/>
        <v>8</v>
      </c>
      <c r="E41" s="12">
        <v>84</v>
      </c>
      <c r="F41" s="41">
        <f t="shared" si="1"/>
        <v>8.4</v>
      </c>
      <c r="G41" s="34">
        <f t="shared" si="3"/>
        <v>2.0736</v>
      </c>
      <c r="H41" s="42">
        <v>6.96</v>
      </c>
      <c r="I41" s="14">
        <v>5111</v>
      </c>
      <c r="J41" s="14">
        <f t="shared" si="2"/>
        <v>511.1</v>
      </c>
    </row>
    <row r="42" ht="15.15" spans="2:10">
      <c r="B42" s="14">
        <v>39</v>
      </c>
      <c r="C42" s="14">
        <v>82</v>
      </c>
      <c r="D42" s="40">
        <f t="shared" si="0"/>
        <v>8.2</v>
      </c>
      <c r="E42" s="12">
        <v>83</v>
      </c>
      <c r="F42" s="41">
        <f t="shared" si="1"/>
        <v>8.3</v>
      </c>
      <c r="G42" s="34">
        <f t="shared" si="3"/>
        <v>1.7956</v>
      </c>
      <c r="H42" s="42">
        <v>6.96</v>
      </c>
      <c r="I42" s="14">
        <v>5101</v>
      </c>
      <c r="J42" s="14">
        <f t="shared" si="2"/>
        <v>510.1</v>
      </c>
    </row>
    <row r="43" ht="15.15" spans="2:10">
      <c r="B43" s="14">
        <v>40</v>
      </c>
      <c r="C43" s="14">
        <v>80</v>
      </c>
      <c r="D43" s="40">
        <f t="shared" si="0"/>
        <v>8</v>
      </c>
      <c r="E43" s="12">
        <v>83</v>
      </c>
      <c r="F43" s="41">
        <f t="shared" si="1"/>
        <v>8.3</v>
      </c>
      <c r="G43" s="34">
        <f t="shared" si="3"/>
        <v>1.7956</v>
      </c>
      <c r="H43" s="42">
        <v>6.96</v>
      </c>
      <c r="I43" s="14">
        <v>5111</v>
      </c>
      <c r="J43" s="14">
        <f t="shared" si="2"/>
        <v>511.1</v>
      </c>
    </row>
    <row r="44" ht="15.15" spans="2:10">
      <c r="B44" s="14">
        <v>41</v>
      </c>
      <c r="C44" s="14">
        <v>76</v>
      </c>
      <c r="D44" s="40">
        <f t="shared" si="0"/>
        <v>7.6</v>
      </c>
      <c r="E44" s="12">
        <v>88</v>
      </c>
      <c r="F44" s="41">
        <f t="shared" si="1"/>
        <v>8.8</v>
      </c>
      <c r="G44" s="34">
        <f t="shared" si="3"/>
        <v>3.3856</v>
      </c>
      <c r="H44" s="42">
        <v>6.96</v>
      </c>
      <c r="I44" s="14">
        <v>5106</v>
      </c>
      <c r="J44" s="14">
        <f t="shared" si="2"/>
        <v>510.6</v>
      </c>
    </row>
    <row r="45" ht="15.15" spans="2:10">
      <c r="B45" s="14">
        <v>42</v>
      </c>
      <c r="C45" s="14">
        <v>72</v>
      </c>
      <c r="D45" s="40">
        <f t="shared" si="0"/>
        <v>7.2</v>
      </c>
      <c r="E45" s="12">
        <v>80</v>
      </c>
      <c r="F45" s="41">
        <f t="shared" si="1"/>
        <v>8</v>
      </c>
      <c r="G45" s="34">
        <f t="shared" si="3"/>
        <v>1.0816</v>
      </c>
      <c r="H45" s="42">
        <v>6.96</v>
      </c>
      <c r="I45" s="14">
        <v>5125</v>
      </c>
      <c r="J45" s="14">
        <f t="shared" si="2"/>
        <v>512.5</v>
      </c>
    </row>
    <row r="46" ht="15.15" spans="2:10">
      <c r="B46" s="14">
        <v>43</v>
      </c>
      <c r="C46" s="14">
        <v>62</v>
      </c>
      <c r="D46" s="40">
        <f t="shared" si="0"/>
        <v>6.2</v>
      </c>
      <c r="E46" s="12">
        <v>80</v>
      </c>
      <c r="F46" s="41">
        <f t="shared" si="1"/>
        <v>8</v>
      </c>
      <c r="G46" s="34">
        <f t="shared" si="3"/>
        <v>1.0816</v>
      </c>
      <c r="H46" s="42">
        <v>6.96</v>
      </c>
      <c r="I46" s="14">
        <v>5136</v>
      </c>
      <c r="J46" s="14">
        <f t="shared" si="2"/>
        <v>513.6</v>
      </c>
    </row>
    <row r="47" ht="15.15" spans="2:10">
      <c r="B47" s="14">
        <v>44</v>
      </c>
      <c r="C47" s="14">
        <v>72</v>
      </c>
      <c r="D47" s="40">
        <f t="shared" si="0"/>
        <v>7.2</v>
      </c>
      <c r="E47" s="12">
        <v>82</v>
      </c>
      <c r="F47" s="41">
        <f t="shared" si="1"/>
        <v>8.2</v>
      </c>
      <c r="G47" s="34">
        <f t="shared" si="3"/>
        <v>1.5376</v>
      </c>
      <c r="H47" s="42">
        <v>6.96</v>
      </c>
      <c r="I47" s="14">
        <v>5136</v>
      </c>
      <c r="J47" s="14">
        <f t="shared" si="2"/>
        <v>513.6</v>
      </c>
    </row>
    <row r="48" ht="15.15" spans="2:10">
      <c r="B48" s="14">
        <v>45</v>
      </c>
      <c r="C48" s="14">
        <v>81</v>
      </c>
      <c r="D48" s="40">
        <f t="shared" si="0"/>
        <v>8.1</v>
      </c>
      <c r="E48" s="12">
        <v>82</v>
      </c>
      <c r="F48" s="41">
        <f t="shared" si="1"/>
        <v>8.2</v>
      </c>
      <c r="G48" s="34">
        <f t="shared" si="3"/>
        <v>1.5376</v>
      </c>
      <c r="H48" s="42">
        <v>6.96</v>
      </c>
      <c r="I48" s="14">
        <v>5107</v>
      </c>
      <c r="J48" s="14">
        <f t="shared" si="2"/>
        <v>510.7</v>
      </c>
    </row>
    <row r="49" ht="15.15" spans="2:10">
      <c r="B49" s="14">
        <v>46</v>
      </c>
      <c r="C49" s="14">
        <v>81</v>
      </c>
      <c r="D49" s="40">
        <f t="shared" si="0"/>
        <v>8.1</v>
      </c>
      <c r="E49" s="12">
        <v>79</v>
      </c>
      <c r="F49" s="41">
        <f t="shared" si="1"/>
        <v>7.9</v>
      </c>
      <c r="G49" s="34">
        <f t="shared" si="3"/>
        <v>0.883600000000001</v>
      </c>
      <c r="H49" s="42">
        <v>6.96</v>
      </c>
      <c r="I49" s="14">
        <v>5107</v>
      </c>
      <c r="J49" s="14">
        <f t="shared" si="2"/>
        <v>510.7</v>
      </c>
    </row>
    <row r="50" ht="15.15" spans="2:10">
      <c r="B50" s="14">
        <v>47</v>
      </c>
      <c r="C50" s="14">
        <v>80</v>
      </c>
      <c r="D50" s="40">
        <f t="shared" si="0"/>
        <v>8</v>
      </c>
      <c r="E50" s="12">
        <v>80</v>
      </c>
      <c r="F50" s="41">
        <f t="shared" si="1"/>
        <v>8</v>
      </c>
      <c r="G50" s="34">
        <f t="shared" si="3"/>
        <v>1.0816</v>
      </c>
      <c r="H50" s="42">
        <v>6.96</v>
      </c>
      <c r="I50" s="14">
        <v>5128</v>
      </c>
      <c r="J50" s="14">
        <f t="shared" si="2"/>
        <v>512.8</v>
      </c>
    </row>
    <row r="51" ht="15.15" spans="2:10">
      <c r="B51" s="14">
        <v>48</v>
      </c>
      <c r="C51" s="14">
        <v>70</v>
      </c>
      <c r="D51" s="40">
        <f t="shared" si="0"/>
        <v>7</v>
      </c>
      <c r="E51" s="12">
        <v>80</v>
      </c>
      <c r="F51" s="41">
        <f t="shared" si="1"/>
        <v>8</v>
      </c>
      <c r="G51" s="34">
        <f t="shared" si="3"/>
        <v>1.0816</v>
      </c>
      <c r="H51" s="42">
        <v>6.96</v>
      </c>
      <c r="I51" s="14">
        <v>5139</v>
      </c>
      <c r="J51" s="14">
        <f t="shared" si="2"/>
        <v>513.9</v>
      </c>
    </row>
    <row r="52" ht="15.15" spans="2:10">
      <c r="B52" s="14">
        <v>49</v>
      </c>
      <c r="C52" s="14">
        <v>53</v>
      </c>
      <c r="D52" s="40">
        <f t="shared" si="0"/>
        <v>5.3</v>
      </c>
      <c r="E52" s="12">
        <v>82</v>
      </c>
      <c r="F52" s="41">
        <f t="shared" si="1"/>
        <v>8.2</v>
      </c>
      <c r="G52" s="34">
        <f t="shared" si="3"/>
        <v>1.5376</v>
      </c>
      <c r="H52" s="42">
        <v>6.96</v>
      </c>
      <c r="I52" s="14">
        <v>5124</v>
      </c>
      <c r="J52" s="14">
        <f t="shared" si="2"/>
        <v>512.4</v>
      </c>
    </row>
    <row r="53" ht="15.15" spans="2:10">
      <c r="B53" s="14">
        <v>50</v>
      </c>
      <c r="C53" s="14">
        <v>66</v>
      </c>
      <c r="D53" s="40">
        <f t="shared" si="0"/>
        <v>6.6</v>
      </c>
      <c r="E53" s="12">
        <v>77</v>
      </c>
      <c r="F53" s="41">
        <f t="shared" si="1"/>
        <v>7.7</v>
      </c>
      <c r="G53" s="34">
        <f t="shared" si="3"/>
        <v>0.5476</v>
      </c>
      <c r="H53" s="42">
        <v>6.96</v>
      </c>
      <c r="I53" s="14">
        <v>5116</v>
      </c>
      <c r="J53" s="14">
        <f t="shared" si="2"/>
        <v>511.6</v>
      </c>
    </row>
    <row r="54" ht="15.15" spans="2:10">
      <c r="B54" s="14">
        <v>51</v>
      </c>
      <c r="C54" s="14">
        <v>79</v>
      </c>
      <c r="D54" s="40">
        <f t="shared" si="0"/>
        <v>7.9</v>
      </c>
      <c r="E54" s="12">
        <v>83</v>
      </c>
      <c r="F54" s="41">
        <f t="shared" si="1"/>
        <v>8.3</v>
      </c>
      <c r="G54" s="34">
        <f t="shared" si="3"/>
        <v>1.7956</v>
      </c>
      <c r="H54" s="42">
        <v>6.96</v>
      </c>
      <c r="I54" s="14">
        <v>5091</v>
      </c>
      <c r="J54" s="14">
        <f t="shared" si="2"/>
        <v>509.1</v>
      </c>
    </row>
    <row r="55" ht="15.15" spans="2:10">
      <c r="B55" s="14">
        <v>52</v>
      </c>
      <c r="C55" s="14">
        <v>78</v>
      </c>
      <c r="D55" s="40">
        <f t="shared" si="0"/>
        <v>7.8</v>
      </c>
      <c r="E55" s="12">
        <v>76</v>
      </c>
      <c r="F55" s="41">
        <f t="shared" si="1"/>
        <v>7.6</v>
      </c>
      <c r="G55" s="34">
        <f t="shared" si="3"/>
        <v>0.4096</v>
      </c>
      <c r="H55" s="42">
        <v>6.96</v>
      </c>
      <c r="I55" s="14">
        <v>5092</v>
      </c>
      <c r="J55" s="14">
        <f t="shared" si="2"/>
        <v>509.2</v>
      </c>
    </row>
    <row r="56" ht="15.15" spans="2:10">
      <c r="B56" s="14">
        <v>53</v>
      </c>
      <c r="C56" s="14">
        <v>63</v>
      </c>
      <c r="D56" s="40">
        <f t="shared" si="0"/>
        <v>6.3</v>
      </c>
      <c r="E56" s="12">
        <v>76</v>
      </c>
      <c r="F56" s="41">
        <f t="shared" si="1"/>
        <v>7.6</v>
      </c>
      <c r="G56" s="34">
        <f t="shared" si="3"/>
        <v>0.4096</v>
      </c>
      <c r="H56" s="42">
        <v>6.96</v>
      </c>
      <c r="I56" s="14">
        <v>5108</v>
      </c>
      <c r="J56" s="14">
        <f t="shared" si="2"/>
        <v>510.8</v>
      </c>
    </row>
    <row r="57" ht="15.15" spans="2:10">
      <c r="B57" s="14">
        <v>54</v>
      </c>
      <c r="C57" s="14">
        <v>68</v>
      </c>
      <c r="D57" s="40">
        <f t="shared" si="0"/>
        <v>6.8</v>
      </c>
      <c r="E57" s="12">
        <v>46</v>
      </c>
      <c r="F57" s="41">
        <f t="shared" si="1"/>
        <v>4.6</v>
      </c>
      <c r="G57" s="34">
        <f t="shared" si="3"/>
        <v>5.5696</v>
      </c>
      <c r="H57" s="42">
        <v>6.96</v>
      </c>
      <c r="I57" s="14">
        <v>5123</v>
      </c>
      <c r="J57" s="14">
        <f t="shared" si="2"/>
        <v>512.3</v>
      </c>
    </row>
    <row r="58" ht="15.15" spans="2:10">
      <c r="B58" s="14">
        <v>55</v>
      </c>
      <c r="C58" s="14">
        <v>68</v>
      </c>
      <c r="D58" s="40">
        <f t="shared" si="0"/>
        <v>6.8</v>
      </c>
      <c r="E58" s="12">
        <v>22</v>
      </c>
      <c r="F58" s="41">
        <f t="shared" si="1"/>
        <v>2.2</v>
      </c>
      <c r="G58" s="34">
        <f t="shared" si="3"/>
        <v>22.6576</v>
      </c>
      <c r="H58" s="42">
        <v>6.96</v>
      </c>
      <c r="I58" s="14">
        <v>5123</v>
      </c>
      <c r="J58" s="14">
        <f t="shared" si="2"/>
        <v>512.3</v>
      </c>
    </row>
    <row r="59" ht="15.15" spans="2:10">
      <c r="B59" s="14">
        <v>56</v>
      </c>
      <c r="C59" s="14">
        <v>69</v>
      </c>
      <c r="D59" s="40">
        <f t="shared" si="0"/>
        <v>6.9</v>
      </c>
      <c r="E59" s="12">
        <v>10</v>
      </c>
      <c r="F59" s="41">
        <f t="shared" si="1"/>
        <v>1</v>
      </c>
      <c r="G59" s="34">
        <f t="shared" si="3"/>
        <v>35.5216</v>
      </c>
      <c r="H59" s="42">
        <v>6.96</v>
      </c>
      <c r="I59" s="14">
        <v>5123</v>
      </c>
      <c r="J59" s="14">
        <f t="shared" si="2"/>
        <v>512.3</v>
      </c>
    </row>
    <row r="60" ht="15.15" spans="2:10">
      <c r="B60" s="14">
        <v>57</v>
      </c>
      <c r="C60" s="14">
        <v>72</v>
      </c>
      <c r="D60" s="40">
        <f t="shared" si="0"/>
        <v>7.2</v>
      </c>
      <c r="E60" s="12">
        <v>8</v>
      </c>
      <c r="F60" s="41">
        <f t="shared" si="1"/>
        <v>0.8</v>
      </c>
      <c r="G60" s="34">
        <f t="shared" si="3"/>
        <v>37.9456</v>
      </c>
      <c r="H60" s="42">
        <v>6.96</v>
      </c>
      <c r="I60" s="14">
        <v>5120</v>
      </c>
      <c r="J60" s="14">
        <f t="shared" si="2"/>
        <v>512</v>
      </c>
    </row>
    <row r="61" ht="15.15" spans="2:10">
      <c r="B61" s="14">
        <v>58</v>
      </c>
      <c r="C61" s="14">
        <v>81</v>
      </c>
      <c r="D61" s="40">
        <f t="shared" si="0"/>
        <v>8.1</v>
      </c>
      <c r="E61" s="12">
        <v>8</v>
      </c>
      <c r="F61" s="41">
        <f t="shared" si="1"/>
        <v>0.8</v>
      </c>
      <c r="G61" s="34">
        <f t="shared" si="3"/>
        <v>37.9456</v>
      </c>
      <c r="H61" s="42">
        <v>6.96</v>
      </c>
      <c r="I61" s="14">
        <v>5093</v>
      </c>
      <c r="J61" s="14">
        <f t="shared" si="2"/>
        <v>509.3</v>
      </c>
    </row>
    <row r="62" ht="15.15" spans="2:10">
      <c r="B62" s="14">
        <v>59</v>
      </c>
      <c r="C62" s="14">
        <v>82</v>
      </c>
      <c r="D62" s="40">
        <f t="shared" si="0"/>
        <v>8.2</v>
      </c>
      <c r="E62" s="12">
        <v>15</v>
      </c>
      <c r="F62" s="41">
        <f t="shared" si="1"/>
        <v>1.5</v>
      </c>
      <c r="G62" s="34">
        <f t="shared" si="3"/>
        <v>29.8116</v>
      </c>
      <c r="H62" s="42">
        <v>6.96</v>
      </c>
      <c r="I62" s="14">
        <v>5104</v>
      </c>
      <c r="J62" s="14">
        <f t="shared" si="2"/>
        <v>510.4</v>
      </c>
    </row>
    <row r="63" ht="15.15" spans="2:10">
      <c r="B63" s="14">
        <v>60</v>
      </c>
      <c r="C63" s="14">
        <v>66</v>
      </c>
      <c r="D63" s="40">
        <f t="shared" si="0"/>
        <v>6.6</v>
      </c>
      <c r="E63" s="12">
        <v>27</v>
      </c>
      <c r="F63" s="41">
        <f t="shared" si="1"/>
        <v>2.7</v>
      </c>
      <c r="G63" s="34">
        <f t="shared" si="3"/>
        <v>18.1476</v>
      </c>
      <c r="H63" s="42">
        <v>6.96</v>
      </c>
      <c r="I63" s="14">
        <v>5141</v>
      </c>
      <c r="J63" s="14">
        <f t="shared" si="2"/>
        <v>514.1</v>
      </c>
    </row>
    <row r="64" ht="15.15" spans="2:10">
      <c r="B64" s="14">
        <v>61</v>
      </c>
      <c r="C64" s="14">
        <v>65</v>
      </c>
      <c r="D64" s="40">
        <f t="shared" si="0"/>
        <v>6.5</v>
      </c>
      <c r="E64" s="12">
        <v>27</v>
      </c>
      <c r="F64" s="41">
        <f t="shared" si="1"/>
        <v>2.7</v>
      </c>
      <c r="G64" s="34">
        <f t="shared" si="3"/>
        <v>18.1476</v>
      </c>
      <c r="H64" s="42">
        <v>6.96</v>
      </c>
      <c r="I64" s="14">
        <v>5136</v>
      </c>
      <c r="J64" s="14">
        <f t="shared" si="2"/>
        <v>513.6</v>
      </c>
    </row>
    <row r="65" ht="15.15" spans="2:10">
      <c r="B65" s="14">
        <v>62</v>
      </c>
      <c r="C65" s="14">
        <v>65</v>
      </c>
      <c r="D65" s="40">
        <f t="shared" si="0"/>
        <v>6.5</v>
      </c>
      <c r="E65" s="12">
        <v>27</v>
      </c>
      <c r="F65" s="41">
        <f t="shared" si="1"/>
        <v>2.7</v>
      </c>
      <c r="G65" s="34">
        <f t="shared" si="3"/>
        <v>18.1476</v>
      </c>
      <c r="H65" s="42">
        <v>6.96</v>
      </c>
      <c r="I65" s="14">
        <v>5112</v>
      </c>
      <c r="J65" s="14">
        <f t="shared" si="2"/>
        <v>511.2</v>
      </c>
    </row>
    <row r="66" ht="15.15" spans="2:10">
      <c r="B66" s="14">
        <v>63</v>
      </c>
      <c r="C66" s="14">
        <v>76</v>
      </c>
      <c r="D66" s="40">
        <f t="shared" si="0"/>
        <v>7.6</v>
      </c>
      <c r="E66" s="12">
        <v>27</v>
      </c>
      <c r="F66" s="41">
        <f t="shared" si="1"/>
        <v>2.7</v>
      </c>
      <c r="G66" s="34">
        <f t="shared" si="3"/>
        <v>18.1476</v>
      </c>
      <c r="H66" s="42">
        <v>6.96</v>
      </c>
      <c r="I66" s="14">
        <v>5115</v>
      </c>
      <c r="J66" s="14">
        <f t="shared" si="2"/>
        <v>511.5</v>
      </c>
    </row>
    <row r="67" ht="15.15" spans="2:10">
      <c r="B67" s="14">
        <v>64</v>
      </c>
      <c r="C67" s="14">
        <v>76</v>
      </c>
      <c r="D67" s="40">
        <f t="shared" si="0"/>
        <v>7.6</v>
      </c>
      <c r="E67" s="12">
        <v>27</v>
      </c>
      <c r="F67" s="41">
        <f t="shared" si="1"/>
        <v>2.7</v>
      </c>
      <c r="G67" s="34">
        <f t="shared" si="3"/>
        <v>18.1476</v>
      </c>
      <c r="H67" s="42">
        <v>6.96</v>
      </c>
      <c r="I67" s="14">
        <v>5115</v>
      </c>
      <c r="J67" s="14">
        <f t="shared" si="2"/>
        <v>511.5</v>
      </c>
    </row>
    <row r="68" ht="15.15" spans="2:10">
      <c r="B68" s="14">
        <v>65</v>
      </c>
      <c r="C68" s="14">
        <v>72</v>
      </c>
      <c r="D68" s="40">
        <f t="shared" si="0"/>
        <v>7.2</v>
      </c>
      <c r="E68" s="12">
        <v>27</v>
      </c>
      <c r="F68" s="41">
        <f t="shared" si="1"/>
        <v>2.7</v>
      </c>
      <c r="G68" s="34">
        <f t="shared" si="3"/>
        <v>18.1476</v>
      </c>
      <c r="H68" s="42">
        <v>6.96</v>
      </c>
      <c r="I68" s="14">
        <v>5132</v>
      </c>
      <c r="J68" s="14">
        <f t="shared" si="2"/>
        <v>513.2</v>
      </c>
    </row>
    <row r="69" ht="15.15" spans="2:10">
      <c r="B69" s="14">
        <v>66</v>
      </c>
      <c r="C69" s="14">
        <v>75</v>
      </c>
      <c r="D69" s="40">
        <f t="shared" ref="D69:D132" si="4">C69/10</f>
        <v>7.5</v>
      </c>
      <c r="E69" s="12">
        <v>90</v>
      </c>
      <c r="F69" s="41">
        <f t="shared" ref="F69:F132" si="5">E69/10</f>
        <v>9</v>
      </c>
      <c r="G69" s="34">
        <f t="shared" si="3"/>
        <v>4.1616</v>
      </c>
      <c r="H69" s="42">
        <v>6.96</v>
      </c>
      <c r="I69" s="14">
        <v>5160</v>
      </c>
      <c r="J69" s="14">
        <f t="shared" ref="J69:J132" si="6">I69/10</f>
        <v>516</v>
      </c>
    </row>
    <row r="70" ht="15.15" spans="2:10">
      <c r="B70" s="14">
        <v>67</v>
      </c>
      <c r="C70" s="14">
        <v>70</v>
      </c>
      <c r="D70" s="40">
        <f t="shared" si="4"/>
        <v>7</v>
      </c>
      <c r="E70" s="12">
        <v>72</v>
      </c>
      <c r="F70" s="41">
        <f t="shared" si="5"/>
        <v>7.2</v>
      </c>
      <c r="G70" s="34">
        <f t="shared" ref="G70:G133" si="7">(F70-6.96)^2</f>
        <v>0.0576000000000001</v>
      </c>
      <c r="H70" s="42">
        <v>6.96</v>
      </c>
      <c r="I70" s="14">
        <v>5149</v>
      </c>
      <c r="J70" s="14">
        <f t="shared" si="6"/>
        <v>514.9</v>
      </c>
    </row>
    <row r="71" ht="15.15" spans="2:10">
      <c r="B71" s="14">
        <v>68</v>
      </c>
      <c r="C71" s="14">
        <v>70</v>
      </c>
      <c r="D71" s="40">
        <f t="shared" si="4"/>
        <v>7</v>
      </c>
      <c r="E71" s="12">
        <v>61</v>
      </c>
      <c r="F71" s="41">
        <f t="shared" si="5"/>
        <v>6.1</v>
      </c>
      <c r="G71" s="34">
        <f t="shared" si="7"/>
        <v>0.739600000000001</v>
      </c>
      <c r="H71" s="42">
        <v>6.96</v>
      </c>
      <c r="I71" s="14">
        <v>5149</v>
      </c>
      <c r="J71" s="14">
        <f t="shared" si="6"/>
        <v>514.9</v>
      </c>
    </row>
    <row r="72" ht="15.15" spans="2:10">
      <c r="B72" s="14">
        <v>69</v>
      </c>
      <c r="C72" s="14">
        <v>65</v>
      </c>
      <c r="D72" s="40">
        <f t="shared" si="4"/>
        <v>6.5</v>
      </c>
      <c r="E72" s="12">
        <v>61</v>
      </c>
      <c r="F72" s="41">
        <f t="shared" si="5"/>
        <v>6.1</v>
      </c>
      <c r="G72" s="34">
        <f t="shared" si="7"/>
        <v>0.739600000000001</v>
      </c>
      <c r="H72" s="42">
        <v>6.96</v>
      </c>
      <c r="I72" s="14">
        <v>5174</v>
      </c>
      <c r="J72" s="14">
        <f t="shared" si="6"/>
        <v>517.4</v>
      </c>
    </row>
    <row r="73" ht="15.15" spans="2:10">
      <c r="B73" s="14">
        <v>70</v>
      </c>
      <c r="C73" s="14">
        <v>56</v>
      </c>
      <c r="D73" s="40">
        <f t="shared" si="4"/>
        <v>5.6</v>
      </c>
      <c r="E73" s="12">
        <v>79</v>
      </c>
      <c r="F73" s="41">
        <f t="shared" si="5"/>
        <v>7.9</v>
      </c>
      <c r="G73" s="34">
        <f t="shared" si="7"/>
        <v>0.883600000000001</v>
      </c>
      <c r="H73" s="42">
        <v>6.96</v>
      </c>
      <c r="I73" s="14">
        <v>5167</v>
      </c>
      <c r="J73" s="14">
        <f t="shared" si="6"/>
        <v>516.7</v>
      </c>
    </row>
    <row r="74" ht="15.15" spans="2:10">
      <c r="B74" s="14">
        <v>71</v>
      </c>
      <c r="C74" s="14">
        <v>34</v>
      </c>
      <c r="D74" s="40">
        <f t="shared" si="4"/>
        <v>3.4</v>
      </c>
      <c r="E74" s="12">
        <v>96</v>
      </c>
      <c r="F74" s="41">
        <f t="shared" si="5"/>
        <v>9.6</v>
      </c>
      <c r="G74" s="34">
        <f t="shared" si="7"/>
        <v>6.9696</v>
      </c>
      <c r="H74" s="42">
        <v>6.96</v>
      </c>
      <c r="I74" s="14">
        <v>5198</v>
      </c>
      <c r="J74" s="14">
        <f t="shared" si="6"/>
        <v>519.8</v>
      </c>
    </row>
    <row r="75" ht="15.15" spans="2:10">
      <c r="B75" s="14">
        <v>72</v>
      </c>
      <c r="C75" s="14">
        <v>16</v>
      </c>
      <c r="D75" s="40">
        <f t="shared" si="4"/>
        <v>1.6</v>
      </c>
      <c r="E75" s="12">
        <v>96</v>
      </c>
      <c r="F75" s="41">
        <f t="shared" si="5"/>
        <v>9.6</v>
      </c>
      <c r="G75" s="34">
        <f t="shared" si="7"/>
        <v>6.9696</v>
      </c>
      <c r="H75" s="42">
        <v>6.96</v>
      </c>
      <c r="I75" s="14">
        <v>5233</v>
      </c>
      <c r="J75" s="14">
        <f t="shared" si="6"/>
        <v>523.3</v>
      </c>
    </row>
    <row r="76" ht="15.15" spans="2:10">
      <c r="B76" s="14">
        <v>73</v>
      </c>
      <c r="C76" s="14">
        <v>8</v>
      </c>
      <c r="D76" s="40">
        <f t="shared" si="4"/>
        <v>0.8</v>
      </c>
      <c r="E76" s="12">
        <v>81</v>
      </c>
      <c r="F76" s="41">
        <f t="shared" si="5"/>
        <v>8.1</v>
      </c>
      <c r="G76" s="34">
        <f t="shared" si="7"/>
        <v>1.2996</v>
      </c>
      <c r="H76" s="42">
        <v>6.96</v>
      </c>
      <c r="I76" s="14">
        <v>5235</v>
      </c>
      <c r="J76" s="14">
        <f t="shared" si="6"/>
        <v>523.5</v>
      </c>
    </row>
    <row r="77" ht="15.15" spans="2:10">
      <c r="B77" s="14">
        <v>74</v>
      </c>
      <c r="C77" s="14">
        <v>20</v>
      </c>
      <c r="D77" s="40">
        <f t="shared" si="4"/>
        <v>2</v>
      </c>
      <c r="E77" s="12">
        <v>62</v>
      </c>
      <c r="F77" s="41">
        <f t="shared" si="5"/>
        <v>6.2</v>
      </c>
      <c r="G77" s="34">
        <f t="shared" si="7"/>
        <v>0.5776</v>
      </c>
      <c r="H77" s="42">
        <v>6.96</v>
      </c>
      <c r="I77" s="14">
        <v>5232</v>
      </c>
      <c r="J77" s="14">
        <f t="shared" si="6"/>
        <v>523.2</v>
      </c>
    </row>
    <row r="78" ht="15.15" spans="2:10">
      <c r="B78" s="14">
        <v>75</v>
      </c>
      <c r="C78" s="14">
        <v>24</v>
      </c>
      <c r="D78" s="40">
        <f t="shared" si="4"/>
        <v>2.4</v>
      </c>
      <c r="E78" s="12">
        <v>64</v>
      </c>
      <c r="F78" s="41">
        <f t="shared" si="5"/>
        <v>6.4</v>
      </c>
      <c r="G78" s="34">
        <f t="shared" si="7"/>
        <v>0.3136</v>
      </c>
      <c r="H78" s="42">
        <v>6.96</v>
      </c>
      <c r="I78" s="14">
        <v>5222</v>
      </c>
      <c r="J78" s="14">
        <f t="shared" si="6"/>
        <v>522.2</v>
      </c>
    </row>
    <row r="79" ht="15.15" spans="2:10">
      <c r="B79" s="14">
        <v>76</v>
      </c>
      <c r="C79" s="14">
        <v>42</v>
      </c>
      <c r="D79" s="40">
        <f t="shared" si="4"/>
        <v>4.2</v>
      </c>
      <c r="E79" s="12">
        <v>73</v>
      </c>
      <c r="F79" s="41">
        <f t="shared" si="5"/>
        <v>7.3</v>
      </c>
      <c r="G79" s="34">
        <f t="shared" si="7"/>
        <v>0.1156</v>
      </c>
      <c r="H79" s="42">
        <v>6.96</v>
      </c>
      <c r="I79" s="14">
        <v>5213</v>
      </c>
      <c r="J79" s="14">
        <f t="shared" si="6"/>
        <v>521.3</v>
      </c>
    </row>
    <row r="80" ht="15.15" spans="2:10">
      <c r="B80" s="14">
        <v>77</v>
      </c>
      <c r="C80" s="14">
        <v>42</v>
      </c>
      <c r="D80" s="40">
        <f t="shared" si="4"/>
        <v>4.2</v>
      </c>
      <c r="E80" s="12">
        <v>78</v>
      </c>
      <c r="F80" s="41">
        <f t="shared" si="5"/>
        <v>7.8</v>
      </c>
      <c r="G80" s="34">
        <f t="shared" si="7"/>
        <v>0.7056</v>
      </c>
      <c r="H80" s="42">
        <v>6.96</v>
      </c>
      <c r="I80" s="14">
        <v>5213</v>
      </c>
      <c r="J80" s="14">
        <f t="shared" si="6"/>
        <v>521.3</v>
      </c>
    </row>
    <row r="81" ht="15.15" spans="2:10">
      <c r="B81" s="14">
        <v>78</v>
      </c>
      <c r="C81" s="14">
        <v>48</v>
      </c>
      <c r="D81" s="40">
        <f t="shared" si="4"/>
        <v>4.8</v>
      </c>
      <c r="E81" s="12">
        <v>85</v>
      </c>
      <c r="F81" s="41">
        <f t="shared" si="5"/>
        <v>8.5</v>
      </c>
      <c r="G81" s="34">
        <f t="shared" si="7"/>
        <v>2.3716</v>
      </c>
      <c r="H81" s="42">
        <v>6.96</v>
      </c>
      <c r="I81" s="14">
        <v>5211</v>
      </c>
      <c r="J81" s="14">
        <f t="shared" si="6"/>
        <v>521.1</v>
      </c>
    </row>
    <row r="82" ht="15.15" spans="2:10">
      <c r="B82" s="14">
        <v>79</v>
      </c>
      <c r="C82" s="14">
        <v>60</v>
      </c>
      <c r="D82" s="40">
        <f t="shared" si="4"/>
        <v>6</v>
      </c>
      <c r="E82" s="12">
        <v>69</v>
      </c>
      <c r="F82" s="41">
        <f t="shared" si="5"/>
        <v>6.9</v>
      </c>
      <c r="G82" s="34">
        <f t="shared" si="7"/>
        <v>0.00359999999999995</v>
      </c>
      <c r="H82" s="42">
        <v>6.96</v>
      </c>
      <c r="I82" s="14">
        <v>5193</v>
      </c>
      <c r="J82" s="14">
        <f t="shared" si="6"/>
        <v>519.3</v>
      </c>
    </row>
    <row r="83" ht="15.15" spans="2:10">
      <c r="B83" s="14">
        <v>80</v>
      </c>
      <c r="C83" s="14">
        <v>86</v>
      </c>
      <c r="D83" s="40">
        <f t="shared" si="4"/>
        <v>8.6</v>
      </c>
      <c r="E83" s="12">
        <v>60</v>
      </c>
      <c r="F83" s="41">
        <f t="shared" si="5"/>
        <v>6</v>
      </c>
      <c r="G83" s="34">
        <f t="shared" si="7"/>
        <v>0.9216</v>
      </c>
      <c r="H83" s="42">
        <v>6.96</v>
      </c>
      <c r="I83" s="14">
        <v>5160</v>
      </c>
      <c r="J83" s="14">
        <f t="shared" si="6"/>
        <v>516</v>
      </c>
    </row>
    <row r="84" ht="15.15" spans="2:10">
      <c r="B84" s="14">
        <v>81</v>
      </c>
      <c r="C84" s="14">
        <v>98</v>
      </c>
      <c r="D84" s="40">
        <f t="shared" si="4"/>
        <v>9.8</v>
      </c>
      <c r="E84" s="12">
        <v>60</v>
      </c>
      <c r="F84" s="41">
        <f t="shared" si="5"/>
        <v>6</v>
      </c>
      <c r="G84" s="34">
        <f t="shared" si="7"/>
        <v>0.9216</v>
      </c>
      <c r="H84" s="42">
        <v>6.96</v>
      </c>
      <c r="I84" s="14">
        <v>5154</v>
      </c>
      <c r="J84" s="14">
        <f t="shared" si="6"/>
        <v>515.4</v>
      </c>
    </row>
    <row r="85" ht="15.15" spans="2:10">
      <c r="B85" s="14">
        <v>82</v>
      </c>
      <c r="C85" s="14">
        <v>95</v>
      </c>
      <c r="D85" s="40">
        <f t="shared" si="4"/>
        <v>9.5</v>
      </c>
      <c r="E85" s="12">
        <v>71</v>
      </c>
      <c r="F85" s="41">
        <f t="shared" si="5"/>
        <v>7.1</v>
      </c>
      <c r="G85" s="34">
        <f t="shared" si="7"/>
        <v>0.0195999999999999</v>
      </c>
      <c r="H85" s="42">
        <v>6.96</v>
      </c>
      <c r="I85" s="14">
        <v>5104</v>
      </c>
      <c r="J85" s="14">
        <f t="shared" si="6"/>
        <v>510.4</v>
      </c>
    </row>
    <row r="86" ht="15.15" spans="2:10">
      <c r="B86" s="14">
        <v>83</v>
      </c>
      <c r="C86" s="14">
        <v>95</v>
      </c>
      <c r="D86" s="40">
        <f t="shared" si="4"/>
        <v>9.5</v>
      </c>
      <c r="E86" s="12">
        <v>82</v>
      </c>
      <c r="F86" s="41">
        <f t="shared" si="5"/>
        <v>8.2</v>
      </c>
      <c r="G86" s="34">
        <f t="shared" si="7"/>
        <v>1.5376</v>
      </c>
      <c r="H86" s="42">
        <v>6.96</v>
      </c>
      <c r="I86" s="14">
        <v>5104</v>
      </c>
      <c r="J86" s="14">
        <f t="shared" si="6"/>
        <v>510.4</v>
      </c>
    </row>
    <row r="87" ht="15.15" spans="2:10">
      <c r="B87" s="14">
        <v>84</v>
      </c>
      <c r="C87" s="14">
        <v>82</v>
      </c>
      <c r="D87" s="40">
        <f t="shared" si="4"/>
        <v>8.2</v>
      </c>
      <c r="E87" s="12">
        <v>83</v>
      </c>
      <c r="F87" s="41">
        <f t="shared" si="5"/>
        <v>8.3</v>
      </c>
      <c r="G87" s="34">
        <f t="shared" si="7"/>
        <v>1.7956</v>
      </c>
      <c r="H87" s="42">
        <v>6.96</v>
      </c>
      <c r="I87" s="14">
        <v>5119</v>
      </c>
      <c r="J87" s="14">
        <f t="shared" si="6"/>
        <v>511.9</v>
      </c>
    </row>
    <row r="88" ht="15.15" spans="2:10">
      <c r="B88" s="14">
        <v>85</v>
      </c>
      <c r="C88" s="14">
        <v>73</v>
      </c>
      <c r="D88" s="40">
        <f t="shared" si="4"/>
        <v>7.3</v>
      </c>
      <c r="E88" s="12">
        <v>72</v>
      </c>
      <c r="F88" s="41">
        <f t="shared" si="5"/>
        <v>7.2</v>
      </c>
      <c r="G88" s="34">
        <f t="shared" si="7"/>
        <v>0.0576000000000001</v>
      </c>
      <c r="H88" s="42">
        <v>6.96</v>
      </c>
      <c r="I88" s="14">
        <v>5111</v>
      </c>
      <c r="J88" s="14">
        <f t="shared" si="6"/>
        <v>511.1</v>
      </c>
    </row>
    <row r="89" ht="15.15" spans="2:10">
      <c r="B89" s="14">
        <v>86</v>
      </c>
      <c r="C89" s="14">
        <v>82</v>
      </c>
      <c r="D89" s="40">
        <f t="shared" si="4"/>
        <v>8.2</v>
      </c>
      <c r="E89" s="12">
        <v>73</v>
      </c>
      <c r="F89" s="41">
        <f t="shared" si="5"/>
        <v>7.3</v>
      </c>
      <c r="G89" s="34">
        <f t="shared" si="7"/>
        <v>0.1156</v>
      </c>
      <c r="H89" s="42">
        <v>6.96</v>
      </c>
      <c r="I89" s="14">
        <v>5106</v>
      </c>
      <c r="J89" s="14">
        <f t="shared" si="6"/>
        <v>510.6</v>
      </c>
    </row>
    <row r="90" ht="15.15" spans="2:10">
      <c r="B90" s="14">
        <v>87</v>
      </c>
      <c r="C90" s="14">
        <v>94</v>
      </c>
      <c r="D90" s="40">
        <f t="shared" si="4"/>
        <v>9.4</v>
      </c>
      <c r="E90" s="12">
        <v>72</v>
      </c>
      <c r="F90" s="41">
        <f t="shared" si="5"/>
        <v>7.2</v>
      </c>
      <c r="G90" s="34">
        <f t="shared" si="7"/>
        <v>0.0576000000000001</v>
      </c>
      <c r="H90" s="42">
        <v>6.96</v>
      </c>
      <c r="I90" s="14">
        <v>5101</v>
      </c>
      <c r="J90" s="14">
        <f t="shared" si="6"/>
        <v>510.1</v>
      </c>
    </row>
    <row r="91" ht="15.15" spans="2:10">
      <c r="B91" s="14">
        <v>88</v>
      </c>
      <c r="C91" s="14">
        <v>97</v>
      </c>
      <c r="D91" s="40">
        <f t="shared" si="4"/>
        <v>9.7</v>
      </c>
      <c r="E91" s="12">
        <v>72</v>
      </c>
      <c r="F91" s="41">
        <f t="shared" si="5"/>
        <v>7.2</v>
      </c>
      <c r="G91" s="34">
        <f t="shared" si="7"/>
        <v>0.0576000000000001</v>
      </c>
      <c r="H91" s="42">
        <v>6.96</v>
      </c>
      <c r="I91" s="14">
        <v>5124</v>
      </c>
      <c r="J91" s="14">
        <f t="shared" si="6"/>
        <v>512.4</v>
      </c>
    </row>
    <row r="92" ht="15.15" spans="2:10">
      <c r="B92" s="14">
        <v>89</v>
      </c>
      <c r="C92" s="14">
        <v>89</v>
      </c>
      <c r="D92" s="40">
        <f t="shared" si="4"/>
        <v>8.9</v>
      </c>
      <c r="E92" s="12">
        <v>72</v>
      </c>
      <c r="F92" s="41">
        <f t="shared" si="5"/>
        <v>7.2</v>
      </c>
      <c r="G92" s="34">
        <f t="shared" si="7"/>
        <v>0.0576000000000001</v>
      </c>
      <c r="H92" s="42">
        <v>6.96</v>
      </c>
      <c r="I92" s="14">
        <v>5126</v>
      </c>
      <c r="J92" s="14">
        <f t="shared" si="6"/>
        <v>512.6</v>
      </c>
    </row>
    <row r="93" ht="15.15" spans="2:10">
      <c r="B93" s="14">
        <v>90</v>
      </c>
      <c r="C93" s="14">
        <v>89</v>
      </c>
      <c r="D93" s="40">
        <f t="shared" si="4"/>
        <v>8.9</v>
      </c>
      <c r="E93" s="12">
        <v>86</v>
      </c>
      <c r="F93" s="41">
        <f t="shared" si="5"/>
        <v>8.6</v>
      </c>
      <c r="G93" s="34">
        <f t="shared" si="7"/>
        <v>2.6896</v>
      </c>
      <c r="H93" s="42">
        <v>6.96</v>
      </c>
      <c r="I93" s="14">
        <v>5126</v>
      </c>
      <c r="J93" s="14">
        <f t="shared" si="6"/>
        <v>512.6</v>
      </c>
    </row>
    <row r="94" ht="15.15" spans="2:10">
      <c r="B94" s="14">
        <v>91</v>
      </c>
      <c r="C94" s="14">
        <v>85</v>
      </c>
      <c r="D94" s="40">
        <f t="shared" si="4"/>
        <v>8.5</v>
      </c>
      <c r="E94" s="12">
        <v>83</v>
      </c>
      <c r="F94" s="41">
        <f t="shared" si="5"/>
        <v>8.3</v>
      </c>
      <c r="G94" s="34">
        <f t="shared" si="7"/>
        <v>1.7956</v>
      </c>
      <c r="H94" s="42">
        <v>6.96</v>
      </c>
      <c r="I94" s="14">
        <v>5101</v>
      </c>
      <c r="J94" s="14">
        <f t="shared" si="6"/>
        <v>510.1</v>
      </c>
    </row>
    <row r="95" ht="15.15" spans="2:10">
      <c r="B95" s="14">
        <v>92</v>
      </c>
      <c r="C95" s="14">
        <v>82</v>
      </c>
      <c r="D95" s="40">
        <f t="shared" si="4"/>
        <v>8.2</v>
      </c>
      <c r="E95" s="12">
        <v>78</v>
      </c>
      <c r="F95" s="41">
        <f t="shared" si="5"/>
        <v>7.8</v>
      </c>
      <c r="G95" s="34">
        <f t="shared" si="7"/>
        <v>0.7056</v>
      </c>
      <c r="H95" s="42">
        <v>6.96</v>
      </c>
      <c r="I95" s="14">
        <v>5113</v>
      </c>
      <c r="J95" s="14">
        <f t="shared" si="6"/>
        <v>511.3</v>
      </c>
    </row>
    <row r="96" ht="15.15" spans="2:10">
      <c r="B96" s="14">
        <v>93</v>
      </c>
      <c r="C96" s="14">
        <v>86</v>
      </c>
      <c r="D96" s="40">
        <f t="shared" si="4"/>
        <v>8.6</v>
      </c>
      <c r="E96" s="12">
        <v>66</v>
      </c>
      <c r="F96" s="41">
        <f t="shared" si="5"/>
        <v>6.6</v>
      </c>
      <c r="G96" s="34">
        <f t="shared" si="7"/>
        <v>0.1296</v>
      </c>
      <c r="H96" s="42">
        <v>6.96</v>
      </c>
      <c r="I96" s="14">
        <v>5128</v>
      </c>
      <c r="J96" s="14">
        <f t="shared" si="6"/>
        <v>512.8</v>
      </c>
    </row>
    <row r="97" ht="15.15" spans="2:10">
      <c r="B97" s="14">
        <v>94</v>
      </c>
      <c r="C97" s="14">
        <v>84</v>
      </c>
      <c r="D97" s="40">
        <f t="shared" si="4"/>
        <v>8.4</v>
      </c>
      <c r="E97" s="12">
        <v>65</v>
      </c>
      <c r="F97" s="41">
        <f t="shared" si="5"/>
        <v>6.5</v>
      </c>
      <c r="G97" s="34">
        <f t="shared" si="7"/>
        <v>0.2116</v>
      </c>
      <c r="H97" s="42">
        <v>6.96</v>
      </c>
      <c r="I97" s="14">
        <v>5128</v>
      </c>
      <c r="J97" s="14">
        <f t="shared" si="6"/>
        <v>512.8</v>
      </c>
    </row>
    <row r="98" ht="15.15" spans="2:10">
      <c r="B98" s="14">
        <v>95</v>
      </c>
      <c r="C98" s="14">
        <v>81</v>
      </c>
      <c r="D98" s="40">
        <f t="shared" si="4"/>
        <v>8.1</v>
      </c>
      <c r="E98" s="12">
        <v>73</v>
      </c>
      <c r="F98" s="41">
        <f t="shared" si="5"/>
        <v>7.3</v>
      </c>
      <c r="G98" s="34">
        <f t="shared" si="7"/>
        <v>0.1156</v>
      </c>
      <c r="H98" s="42">
        <v>6.96</v>
      </c>
      <c r="I98" s="14">
        <v>5193</v>
      </c>
      <c r="J98" s="14">
        <f t="shared" si="6"/>
        <v>519.3</v>
      </c>
    </row>
    <row r="99" ht="15.15" spans="2:10">
      <c r="B99" s="14">
        <v>96</v>
      </c>
      <c r="C99" s="14">
        <v>73</v>
      </c>
      <c r="D99" s="40">
        <f t="shared" si="4"/>
        <v>7.3</v>
      </c>
      <c r="E99" s="12">
        <v>82</v>
      </c>
      <c r="F99" s="41">
        <f t="shared" si="5"/>
        <v>8.2</v>
      </c>
      <c r="G99" s="34">
        <f t="shared" si="7"/>
        <v>1.5376</v>
      </c>
      <c r="H99" s="42">
        <v>6.96</v>
      </c>
      <c r="I99" s="14">
        <v>5217</v>
      </c>
      <c r="J99" s="14">
        <f t="shared" si="6"/>
        <v>521.7</v>
      </c>
    </row>
    <row r="100" ht="15.15" spans="2:10">
      <c r="B100" s="14">
        <v>97</v>
      </c>
      <c r="C100" s="14">
        <v>73</v>
      </c>
      <c r="D100" s="40">
        <f t="shared" si="4"/>
        <v>7.3</v>
      </c>
      <c r="E100" s="12">
        <v>81</v>
      </c>
      <c r="F100" s="41">
        <f t="shared" si="5"/>
        <v>8.1</v>
      </c>
      <c r="G100" s="34">
        <f t="shared" si="7"/>
        <v>1.2996</v>
      </c>
      <c r="H100" s="42">
        <v>6.96</v>
      </c>
      <c r="I100" s="14">
        <v>5217</v>
      </c>
      <c r="J100" s="14">
        <f t="shared" si="6"/>
        <v>521.7</v>
      </c>
    </row>
    <row r="101" ht="15.15" spans="2:10">
      <c r="B101" s="14">
        <v>98</v>
      </c>
      <c r="C101" s="14">
        <v>85</v>
      </c>
      <c r="D101" s="40">
        <f t="shared" si="4"/>
        <v>8.5</v>
      </c>
      <c r="E101" s="12">
        <v>72</v>
      </c>
      <c r="F101" s="41">
        <f t="shared" si="5"/>
        <v>7.2</v>
      </c>
      <c r="G101" s="34">
        <f t="shared" si="7"/>
        <v>0.0576000000000001</v>
      </c>
      <c r="H101" s="42">
        <v>6.96</v>
      </c>
      <c r="I101" s="14">
        <v>5226</v>
      </c>
      <c r="J101" s="14">
        <f t="shared" si="6"/>
        <v>522.6</v>
      </c>
    </row>
    <row r="102" ht="15.15" spans="2:10">
      <c r="B102" s="14">
        <v>99</v>
      </c>
      <c r="C102" s="14">
        <v>86</v>
      </c>
      <c r="D102" s="40">
        <f t="shared" si="4"/>
        <v>8.6</v>
      </c>
      <c r="E102" s="12">
        <v>72</v>
      </c>
      <c r="F102" s="41">
        <f t="shared" si="5"/>
        <v>7.2</v>
      </c>
      <c r="G102" s="34">
        <f t="shared" si="7"/>
        <v>0.0576000000000001</v>
      </c>
      <c r="H102" s="42">
        <v>6.96</v>
      </c>
      <c r="I102" s="14">
        <v>5226</v>
      </c>
      <c r="J102" s="14">
        <f t="shared" si="6"/>
        <v>522.6</v>
      </c>
    </row>
    <row r="103" ht="15.15" spans="2:10">
      <c r="B103" s="14">
        <v>100</v>
      </c>
      <c r="C103" s="14">
        <v>87</v>
      </c>
      <c r="D103" s="40">
        <f t="shared" si="4"/>
        <v>8.7</v>
      </c>
      <c r="E103" s="12">
        <v>72</v>
      </c>
      <c r="F103" s="41">
        <f t="shared" si="5"/>
        <v>7.2</v>
      </c>
      <c r="G103" s="34">
        <f t="shared" si="7"/>
        <v>0.0576000000000001</v>
      </c>
      <c r="H103" s="42">
        <v>6.96</v>
      </c>
      <c r="I103" s="14">
        <v>5237</v>
      </c>
      <c r="J103" s="14">
        <f t="shared" si="6"/>
        <v>523.7</v>
      </c>
    </row>
    <row r="104" ht="15.15" spans="2:10">
      <c r="B104" s="14">
        <v>101</v>
      </c>
      <c r="C104" s="14">
        <v>80</v>
      </c>
      <c r="D104" s="40">
        <f t="shared" si="4"/>
        <v>8</v>
      </c>
      <c r="E104" s="12">
        <v>72</v>
      </c>
      <c r="F104" s="41">
        <f t="shared" si="5"/>
        <v>7.2</v>
      </c>
      <c r="G104" s="34">
        <f t="shared" si="7"/>
        <v>0.0576000000000001</v>
      </c>
      <c r="H104" s="42">
        <v>6.96</v>
      </c>
      <c r="I104" s="14">
        <v>5233</v>
      </c>
      <c r="J104" s="14">
        <f t="shared" si="6"/>
        <v>523.3</v>
      </c>
    </row>
    <row r="105" ht="15.15" spans="2:10">
      <c r="B105" s="14">
        <v>102</v>
      </c>
      <c r="C105" s="14">
        <v>75</v>
      </c>
      <c r="D105" s="40">
        <f t="shared" si="4"/>
        <v>7.5</v>
      </c>
      <c r="E105" s="12">
        <v>72</v>
      </c>
      <c r="F105" s="41">
        <f t="shared" si="5"/>
        <v>7.2</v>
      </c>
      <c r="G105" s="34">
        <f t="shared" si="7"/>
        <v>0.0576000000000001</v>
      </c>
      <c r="H105" s="42">
        <v>6.96</v>
      </c>
      <c r="I105" s="14">
        <v>5233</v>
      </c>
      <c r="J105" s="14">
        <f t="shared" si="6"/>
        <v>523.3</v>
      </c>
    </row>
    <row r="106" ht="15.15" spans="2:10">
      <c r="B106" s="14">
        <v>103</v>
      </c>
      <c r="C106" s="14">
        <v>77</v>
      </c>
      <c r="D106" s="40">
        <f t="shared" si="4"/>
        <v>7.7</v>
      </c>
      <c r="E106" s="12">
        <v>72</v>
      </c>
      <c r="F106" s="41">
        <f t="shared" si="5"/>
        <v>7.2</v>
      </c>
      <c r="G106" s="34">
        <f t="shared" si="7"/>
        <v>0.0576000000000001</v>
      </c>
      <c r="H106" s="42">
        <v>6.96</v>
      </c>
      <c r="I106" s="14">
        <v>5220</v>
      </c>
      <c r="J106" s="14">
        <f t="shared" si="6"/>
        <v>522</v>
      </c>
    </row>
    <row r="107" ht="15.15" spans="2:10">
      <c r="B107" s="14">
        <v>104</v>
      </c>
      <c r="C107" s="14">
        <v>77</v>
      </c>
      <c r="D107" s="40">
        <f t="shared" si="4"/>
        <v>7.7</v>
      </c>
      <c r="E107" s="12">
        <v>76</v>
      </c>
      <c r="F107" s="41">
        <f t="shared" si="5"/>
        <v>7.6</v>
      </c>
      <c r="G107" s="34">
        <f t="shared" si="7"/>
        <v>0.4096</v>
      </c>
      <c r="H107" s="42">
        <v>6.96</v>
      </c>
      <c r="I107" s="14">
        <v>5220</v>
      </c>
      <c r="J107" s="14">
        <f t="shared" si="6"/>
        <v>522</v>
      </c>
    </row>
    <row r="108" ht="15.15" spans="2:10">
      <c r="B108" s="14">
        <v>105</v>
      </c>
      <c r="C108" s="14">
        <v>84</v>
      </c>
      <c r="D108" s="40">
        <f t="shared" si="4"/>
        <v>8.4</v>
      </c>
      <c r="E108" s="12">
        <v>74</v>
      </c>
      <c r="F108" s="41">
        <f t="shared" si="5"/>
        <v>7.4</v>
      </c>
      <c r="G108" s="34">
        <f t="shared" si="7"/>
        <v>0.1936</v>
      </c>
      <c r="H108" s="42">
        <v>6.96</v>
      </c>
      <c r="I108" s="14">
        <v>5187</v>
      </c>
      <c r="J108" s="14">
        <f t="shared" si="6"/>
        <v>518.7</v>
      </c>
    </row>
    <row r="109" ht="15.15" spans="2:10">
      <c r="B109" s="14">
        <v>106</v>
      </c>
      <c r="C109" s="14">
        <v>85</v>
      </c>
      <c r="D109" s="40">
        <f t="shared" si="4"/>
        <v>8.5</v>
      </c>
      <c r="E109" s="12">
        <v>66</v>
      </c>
      <c r="F109" s="41">
        <f t="shared" si="5"/>
        <v>6.6</v>
      </c>
      <c r="G109" s="34">
        <f t="shared" si="7"/>
        <v>0.1296</v>
      </c>
      <c r="H109" s="42">
        <v>6.96</v>
      </c>
      <c r="I109" s="14">
        <v>5174</v>
      </c>
      <c r="J109" s="14">
        <f t="shared" si="6"/>
        <v>517.4</v>
      </c>
    </row>
    <row r="110" ht="15.15" spans="2:10">
      <c r="B110" s="14">
        <v>107</v>
      </c>
      <c r="C110" s="14">
        <v>87</v>
      </c>
      <c r="D110" s="40">
        <f t="shared" si="4"/>
        <v>8.7</v>
      </c>
      <c r="E110" s="12">
        <v>57</v>
      </c>
      <c r="F110" s="41">
        <f t="shared" si="5"/>
        <v>5.7</v>
      </c>
      <c r="G110" s="34">
        <f t="shared" si="7"/>
        <v>1.5876</v>
      </c>
      <c r="H110" s="42">
        <v>6.96</v>
      </c>
      <c r="I110" s="14">
        <v>5158</v>
      </c>
      <c r="J110" s="14">
        <f t="shared" si="6"/>
        <v>515.8</v>
      </c>
    </row>
    <row r="111" ht="15.15" spans="2:10">
      <c r="B111" s="14">
        <v>108</v>
      </c>
      <c r="C111" s="14">
        <v>81</v>
      </c>
      <c r="D111" s="40">
        <f t="shared" si="4"/>
        <v>8.1</v>
      </c>
      <c r="E111" s="12">
        <v>44</v>
      </c>
      <c r="F111" s="41">
        <f t="shared" si="5"/>
        <v>4.4</v>
      </c>
      <c r="G111" s="34">
        <f t="shared" si="7"/>
        <v>6.5536</v>
      </c>
      <c r="H111" s="42">
        <v>6.96</v>
      </c>
      <c r="I111" s="14">
        <v>5176</v>
      </c>
      <c r="J111" s="14">
        <f t="shared" si="6"/>
        <v>517.6</v>
      </c>
    </row>
    <row r="112" ht="15.15" spans="2:10">
      <c r="B112" s="14">
        <v>109</v>
      </c>
      <c r="C112" s="14">
        <v>80</v>
      </c>
      <c r="D112" s="40">
        <f t="shared" si="4"/>
        <v>8</v>
      </c>
      <c r="E112" s="12">
        <v>16</v>
      </c>
      <c r="F112" s="41">
        <f t="shared" si="5"/>
        <v>1.6</v>
      </c>
      <c r="G112" s="34">
        <f t="shared" si="7"/>
        <v>28.7296</v>
      </c>
      <c r="H112" s="42">
        <v>6.96</v>
      </c>
      <c r="I112" s="14">
        <v>5163</v>
      </c>
      <c r="J112" s="14">
        <f t="shared" si="6"/>
        <v>516.3</v>
      </c>
    </row>
    <row r="113" ht="15.15" spans="2:10">
      <c r="B113" s="14">
        <v>110</v>
      </c>
      <c r="C113" s="14">
        <v>83</v>
      </c>
      <c r="D113" s="40">
        <f t="shared" si="4"/>
        <v>8.3</v>
      </c>
      <c r="E113" s="12">
        <v>14</v>
      </c>
      <c r="F113" s="41">
        <f t="shared" si="5"/>
        <v>1.4</v>
      </c>
      <c r="G113" s="34">
        <f t="shared" si="7"/>
        <v>30.9136</v>
      </c>
      <c r="H113" s="42">
        <v>6.96</v>
      </c>
      <c r="I113" s="14">
        <v>5164</v>
      </c>
      <c r="J113" s="14">
        <f t="shared" si="6"/>
        <v>516.4</v>
      </c>
    </row>
    <row r="114" ht="15.15" spans="2:10">
      <c r="B114" s="14">
        <v>111</v>
      </c>
      <c r="C114" s="14">
        <v>80</v>
      </c>
      <c r="D114" s="40">
        <f t="shared" si="4"/>
        <v>8</v>
      </c>
      <c r="E114" s="12">
        <v>14</v>
      </c>
      <c r="F114" s="41">
        <f t="shared" si="5"/>
        <v>1.4</v>
      </c>
      <c r="G114" s="34">
        <f t="shared" si="7"/>
        <v>30.9136</v>
      </c>
      <c r="H114" s="42">
        <v>6.96</v>
      </c>
      <c r="I114" s="14">
        <v>5151</v>
      </c>
      <c r="J114" s="14">
        <f t="shared" si="6"/>
        <v>515.1</v>
      </c>
    </row>
    <row r="115" ht="15.15" spans="2:10">
      <c r="B115" s="14">
        <v>112</v>
      </c>
      <c r="C115" s="14">
        <v>81</v>
      </c>
      <c r="D115" s="40">
        <f t="shared" si="4"/>
        <v>8.1</v>
      </c>
      <c r="E115" s="12">
        <v>14</v>
      </c>
      <c r="F115" s="41">
        <f t="shared" si="5"/>
        <v>1.4</v>
      </c>
      <c r="G115" s="34">
        <f t="shared" si="7"/>
        <v>30.9136</v>
      </c>
      <c r="H115" s="42">
        <v>6.96</v>
      </c>
      <c r="I115" s="14">
        <v>5134</v>
      </c>
      <c r="J115" s="14">
        <f t="shared" si="6"/>
        <v>513.4</v>
      </c>
    </row>
    <row r="116" ht="15.15" spans="2:10">
      <c r="B116" s="14">
        <v>113</v>
      </c>
      <c r="C116" s="14">
        <v>78</v>
      </c>
      <c r="D116" s="40">
        <f t="shared" si="4"/>
        <v>7.8</v>
      </c>
      <c r="E116" s="12">
        <v>14</v>
      </c>
      <c r="F116" s="41">
        <f t="shared" si="5"/>
        <v>1.4</v>
      </c>
      <c r="G116" s="34">
        <f t="shared" si="7"/>
        <v>30.9136</v>
      </c>
      <c r="H116" s="42">
        <v>6.96</v>
      </c>
      <c r="I116" s="14">
        <v>5124</v>
      </c>
      <c r="J116" s="14">
        <f t="shared" si="6"/>
        <v>512.4</v>
      </c>
    </row>
    <row r="117" ht="15.15" spans="2:10">
      <c r="B117" s="14">
        <v>114</v>
      </c>
      <c r="C117" s="14">
        <v>78</v>
      </c>
      <c r="D117" s="40">
        <f t="shared" si="4"/>
        <v>7.8</v>
      </c>
      <c r="E117" s="12">
        <v>39</v>
      </c>
      <c r="F117" s="41">
        <f t="shared" si="5"/>
        <v>3.9</v>
      </c>
      <c r="G117" s="34">
        <f t="shared" si="7"/>
        <v>9.3636</v>
      </c>
      <c r="H117" s="42">
        <v>6.96</v>
      </c>
      <c r="I117" s="14">
        <v>5124</v>
      </c>
      <c r="J117" s="14">
        <f t="shared" si="6"/>
        <v>512.4</v>
      </c>
    </row>
    <row r="118" ht="15.15" spans="2:10">
      <c r="B118" s="14">
        <v>115</v>
      </c>
      <c r="C118" s="14">
        <v>83</v>
      </c>
      <c r="D118" s="40">
        <f t="shared" si="4"/>
        <v>8.3</v>
      </c>
      <c r="E118" s="12">
        <v>35</v>
      </c>
      <c r="F118" s="41">
        <f t="shared" si="5"/>
        <v>3.5</v>
      </c>
      <c r="G118" s="34">
        <f t="shared" si="7"/>
        <v>11.9716</v>
      </c>
      <c r="H118" s="42">
        <v>6.96</v>
      </c>
      <c r="I118" s="14">
        <v>5136</v>
      </c>
      <c r="J118" s="14">
        <f t="shared" si="6"/>
        <v>513.6</v>
      </c>
    </row>
    <row r="119" ht="15.15" spans="2:10">
      <c r="B119" s="14">
        <v>116</v>
      </c>
      <c r="C119" s="14">
        <v>79</v>
      </c>
      <c r="D119" s="40">
        <f t="shared" si="4"/>
        <v>7.9</v>
      </c>
      <c r="E119" s="12">
        <v>45</v>
      </c>
      <c r="F119" s="41">
        <f t="shared" si="5"/>
        <v>4.5</v>
      </c>
      <c r="G119" s="34">
        <f t="shared" si="7"/>
        <v>6.0516</v>
      </c>
      <c r="H119" s="42">
        <v>6.96</v>
      </c>
      <c r="I119" s="14">
        <v>5127</v>
      </c>
      <c r="J119" s="14">
        <f t="shared" si="6"/>
        <v>512.7</v>
      </c>
    </row>
    <row r="120" ht="15.15" spans="2:10">
      <c r="B120" s="14">
        <v>117</v>
      </c>
      <c r="C120" s="14">
        <v>87</v>
      </c>
      <c r="D120" s="40">
        <f t="shared" si="4"/>
        <v>8.7</v>
      </c>
      <c r="E120" s="12">
        <v>75</v>
      </c>
      <c r="F120" s="41">
        <f t="shared" si="5"/>
        <v>7.5</v>
      </c>
      <c r="G120" s="34">
        <f t="shared" si="7"/>
        <v>0.2916</v>
      </c>
      <c r="H120" s="42">
        <v>6.96</v>
      </c>
      <c r="I120" s="14">
        <v>5118</v>
      </c>
      <c r="J120" s="14">
        <f t="shared" si="6"/>
        <v>511.8</v>
      </c>
    </row>
    <row r="121" ht="15.15" spans="2:10">
      <c r="B121" s="14">
        <v>118</v>
      </c>
      <c r="C121" s="14">
        <v>87</v>
      </c>
      <c r="D121" s="40">
        <f t="shared" si="4"/>
        <v>8.7</v>
      </c>
      <c r="E121" s="12">
        <v>86</v>
      </c>
      <c r="F121" s="41">
        <f t="shared" si="5"/>
        <v>8.6</v>
      </c>
      <c r="G121" s="34">
        <f t="shared" si="7"/>
        <v>2.6896</v>
      </c>
      <c r="H121" s="42">
        <v>6.96</v>
      </c>
      <c r="I121" s="14">
        <v>5113</v>
      </c>
      <c r="J121" s="14">
        <f t="shared" si="6"/>
        <v>511.3</v>
      </c>
    </row>
    <row r="122" ht="15.15" spans="2:10">
      <c r="B122" s="14">
        <v>119</v>
      </c>
      <c r="C122" s="14">
        <v>85</v>
      </c>
      <c r="D122" s="40">
        <f t="shared" si="4"/>
        <v>8.5</v>
      </c>
      <c r="E122" s="12">
        <v>104</v>
      </c>
      <c r="F122" s="41">
        <f t="shared" si="5"/>
        <v>10.4</v>
      </c>
      <c r="G122" s="34">
        <f t="shared" si="7"/>
        <v>11.8336</v>
      </c>
      <c r="H122" s="42">
        <v>6.96</v>
      </c>
      <c r="I122" s="14">
        <v>5119</v>
      </c>
      <c r="J122" s="14">
        <f t="shared" si="6"/>
        <v>511.9</v>
      </c>
    </row>
    <row r="123" ht="15.15" spans="2:10">
      <c r="B123" s="14">
        <v>120</v>
      </c>
      <c r="C123" s="14">
        <v>80</v>
      </c>
      <c r="D123" s="40">
        <f t="shared" si="4"/>
        <v>8</v>
      </c>
      <c r="E123" s="12">
        <v>93</v>
      </c>
      <c r="F123" s="41">
        <f t="shared" si="5"/>
        <v>9.3</v>
      </c>
      <c r="G123" s="34">
        <f t="shared" si="7"/>
        <v>5.4756</v>
      </c>
      <c r="H123" s="42">
        <v>6.96</v>
      </c>
      <c r="I123" s="14">
        <v>5127</v>
      </c>
      <c r="J123" s="14">
        <f t="shared" si="6"/>
        <v>512.7</v>
      </c>
    </row>
    <row r="124" ht="15.15" spans="2:10">
      <c r="B124" s="14">
        <v>121</v>
      </c>
      <c r="C124" s="14">
        <v>80</v>
      </c>
      <c r="D124" s="40">
        <f t="shared" si="4"/>
        <v>8</v>
      </c>
      <c r="E124" s="12">
        <v>84</v>
      </c>
      <c r="F124" s="41">
        <f t="shared" si="5"/>
        <v>8.4</v>
      </c>
      <c r="G124" s="34">
        <f t="shared" si="7"/>
        <v>2.0736</v>
      </c>
      <c r="H124" s="42">
        <v>6.96</v>
      </c>
      <c r="I124" s="14">
        <v>5127</v>
      </c>
      <c r="J124" s="14">
        <f t="shared" si="6"/>
        <v>512.7</v>
      </c>
    </row>
    <row r="125" ht="15.15" spans="2:10">
      <c r="B125" s="14">
        <v>122</v>
      </c>
      <c r="C125" s="14">
        <v>89</v>
      </c>
      <c r="D125" s="40">
        <f t="shared" si="4"/>
        <v>8.9</v>
      </c>
      <c r="E125" s="12">
        <v>70</v>
      </c>
      <c r="F125" s="41">
        <f t="shared" si="5"/>
        <v>7</v>
      </c>
      <c r="G125" s="34">
        <f t="shared" si="7"/>
        <v>0.0016</v>
      </c>
      <c r="H125" s="42">
        <v>6.96</v>
      </c>
      <c r="I125" s="14">
        <v>5111</v>
      </c>
      <c r="J125" s="14">
        <f t="shared" si="6"/>
        <v>511.1</v>
      </c>
    </row>
    <row r="126" ht="15.15" spans="2:10">
      <c r="B126" s="14">
        <v>123</v>
      </c>
      <c r="C126" s="14">
        <v>85</v>
      </c>
      <c r="D126" s="40">
        <f t="shared" si="4"/>
        <v>8.5</v>
      </c>
      <c r="E126" s="12">
        <v>70</v>
      </c>
      <c r="F126" s="41">
        <f t="shared" si="5"/>
        <v>7</v>
      </c>
      <c r="G126" s="34">
        <f t="shared" si="7"/>
        <v>0.0016</v>
      </c>
      <c r="H126" s="42">
        <v>6.96</v>
      </c>
      <c r="I126" s="14">
        <v>5134</v>
      </c>
      <c r="J126" s="14">
        <f t="shared" si="6"/>
        <v>513.4</v>
      </c>
    </row>
    <row r="127" ht="15.15" spans="2:10">
      <c r="B127" s="14">
        <v>124</v>
      </c>
      <c r="C127" s="14">
        <v>80</v>
      </c>
      <c r="D127" s="40">
        <f t="shared" si="4"/>
        <v>8</v>
      </c>
      <c r="E127" s="12">
        <v>84</v>
      </c>
      <c r="F127" s="41">
        <f t="shared" si="5"/>
        <v>8.4</v>
      </c>
      <c r="G127" s="34">
        <f t="shared" si="7"/>
        <v>2.0736</v>
      </c>
      <c r="H127" s="42">
        <v>6.96</v>
      </c>
      <c r="I127" s="14">
        <v>5133</v>
      </c>
      <c r="J127" s="14">
        <f t="shared" si="6"/>
        <v>513.3</v>
      </c>
    </row>
    <row r="128" ht="15.15" spans="2:10">
      <c r="B128" s="14">
        <v>125</v>
      </c>
      <c r="C128" s="14">
        <v>62</v>
      </c>
      <c r="D128" s="40">
        <f t="shared" si="4"/>
        <v>6.2</v>
      </c>
      <c r="E128" s="12">
        <v>94</v>
      </c>
      <c r="F128" s="41">
        <f t="shared" si="5"/>
        <v>9.4</v>
      </c>
      <c r="G128" s="34">
        <f t="shared" si="7"/>
        <v>5.9536</v>
      </c>
      <c r="H128" s="42">
        <v>6.96</v>
      </c>
      <c r="I128" s="14">
        <v>5138</v>
      </c>
      <c r="J128" s="14">
        <f t="shared" si="6"/>
        <v>513.8</v>
      </c>
    </row>
    <row r="129" ht="15.15" spans="2:10">
      <c r="B129" s="14">
        <v>126</v>
      </c>
      <c r="C129" s="14">
        <v>40</v>
      </c>
      <c r="D129" s="40">
        <f t="shared" si="4"/>
        <v>4</v>
      </c>
      <c r="E129" s="12">
        <v>102</v>
      </c>
      <c r="F129" s="41">
        <f t="shared" si="5"/>
        <v>10.2</v>
      </c>
      <c r="G129" s="34">
        <f t="shared" si="7"/>
        <v>10.4976</v>
      </c>
      <c r="H129" s="42">
        <v>6.96</v>
      </c>
      <c r="I129" s="14">
        <v>5167</v>
      </c>
      <c r="J129" s="14">
        <f t="shared" si="6"/>
        <v>516.7</v>
      </c>
    </row>
    <row r="130" ht="15.15" spans="2:10">
      <c r="B130" s="14">
        <v>127</v>
      </c>
      <c r="C130" s="14">
        <v>22</v>
      </c>
      <c r="D130" s="40">
        <f t="shared" si="4"/>
        <v>2.2</v>
      </c>
      <c r="E130" s="12">
        <v>94</v>
      </c>
      <c r="F130" s="41">
        <f t="shared" si="5"/>
        <v>9.4</v>
      </c>
      <c r="G130" s="34">
        <f t="shared" si="7"/>
        <v>5.9536</v>
      </c>
      <c r="H130" s="42">
        <v>6.96</v>
      </c>
      <c r="I130" s="14">
        <v>5171</v>
      </c>
      <c r="J130" s="14">
        <f t="shared" si="6"/>
        <v>517.1</v>
      </c>
    </row>
    <row r="131" ht="15.15" spans="2:10">
      <c r="B131" s="14">
        <v>128</v>
      </c>
      <c r="C131" s="14">
        <v>20</v>
      </c>
      <c r="D131" s="40">
        <f t="shared" si="4"/>
        <v>2</v>
      </c>
      <c r="E131" s="12">
        <v>86</v>
      </c>
      <c r="F131" s="41">
        <f t="shared" si="5"/>
        <v>8.6</v>
      </c>
      <c r="G131" s="34">
        <f t="shared" si="7"/>
        <v>2.6896</v>
      </c>
      <c r="H131" s="42">
        <v>6.96</v>
      </c>
      <c r="I131" s="14">
        <v>5187</v>
      </c>
      <c r="J131" s="14">
        <f t="shared" si="6"/>
        <v>518.7</v>
      </c>
    </row>
    <row r="132" ht="15.15" spans="2:10">
      <c r="B132" s="14">
        <v>129</v>
      </c>
      <c r="C132" s="14">
        <v>7</v>
      </c>
      <c r="D132" s="40">
        <f t="shared" si="4"/>
        <v>0.7</v>
      </c>
      <c r="E132" s="12">
        <v>84</v>
      </c>
      <c r="F132" s="41">
        <f t="shared" si="5"/>
        <v>8.4</v>
      </c>
      <c r="G132" s="34">
        <f t="shared" si="7"/>
        <v>2.0736</v>
      </c>
      <c r="H132" s="42">
        <v>6.96</v>
      </c>
      <c r="I132" s="14">
        <v>5211</v>
      </c>
      <c r="J132" s="14">
        <f t="shared" si="6"/>
        <v>521.1</v>
      </c>
    </row>
    <row r="133" ht="15.15" spans="2:10">
      <c r="B133" s="14">
        <v>130</v>
      </c>
      <c r="C133" s="14">
        <v>15</v>
      </c>
      <c r="D133" s="40">
        <f t="shared" ref="D133:D196" si="8">C133/10</f>
        <v>1.5</v>
      </c>
      <c r="E133" s="12">
        <v>84</v>
      </c>
      <c r="F133" s="41">
        <f t="shared" ref="F133:F196" si="9">E133/10</f>
        <v>8.4</v>
      </c>
      <c r="G133" s="34">
        <f t="shared" si="7"/>
        <v>2.0736</v>
      </c>
      <c r="H133" s="42">
        <v>6.96</v>
      </c>
      <c r="I133" s="14">
        <v>5186</v>
      </c>
      <c r="J133" s="14">
        <f t="shared" ref="J133:J196" si="10">I133/10</f>
        <v>518.6</v>
      </c>
    </row>
    <row r="134" ht="15.15" spans="2:10">
      <c r="B134" s="14">
        <v>131</v>
      </c>
      <c r="C134" s="14">
        <v>24</v>
      </c>
      <c r="D134" s="40">
        <f t="shared" si="8"/>
        <v>2.4</v>
      </c>
      <c r="E134" s="12">
        <v>86</v>
      </c>
      <c r="F134" s="41">
        <f t="shared" si="9"/>
        <v>8.6</v>
      </c>
      <c r="G134" s="34">
        <f t="shared" ref="G134:G197" si="11">(F134-6.96)^2</f>
        <v>2.6896</v>
      </c>
      <c r="H134" s="42">
        <v>6.96</v>
      </c>
      <c r="I134" s="14">
        <v>5166</v>
      </c>
      <c r="J134" s="14">
        <f t="shared" si="10"/>
        <v>516.6</v>
      </c>
    </row>
    <row r="135" ht="15.15" spans="2:10">
      <c r="B135" s="14">
        <v>132</v>
      </c>
      <c r="C135" s="14">
        <v>33</v>
      </c>
      <c r="D135" s="40">
        <f t="shared" si="8"/>
        <v>3.3</v>
      </c>
      <c r="E135" s="12">
        <v>87</v>
      </c>
      <c r="F135" s="41">
        <f t="shared" si="9"/>
        <v>8.7</v>
      </c>
      <c r="G135" s="34">
        <f t="shared" si="11"/>
        <v>3.0276</v>
      </c>
      <c r="H135" s="42">
        <v>6.96</v>
      </c>
      <c r="I135" s="14">
        <v>5130</v>
      </c>
      <c r="J135" s="14">
        <f t="shared" si="10"/>
        <v>513</v>
      </c>
    </row>
    <row r="136" ht="15.15" spans="2:10">
      <c r="B136" s="14">
        <v>133</v>
      </c>
      <c r="C136" s="14">
        <v>36</v>
      </c>
      <c r="D136" s="40">
        <f t="shared" si="8"/>
        <v>3.6</v>
      </c>
      <c r="E136" s="12">
        <v>83</v>
      </c>
      <c r="F136" s="41">
        <f t="shared" si="9"/>
        <v>8.3</v>
      </c>
      <c r="G136" s="34">
        <f t="shared" si="11"/>
        <v>1.7956</v>
      </c>
      <c r="H136" s="42">
        <v>6.96</v>
      </c>
      <c r="I136" s="14">
        <v>5159</v>
      </c>
      <c r="J136" s="14">
        <f t="shared" si="10"/>
        <v>515.9</v>
      </c>
    </row>
    <row r="137" ht="15.15" spans="2:10">
      <c r="B137" s="14">
        <v>134</v>
      </c>
      <c r="C137" s="14">
        <v>36</v>
      </c>
      <c r="D137" s="40">
        <f t="shared" si="8"/>
        <v>3.6</v>
      </c>
      <c r="E137" s="12">
        <v>80</v>
      </c>
      <c r="F137" s="41">
        <f t="shared" si="9"/>
        <v>8</v>
      </c>
      <c r="G137" s="34">
        <f t="shared" si="11"/>
        <v>1.0816</v>
      </c>
      <c r="H137" s="42">
        <v>6.96</v>
      </c>
      <c r="I137" s="14">
        <v>5159</v>
      </c>
      <c r="J137" s="14">
        <f t="shared" si="10"/>
        <v>515.9</v>
      </c>
    </row>
    <row r="138" ht="15.15" spans="2:10">
      <c r="B138" s="14">
        <v>135</v>
      </c>
      <c r="C138" s="14">
        <v>60</v>
      </c>
      <c r="D138" s="40">
        <f t="shared" si="8"/>
        <v>6</v>
      </c>
      <c r="E138" s="12">
        <v>73</v>
      </c>
      <c r="F138" s="41">
        <f t="shared" si="9"/>
        <v>7.3</v>
      </c>
      <c r="G138" s="34">
        <f t="shared" si="11"/>
        <v>0.1156</v>
      </c>
      <c r="H138" s="42">
        <v>6.96</v>
      </c>
      <c r="I138" s="14">
        <v>5159</v>
      </c>
      <c r="J138" s="14">
        <f t="shared" si="10"/>
        <v>515.9</v>
      </c>
    </row>
    <row r="139" ht="15.15" spans="2:10">
      <c r="B139" s="14">
        <v>136</v>
      </c>
      <c r="C139" s="14">
        <v>64</v>
      </c>
      <c r="D139" s="40">
        <f t="shared" si="8"/>
        <v>6.4</v>
      </c>
      <c r="E139" s="12">
        <v>81</v>
      </c>
      <c r="F139" s="41">
        <f t="shared" si="9"/>
        <v>8.1</v>
      </c>
      <c r="G139" s="34">
        <f t="shared" si="11"/>
        <v>1.2996</v>
      </c>
      <c r="H139" s="42">
        <v>6.96</v>
      </c>
      <c r="I139" s="14">
        <v>5159</v>
      </c>
      <c r="J139" s="14">
        <f t="shared" si="10"/>
        <v>515.9</v>
      </c>
    </row>
    <row r="140" ht="15.15" spans="2:10">
      <c r="B140" s="14">
        <v>137</v>
      </c>
      <c r="C140" s="14">
        <v>97</v>
      </c>
      <c r="D140" s="40">
        <f t="shared" si="8"/>
        <v>9.7</v>
      </c>
      <c r="E140" s="12">
        <v>81</v>
      </c>
      <c r="F140" s="41">
        <f t="shared" si="9"/>
        <v>8.1</v>
      </c>
      <c r="G140" s="34">
        <f t="shared" si="11"/>
        <v>1.2996</v>
      </c>
      <c r="H140" s="42">
        <v>6.96</v>
      </c>
      <c r="I140" s="14">
        <v>5149</v>
      </c>
      <c r="J140" s="14">
        <f t="shared" si="10"/>
        <v>514.9</v>
      </c>
    </row>
    <row r="141" ht="15.15" spans="2:10">
      <c r="B141" s="14">
        <v>138</v>
      </c>
      <c r="C141" s="14">
        <v>89</v>
      </c>
      <c r="D141" s="40">
        <f t="shared" si="8"/>
        <v>8.9</v>
      </c>
      <c r="E141" s="12">
        <v>86</v>
      </c>
      <c r="F141" s="41">
        <f t="shared" si="9"/>
        <v>8.6</v>
      </c>
      <c r="G141" s="34">
        <f t="shared" si="11"/>
        <v>2.6896</v>
      </c>
      <c r="H141" s="42">
        <v>6.96</v>
      </c>
      <c r="I141" s="14">
        <v>5091</v>
      </c>
      <c r="J141" s="14">
        <f t="shared" si="10"/>
        <v>509.1</v>
      </c>
    </row>
    <row r="142" ht="15.15" spans="2:10">
      <c r="B142" s="14">
        <v>139</v>
      </c>
      <c r="C142" s="14">
        <v>61</v>
      </c>
      <c r="D142" s="40">
        <f t="shared" si="8"/>
        <v>6.1</v>
      </c>
      <c r="E142" s="12">
        <v>80</v>
      </c>
      <c r="F142" s="41">
        <f t="shared" si="9"/>
        <v>8</v>
      </c>
      <c r="G142" s="34">
        <f t="shared" si="11"/>
        <v>1.0816</v>
      </c>
      <c r="H142" s="42">
        <v>6.96</v>
      </c>
      <c r="I142" s="14">
        <v>5150</v>
      </c>
      <c r="J142" s="14">
        <f t="shared" si="10"/>
        <v>515</v>
      </c>
    </row>
    <row r="143" ht="15.15" spans="2:10">
      <c r="B143" s="14">
        <v>140</v>
      </c>
      <c r="C143" s="14">
        <v>50</v>
      </c>
      <c r="D143" s="40">
        <f t="shared" si="8"/>
        <v>5</v>
      </c>
      <c r="E143" s="12">
        <v>81</v>
      </c>
      <c r="F143" s="41">
        <f t="shared" si="9"/>
        <v>8.1</v>
      </c>
      <c r="G143" s="34">
        <f t="shared" si="11"/>
        <v>1.2996</v>
      </c>
      <c r="H143" s="42">
        <v>6.96</v>
      </c>
      <c r="I143" s="14">
        <v>5151</v>
      </c>
      <c r="J143" s="14">
        <f t="shared" si="10"/>
        <v>515.1</v>
      </c>
    </row>
    <row r="144" ht="15.15" spans="2:10">
      <c r="B144" s="14">
        <v>141</v>
      </c>
      <c r="C144" s="14">
        <v>73</v>
      </c>
      <c r="D144" s="40">
        <f t="shared" si="8"/>
        <v>7.3</v>
      </c>
      <c r="E144" s="12">
        <v>85</v>
      </c>
      <c r="F144" s="41">
        <f t="shared" si="9"/>
        <v>8.5</v>
      </c>
      <c r="G144" s="34">
        <f t="shared" si="11"/>
        <v>2.3716</v>
      </c>
      <c r="H144" s="42">
        <v>6.96</v>
      </c>
      <c r="I144" s="14">
        <v>5163</v>
      </c>
      <c r="J144" s="14">
        <f t="shared" si="10"/>
        <v>516.3</v>
      </c>
    </row>
    <row r="145" ht="15.15" spans="2:10">
      <c r="B145" s="14">
        <v>142</v>
      </c>
      <c r="C145" s="14">
        <v>82</v>
      </c>
      <c r="D145" s="40">
        <f t="shared" si="8"/>
        <v>8.2</v>
      </c>
      <c r="E145" s="12">
        <v>83</v>
      </c>
      <c r="F145" s="41">
        <f t="shared" si="9"/>
        <v>8.3</v>
      </c>
      <c r="G145" s="34">
        <f t="shared" si="11"/>
        <v>1.7956</v>
      </c>
      <c r="H145" s="42">
        <v>6.96</v>
      </c>
      <c r="I145" s="14">
        <v>5161</v>
      </c>
      <c r="J145" s="14">
        <f t="shared" si="10"/>
        <v>516.1</v>
      </c>
    </row>
    <row r="146" ht="15.15" spans="2:10">
      <c r="B146" s="14">
        <v>143</v>
      </c>
      <c r="C146" s="14">
        <v>82</v>
      </c>
      <c r="D146" s="40">
        <f t="shared" si="8"/>
        <v>8.2</v>
      </c>
      <c r="E146" s="12">
        <v>89</v>
      </c>
      <c r="F146" s="41">
        <f t="shared" si="9"/>
        <v>8.9</v>
      </c>
      <c r="G146" s="34">
        <f t="shared" si="11"/>
        <v>3.7636</v>
      </c>
      <c r="H146" s="42">
        <v>6.96</v>
      </c>
      <c r="I146" s="14">
        <v>5161</v>
      </c>
      <c r="J146" s="14">
        <f t="shared" si="10"/>
        <v>516.1</v>
      </c>
    </row>
    <row r="147" ht="15.15" spans="2:10">
      <c r="B147" s="14">
        <v>144</v>
      </c>
      <c r="C147" s="14">
        <v>80</v>
      </c>
      <c r="D147" s="40">
        <f t="shared" si="8"/>
        <v>8</v>
      </c>
      <c r="E147" s="12">
        <v>87</v>
      </c>
      <c r="F147" s="41">
        <f t="shared" si="9"/>
        <v>8.7</v>
      </c>
      <c r="G147" s="34">
        <f t="shared" si="11"/>
        <v>3.0276</v>
      </c>
      <c r="H147" s="42">
        <v>6.96</v>
      </c>
      <c r="I147" s="14">
        <v>5156</v>
      </c>
      <c r="J147" s="14">
        <f t="shared" si="10"/>
        <v>515.6</v>
      </c>
    </row>
    <row r="148" ht="15.15" spans="2:10">
      <c r="B148" s="14">
        <v>145</v>
      </c>
      <c r="C148" s="14">
        <v>76</v>
      </c>
      <c r="D148" s="40">
        <f t="shared" si="8"/>
        <v>7.6</v>
      </c>
      <c r="E148" s="12">
        <v>87</v>
      </c>
      <c r="F148" s="41">
        <f t="shared" si="9"/>
        <v>8.7</v>
      </c>
      <c r="G148" s="34">
        <f t="shared" si="11"/>
        <v>3.0276</v>
      </c>
      <c r="H148" s="42">
        <v>6.96</v>
      </c>
      <c r="I148" s="14">
        <v>5126</v>
      </c>
      <c r="J148" s="14">
        <f t="shared" si="10"/>
        <v>512.6</v>
      </c>
    </row>
    <row r="149" ht="15.15" spans="2:10">
      <c r="B149" s="14">
        <v>146</v>
      </c>
      <c r="C149" s="14">
        <v>69</v>
      </c>
      <c r="D149" s="40">
        <f t="shared" si="8"/>
        <v>6.9</v>
      </c>
      <c r="E149" s="12">
        <v>80</v>
      </c>
      <c r="F149" s="41">
        <f t="shared" si="9"/>
        <v>8</v>
      </c>
      <c r="G149" s="34">
        <f t="shared" si="11"/>
        <v>1.0816</v>
      </c>
      <c r="H149" s="42">
        <v>6.96</v>
      </c>
      <c r="I149" s="14">
        <v>5135</v>
      </c>
      <c r="J149" s="14">
        <f t="shared" si="10"/>
        <v>513.5</v>
      </c>
    </row>
    <row r="150" ht="15.15" spans="2:10">
      <c r="B150" s="14">
        <v>147</v>
      </c>
      <c r="C150" s="14">
        <v>69</v>
      </c>
      <c r="D150" s="40">
        <f t="shared" si="8"/>
        <v>6.9</v>
      </c>
      <c r="E150" s="12">
        <v>80</v>
      </c>
      <c r="F150" s="41">
        <f t="shared" si="9"/>
        <v>8</v>
      </c>
      <c r="G150" s="34">
        <f t="shared" si="11"/>
        <v>1.0816</v>
      </c>
      <c r="H150" s="42">
        <v>6.96</v>
      </c>
      <c r="I150" s="14">
        <v>5143</v>
      </c>
      <c r="J150" s="14">
        <f t="shared" si="10"/>
        <v>514.3</v>
      </c>
    </row>
    <row r="151" ht="15.15" spans="2:10">
      <c r="B151" s="14">
        <v>148</v>
      </c>
      <c r="C151" s="14">
        <v>69</v>
      </c>
      <c r="D151" s="40">
        <f t="shared" si="8"/>
        <v>6.9</v>
      </c>
      <c r="E151" s="12">
        <v>78</v>
      </c>
      <c r="F151" s="41">
        <f t="shared" si="9"/>
        <v>7.8</v>
      </c>
      <c r="G151" s="34">
        <f t="shared" si="11"/>
        <v>0.7056</v>
      </c>
      <c r="H151" s="42">
        <v>6.96</v>
      </c>
      <c r="I151" s="14">
        <v>5143</v>
      </c>
      <c r="J151" s="14">
        <f t="shared" si="10"/>
        <v>514.3</v>
      </c>
    </row>
    <row r="152" ht="15.15" spans="2:10">
      <c r="B152" s="14">
        <v>149</v>
      </c>
      <c r="C152" s="14">
        <v>69</v>
      </c>
      <c r="D152" s="40">
        <f t="shared" si="8"/>
        <v>6.9</v>
      </c>
      <c r="E152" s="12">
        <v>81</v>
      </c>
      <c r="F152" s="41">
        <f t="shared" si="9"/>
        <v>8.1</v>
      </c>
      <c r="G152" s="34">
        <f t="shared" si="11"/>
        <v>1.2996</v>
      </c>
      <c r="H152" s="42">
        <v>6.96</v>
      </c>
      <c r="I152" s="14">
        <v>5143</v>
      </c>
      <c r="J152" s="14">
        <f t="shared" si="10"/>
        <v>514.3</v>
      </c>
    </row>
    <row r="153" ht="15.15" spans="2:10">
      <c r="B153" s="14">
        <v>150</v>
      </c>
      <c r="C153" s="14">
        <v>69</v>
      </c>
      <c r="D153" s="40">
        <f t="shared" si="8"/>
        <v>6.9</v>
      </c>
      <c r="E153" s="12">
        <v>80</v>
      </c>
      <c r="F153" s="41">
        <f t="shared" si="9"/>
        <v>8</v>
      </c>
      <c r="G153" s="34">
        <f t="shared" si="11"/>
        <v>1.0816</v>
      </c>
      <c r="H153" s="42">
        <v>6.96</v>
      </c>
      <c r="I153" s="14">
        <v>5143</v>
      </c>
      <c r="J153" s="14">
        <f t="shared" si="10"/>
        <v>514.3</v>
      </c>
    </row>
    <row r="154" ht="15.15" spans="2:10">
      <c r="B154" s="14">
        <v>151</v>
      </c>
      <c r="C154" s="14">
        <v>69</v>
      </c>
      <c r="D154" s="40">
        <f t="shared" si="8"/>
        <v>6.9</v>
      </c>
      <c r="E154" s="12">
        <v>81</v>
      </c>
      <c r="F154" s="41">
        <f t="shared" si="9"/>
        <v>8.1</v>
      </c>
      <c r="G154" s="34">
        <f t="shared" si="11"/>
        <v>1.2996</v>
      </c>
      <c r="H154" s="42">
        <v>6.96</v>
      </c>
      <c r="I154" s="14">
        <v>5143</v>
      </c>
      <c r="J154" s="14">
        <f t="shared" si="10"/>
        <v>514.3</v>
      </c>
    </row>
    <row r="155" ht="15.15" spans="2:10">
      <c r="B155" s="14">
        <v>152</v>
      </c>
      <c r="C155" s="14">
        <v>69</v>
      </c>
      <c r="D155" s="40">
        <f t="shared" si="8"/>
        <v>6.9</v>
      </c>
      <c r="E155" s="12">
        <v>80</v>
      </c>
      <c r="F155" s="41">
        <f t="shared" si="9"/>
        <v>8</v>
      </c>
      <c r="G155" s="34">
        <f t="shared" si="11"/>
        <v>1.0816</v>
      </c>
      <c r="H155" s="42">
        <v>6.96</v>
      </c>
      <c r="I155" s="14">
        <v>5143</v>
      </c>
      <c r="J155" s="14">
        <f t="shared" si="10"/>
        <v>514.3</v>
      </c>
    </row>
    <row r="156" ht="15.15" spans="2:10">
      <c r="B156" s="14">
        <v>153</v>
      </c>
      <c r="C156" s="14">
        <v>70</v>
      </c>
      <c r="D156" s="40">
        <f t="shared" si="8"/>
        <v>7</v>
      </c>
      <c r="E156" s="12">
        <v>80</v>
      </c>
      <c r="F156" s="41">
        <f t="shared" si="9"/>
        <v>8</v>
      </c>
      <c r="G156" s="34">
        <f t="shared" si="11"/>
        <v>1.0816</v>
      </c>
      <c r="H156" s="42">
        <v>6.96</v>
      </c>
      <c r="I156" s="14">
        <v>5158</v>
      </c>
      <c r="J156" s="14">
        <f t="shared" si="10"/>
        <v>515.8</v>
      </c>
    </row>
    <row r="157" ht="15.15" spans="2:10">
      <c r="B157" s="14">
        <v>154</v>
      </c>
      <c r="C157" s="14">
        <v>80</v>
      </c>
      <c r="D157" s="40">
        <f t="shared" si="8"/>
        <v>8</v>
      </c>
      <c r="E157" s="12">
        <v>79</v>
      </c>
      <c r="F157" s="41">
        <f t="shared" si="9"/>
        <v>7.9</v>
      </c>
      <c r="G157" s="34">
        <f t="shared" si="11"/>
        <v>0.883600000000001</v>
      </c>
      <c r="H157" s="42">
        <v>6.96</v>
      </c>
      <c r="I157" s="14">
        <v>5222</v>
      </c>
      <c r="J157" s="14">
        <f t="shared" si="10"/>
        <v>522.2</v>
      </c>
    </row>
    <row r="158" ht="15.15" spans="2:10">
      <c r="B158" s="14">
        <v>155</v>
      </c>
      <c r="C158" s="14">
        <v>77</v>
      </c>
      <c r="D158" s="40">
        <f t="shared" si="8"/>
        <v>7.7</v>
      </c>
      <c r="E158" s="12">
        <v>82</v>
      </c>
      <c r="F158" s="41">
        <f t="shared" si="9"/>
        <v>8.2</v>
      </c>
      <c r="G158" s="34">
        <f t="shared" si="11"/>
        <v>1.5376</v>
      </c>
      <c r="H158" s="42">
        <v>6.96</v>
      </c>
      <c r="I158" s="14">
        <v>5226</v>
      </c>
      <c r="J158" s="14">
        <f t="shared" si="10"/>
        <v>522.6</v>
      </c>
    </row>
    <row r="159" ht="15.15" spans="2:10">
      <c r="B159" s="14">
        <v>156</v>
      </c>
      <c r="C159" s="14">
        <v>76</v>
      </c>
      <c r="D159" s="40">
        <f t="shared" si="8"/>
        <v>7.6</v>
      </c>
      <c r="E159" s="12">
        <v>87</v>
      </c>
      <c r="F159" s="41">
        <f t="shared" si="9"/>
        <v>8.7</v>
      </c>
      <c r="G159" s="34">
        <f t="shared" si="11"/>
        <v>3.0276</v>
      </c>
      <c r="H159" s="42">
        <v>6.96</v>
      </c>
      <c r="I159" s="14">
        <v>5234</v>
      </c>
      <c r="J159" s="14">
        <f t="shared" si="10"/>
        <v>523.4</v>
      </c>
    </row>
    <row r="160" ht="15.15" spans="2:10">
      <c r="B160" s="14">
        <v>157</v>
      </c>
      <c r="C160" s="14">
        <v>76</v>
      </c>
      <c r="D160" s="40">
        <f t="shared" si="8"/>
        <v>7.6</v>
      </c>
      <c r="E160" s="12">
        <v>84</v>
      </c>
      <c r="F160" s="41">
        <f t="shared" si="9"/>
        <v>8.4</v>
      </c>
      <c r="G160" s="34">
        <f t="shared" si="11"/>
        <v>2.0736</v>
      </c>
      <c r="H160" s="42">
        <v>6.96</v>
      </c>
      <c r="I160" s="14">
        <v>5234</v>
      </c>
      <c r="J160" s="14">
        <f t="shared" si="10"/>
        <v>523.4</v>
      </c>
    </row>
    <row r="161" ht="15.15" spans="2:10">
      <c r="B161" s="14">
        <v>158</v>
      </c>
      <c r="C161" s="14">
        <v>68</v>
      </c>
      <c r="D161" s="40">
        <f t="shared" si="8"/>
        <v>6.8</v>
      </c>
      <c r="E161" s="12">
        <v>80</v>
      </c>
      <c r="F161" s="41">
        <f t="shared" si="9"/>
        <v>8</v>
      </c>
      <c r="G161" s="34">
        <f t="shared" si="11"/>
        <v>1.0816</v>
      </c>
      <c r="H161" s="42">
        <v>6.96</v>
      </c>
      <c r="I161" s="14">
        <v>5194</v>
      </c>
      <c r="J161" s="14">
        <f t="shared" si="10"/>
        <v>519.4</v>
      </c>
    </row>
    <row r="162" ht="15.15" spans="2:10">
      <c r="B162" s="14">
        <v>159</v>
      </c>
      <c r="C162" s="14">
        <v>60</v>
      </c>
      <c r="D162" s="40">
        <f t="shared" si="8"/>
        <v>6</v>
      </c>
      <c r="E162" s="12">
        <v>78</v>
      </c>
      <c r="F162" s="41">
        <f t="shared" si="9"/>
        <v>7.8</v>
      </c>
      <c r="G162" s="34">
        <f t="shared" si="11"/>
        <v>0.7056</v>
      </c>
      <c r="H162" s="42">
        <v>6.96</v>
      </c>
      <c r="I162" s="14">
        <v>5210</v>
      </c>
      <c r="J162" s="14">
        <f t="shared" si="10"/>
        <v>521</v>
      </c>
    </row>
    <row r="163" ht="15.15" spans="2:10">
      <c r="B163" s="14">
        <v>160</v>
      </c>
      <c r="C163" s="14">
        <v>69</v>
      </c>
      <c r="D163" s="40">
        <f t="shared" si="8"/>
        <v>6.9</v>
      </c>
      <c r="E163" s="12">
        <v>79</v>
      </c>
      <c r="F163" s="41">
        <f t="shared" si="9"/>
        <v>7.9</v>
      </c>
      <c r="G163" s="34">
        <f t="shared" si="11"/>
        <v>0.883600000000001</v>
      </c>
      <c r="H163" s="42">
        <v>6.96</v>
      </c>
      <c r="I163" s="14">
        <v>5197</v>
      </c>
      <c r="J163" s="14">
        <f t="shared" si="10"/>
        <v>519.7</v>
      </c>
    </row>
    <row r="164" ht="15.15" spans="2:10">
      <c r="B164" s="14">
        <v>161</v>
      </c>
      <c r="C164" s="14">
        <v>74</v>
      </c>
      <c r="D164" s="40">
        <f t="shared" si="8"/>
        <v>7.4</v>
      </c>
      <c r="E164" s="12">
        <v>82</v>
      </c>
      <c r="F164" s="41">
        <f t="shared" si="9"/>
        <v>8.2</v>
      </c>
      <c r="G164" s="34">
        <f t="shared" si="11"/>
        <v>1.5376</v>
      </c>
      <c r="H164" s="42">
        <v>6.96</v>
      </c>
      <c r="I164" s="14">
        <v>5151</v>
      </c>
      <c r="J164" s="14">
        <f t="shared" si="10"/>
        <v>515.1</v>
      </c>
    </row>
    <row r="165" ht="15.15" spans="2:10">
      <c r="B165" s="14">
        <v>162</v>
      </c>
      <c r="C165" s="14">
        <v>75</v>
      </c>
      <c r="D165" s="40">
        <f t="shared" si="8"/>
        <v>7.5</v>
      </c>
      <c r="E165" s="12">
        <v>66</v>
      </c>
      <c r="F165" s="41">
        <f t="shared" si="9"/>
        <v>6.6</v>
      </c>
      <c r="G165" s="34">
        <f t="shared" si="11"/>
        <v>0.1296</v>
      </c>
      <c r="H165" s="42">
        <v>6.96</v>
      </c>
      <c r="I165" s="14">
        <v>5148</v>
      </c>
      <c r="J165" s="14">
        <f t="shared" si="10"/>
        <v>514.8</v>
      </c>
    </row>
    <row r="166" ht="15.15" spans="2:10">
      <c r="B166" s="14">
        <v>163</v>
      </c>
      <c r="C166" s="14">
        <v>71</v>
      </c>
      <c r="D166" s="40">
        <f t="shared" si="8"/>
        <v>7.1</v>
      </c>
      <c r="E166" s="12">
        <v>43</v>
      </c>
      <c r="F166" s="41">
        <f t="shared" si="9"/>
        <v>4.3</v>
      </c>
      <c r="G166" s="34">
        <f t="shared" si="11"/>
        <v>7.0756</v>
      </c>
      <c r="H166" s="42">
        <v>6.96</v>
      </c>
      <c r="I166" s="14">
        <v>5128</v>
      </c>
      <c r="J166" s="14">
        <f t="shared" si="10"/>
        <v>512.8</v>
      </c>
    </row>
    <row r="167" ht="15.15" spans="2:10">
      <c r="B167" s="14">
        <v>164</v>
      </c>
      <c r="C167" s="14">
        <v>75</v>
      </c>
      <c r="D167" s="40">
        <f t="shared" si="8"/>
        <v>7.5</v>
      </c>
      <c r="E167" s="12">
        <v>24</v>
      </c>
      <c r="F167" s="41">
        <f t="shared" si="9"/>
        <v>2.4</v>
      </c>
      <c r="G167" s="34">
        <f t="shared" si="11"/>
        <v>20.7936</v>
      </c>
      <c r="H167" s="42">
        <v>6.96</v>
      </c>
      <c r="I167" s="14">
        <v>5165</v>
      </c>
      <c r="J167" s="14">
        <f t="shared" si="10"/>
        <v>516.5</v>
      </c>
    </row>
    <row r="168" ht="15.15" spans="2:10">
      <c r="B168" s="14">
        <v>165</v>
      </c>
      <c r="C168" s="14">
        <v>75</v>
      </c>
      <c r="D168" s="40">
        <f t="shared" si="8"/>
        <v>7.5</v>
      </c>
      <c r="E168" s="12">
        <v>12</v>
      </c>
      <c r="F168" s="41">
        <f t="shared" si="9"/>
        <v>1.2</v>
      </c>
      <c r="G168" s="34">
        <f t="shared" si="11"/>
        <v>33.1776</v>
      </c>
      <c r="H168" s="42">
        <v>6.96</v>
      </c>
      <c r="I168" s="14">
        <v>5165</v>
      </c>
      <c r="J168" s="14">
        <f t="shared" si="10"/>
        <v>516.5</v>
      </c>
    </row>
    <row r="169" ht="15.15" spans="2:10">
      <c r="B169" s="14">
        <v>166</v>
      </c>
      <c r="C169" s="14">
        <v>69</v>
      </c>
      <c r="D169" s="40">
        <f t="shared" si="8"/>
        <v>6.9</v>
      </c>
      <c r="E169" s="12">
        <v>12</v>
      </c>
      <c r="F169" s="41">
        <f t="shared" si="9"/>
        <v>1.2</v>
      </c>
      <c r="G169" s="34">
        <f t="shared" si="11"/>
        <v>33.1776</v>
      </c>
      <c r="H169" s="42">
        <v>6.96</v>
      </c>
      <c r="I169" s="14">
        <v>5191</v>
      </c>
      <c r="J169" s="14">
        <f t="shared" si="10"/>
        <v>519.1</v>
      </c>
    </row>
    <row r="170" ht="15.15" spans="2:10">
      <c r="B170" s="14">
        <v>167</v>
      </c>
      <c r="C170" s="14">
        <v>77</v>
      </c>
      <c r="D170" s="40">
        <f t="shared" si="8"/>
        <v>7.7</v>
      </c>
      <c r="E170" s="12">
        <v>14</v>
      </c>
      <c r="F170" s="41">
        <f t="shared" si="9"/>
        <v>1.4</v>
      </c>
      <c r="G170" s="34">
        <f t="shared" si="11"/>
        <v>30.9136</v>
      </c>
      <c r="H170" s="42">
        <v>6.96</v>
      </c>
      <c r="I170" s="14">
        <v>5169</v>
      </c>
      <c r="J170" s="14">
        <f t="shared" si="10"/>
        <v>516.9</v>
      </c>
    </row>
    <row r="171" ht="15.15" spans="2:10">
      <c r="B171" s="14">
        <v>168</v>
      </c>
      <c r="C171" s="14">
        <v>77</v>
      </c>
      <c r="D171" s="40">
        <f t="shared" si="8"/>
        <v>7.7</v>
      </c>
      <c r="E171" s="12">
        <v>17</v>
      </c>
      <c r="F171" s="41">
        <f t="shared" si="9"/>
        <v>1.7</v>
      </c>
      <c r="G171" s="34">
        <f t="shared" si="11"/>
        <v>27.6676</v>
      </c>
      <c r="H171" s="42">
        <v>6.96</v>
      </c>
      <c r="I171" s="14">
        <v>5123</v>
      </c>
      <c r="J171" s="14">
        <f t="shared" si="10"/>
        <v>512.3</v>
      </c>
    </row>
    <row r="172" ht="15.15" spans="2:10">
      <c r="B172" s="14">
        <v>169</v>
      </c>
      <c r="C172" s="14">
        <v>67</v>
      </c>
      <c r="D172" s="40">
        <f t="shared" si="8"/>
        <v>6.7</v>
      </c>
      <c r="E172" s="12">
        <v>22</v>
      </c>
      <c r="F172" s="41">
        <f t="shared" si="9"/>
        <v>2.2</v>
      </c>
      <c r="G172" s="34">
        <f t="shared" si="11"/>
        <v>22.6576</v>
      </c>
      <c r="H172" s="42">
        <v>6.96</v>
      </c>
      <c r="I172" s="14">
        <v>5154</v>
      </c>
      <c r="J172" s="14">
        <f t="shared" si="10"/>
        <v>515.4</v>
      </c>
    </row>
    <row r="173" ht="15.15" spans="2:10">
      <c r="B173" s="14">
        <v>170</v>
      </c>
      <c r="C173" s="14">
        <v>70</v>
      </c>
      <c r="D173" s="40">
        <f t="shared" si="8"/>
        <v>7</v>
      </c>
      <c r="E173" s="12">
        <v>28</v>
      </c>
      <c r="F173" s="41">
        <f t="shared" si="9"/>
        <v>2.8</v>
      </c>
      <c r="G173" s="34">
        <f t="shared" si="11"/>
        <v>17.3056</v>
      </c>
      <c r="H173" s="42">
        <v>6.96</v>
      </c>
      <c r="I173" s="14">
        <v>5158</v>
      </c>
      <c r="J173" s="14">
        <f t="shared" si="10"/>
        <v>515.8</v>
      </c>
    </row>
    <row r="174" ht="15.15" spans="2:10">
      <c r="B174" s="14">
        <v>171</v>
      </c>
      <c r="C174" s="14">
        <v>75</v>
      </c>
      <c r="D174" s="40">
        <f t="shared" si="8"/>
        <v>7.5</v>
      </c>
      <c r="E174" s="12">
        <v>34</v>
      </c>
      <c r="F174" s="41">
        <f t="shared" si="9"/>
        <v>3.4</v>
      </c>
      <c r="G174" s="34">
        <f t="shared" si="11"/>
        <v>12.6736</v>
      </c>
      <c r="H174" s="42">
        <v>6.96</v>
      </c>
      <c r="I174" s="14">
        <v>5115</v>
      </c>
      <c r="J174" s="14">
        <f t="shared" si="10"/>
        <v>511.5</v>
      </c>
    </row>
    <row r="175" ht="15.15" spans="2:10">
      <c r="B175" s="14">
        <v>172</v>
      </c>
      <c r="C175" s="14">
        <v>75</v>
      </c>
      <c r="D175" s="40">
        <f t="shared" si="8"/>
        <v>7.5</v>
      </c>
      <c r="E175" s="12">
        <v>54</v>
      </c>
      <c r="F175" s="41">
        <f t="shared" si="9"/>
        <v>5.4</v>
      </c>
      <c r="G175" s="34">
        <f t="shared" si="11"/>
        <v>2.4336</v>
      </c>
      <c r="H175" s="42">
        <v>6.96</v>
      </c>
      <c r="I175" s="14">
        <v>5115</v>
      </c>
      <c r="J175" s="14">
        <f t="shared" si="10"/>
        <v>511.5</v>
      </c>
    </row>
    <row r="176" ht="15.15" spans="2:10">
      <c r="B176" s="14">
        <v>173</v>
      </c>
      <c r="C176" s="14">
        <v>75</v>
      </c>
      <c r="D176" s="40">
        <f t="shared" si="8"/>
        <v>7.5</v>
      </c>
      <c r="E176" s="12">
        <v>79</v>
      </c>
      <c r="F176" s="41">
        <f t="shared" si="9"/>
        <v>7.9</v>
      </c>
      <c r="G176" s="34">
        <f t="shared" si="11"/>
        <v>0.883600000000001</v>
      </c>
      <c r="H176" s="42">
        <v>6.96</v>
      </c>
      <c r="I176" s="14">
        <v>5107</v>
      </c>
      <c r="J176" s="14">
        <f t="shared" si="10"/>
        <v>510.7</v>
      </c>
    </row>
    <row r="177" ht="15.15" spans="2:10">
      <c r="B177" s="14">
        <v>174</v>
      </c>
      <c r="C177" s="14">
        <v>70</v>
      </c>
      <c r="D177" s="40">
        <f t="shared" si="8"/>
        <v>7</v>
      </c>
      <c r="E177" s="12">
        <v>79</v>
      </c>
      <c r="F177" s="41">
        <f t="shared" si="9"/>
        <v>7.9</v>
      </c>
      <c r="G177" s="34">
        <f t="shared" si="11"/>
        <v>0.883600000000001</v>
      </c>
      <c r="H177" s="42">
        <v>6.96</v>
      </c>
      <c r="I177" s="14">
        <v>5096</v>
      </c>
      <c r="J177" s="14">
        <f t="shared" si="10"/>
        <v>509.6</v>
      </c>
    </row>
    <row r="178" ht="15.15" spans="2:10">
      <c r="B178" s="14">
        <v>175</v>
      </c>
      <c r="C178" s="14">
        <v>76</v>
      </c>
      <c r="D178" s="40">
        <f t="shared" si="8"/>
        <v>7.6</v>
      </c>
      <c r="E178" s="12">
        <v>99</v>
      </c>
      <c r="F178" s="41">
        <f t="shared" si="9"/>
        <v>9.9</v>
      </c>
      <c r="G178" s="34">
        <f t="shared" si="11"/>
        <v>8.6436</v>
      </c>
      <c r="H178" s="42">
        <v>6.96</v>
      </c>
      <c r="I178" s="14">
        <v>5097</v>
      </c>
      <c r="J178" s="14">
        <f t="shared" si="10"/>
        <v>509.7</v>
      </c>
    </row>
    <row r="179" ht="15.15" spans="2:10">
      <c r="B179" s="14">
        <v>176</v>
      </c>
      <c r="C179" s="14">
        <v>77</v>
      </c>
      <c r="D179" s="40">
        <f t="shared" si="8"/>
        <v>7.7</v>
      </c>
      <c r="E179" s="12">
        <v>99</v>
      </c>
      <c r="F179" s="41">
        <f t="shared" si="9"/>
        <v>9.9</v>
      </c>
      <c r="G179" s="34">
        <f t="shared" si="11"/>
        <v>8.6436</v>
      </c>
      <c r="H179" s="42">
        <v>6.96</v>
      </c>
      <c r="I179" s="14">
        <v>5096</v>
      </c>
      <c r="J179" s="14">
        <f t="shared" si="10"/>
        <v>509.6</v>
      </c>
    </row>
    <row r="180" ht="15.15" spans="2:10">
      <c r="B180" s="14">
        <v>177</v>
      </c>
      <c r="C180" s="14">
        <v>74</v>
      </c>
      <c r="D180" s="40">
        <f t="shared" si="8"/>
        <v>7.4</v>
      </c>
      <c r="E180" s="12">
        <v>99</v>
      </c>
      <c r="F180" s="41">
        <f t="shared" si="9"/>
        <v>9.9</v>
      </c>
      <c r="G180" s="34">
        <f t="shared" si="11"/>
        <v>8.6436</v>
      </c>
      <c r="H180" s="42">
        <v>6.96</v>
      </c>
      <c r="I180" s="14">
        <v>5119</v>
      </c>
      <c r="J180" s="14">
        <f t="shared" si="10"/>
        <v>511.9</v>
      </c>
    </row>
    <row r="181" ht="15.15" spans="2:10">
      <c r="B181" s="14">
        <v>178</v>
      </c>
      <c r="C181" s="14">
        <v>65</v>
      </c>
      <c r="D181" s="40">
        <f t="shared" si="8"/>
        <v>6.5</v>
      </c>
      <c r="E181" s="12">
        <v>99</v>
      </c>
      <c r="F181" s="41">
        <f t="shared" si="9"/>
        <v>9.9</v>
      </c>
      <c r="G181" s="34">
        <f t="shared" si="11"/>
        <v>8.6436</v>
      </c>
      <c r="H181" s="42">
        <v>6.96</v>
      </c>
      <c r="I181" s="14">
        <v>5118</v>
      </c>
      <c r="J181" s="14">
        <f t="shared" si="10"/>
        <v>511.8</v>
      </c>
    </row>
    <row r="182" ht="15.15" spans="2:10">
      <c r="B182" s="14">
        <v>179</v>
      </c>
      <c r="C182" s="14">
        <v>61</v>
      </c>
      <c r="D182" s="40">
        <f t="shared" si="8"/>
        <v>6.1</v>
      </c>
      <c r="E182" s="12">
        <v>99</v>
      </c>
      <c r="F182" s="41">
        <f t="shared" si="9"/>
        <v>9.9</v>
      </c>
      <c r="G182" s="34">
        <f t="shared" si="11"/>
        <v>8.6436</v>
      </c>
      <c r="H182" s="42">
        <v>6.96</v>
      </c>
      <c r="I182" s="14">
        <v>5116</v>
      </c>
      <c r="J182" s="14">
        <f t="shared" si="10"/>
        <v>511.6</v>
      </c>
    </row>
    <row r="183" ht="15.15" spans="2:10">
      <c r="B183" s="14">
        <v>180</v>
      </c>
      <c r="C183" s="14">
        <v>44</v>
      </c>
      <c r="D183" s="40">
        <f t="shared" si="8"/>
        <v>4.4</v>
      </c>
      <c r="E183" s="12">
        <v>78</v>
      </c>
      <c r="F183" s="41">
        <f t="shared" si="9"/>
        <v>7.8</v>
      </c>
      <c r="G183" s="34">
        <f t="shared" si="11"/>
        <v>0.7056</v>
      </c>
      <c r="H183" s="42">
        <v>6.96</v>
      </c>
      <c r="I183" s="14">
        <v>5118</v>
      </c>
      <c r="J183" s="14">
        <f t="shared" si="10"/>
        <v>511.8</v>
      </c>
    </row>
    <row r="184" ht="15.15" spans="2:10">
      <c r="B184" s="14">
        <v>181</v>
      </c>
      <c r="C184" s="14">
        <v>27</v>
      </c>
      <c r="D184" s="40">
        <f t="shared" si="8"/>
        <v>2.7</v>
      </c>
      <c r="E184" s="12">
        <v>83</v>
      </c>
      <c r="F184" s="41">
        <f t="shared" si="9"/>
        <v>8.3</v>
      </c>
      <c r="G184" s="34">
        <f t="shared" si="11"/>
        <v>1.7956</v>
      </c>
      <c r="H184" s="42">
        <v>6.96</v>
      </c>
      <c r="I184" s="14">
        <v>5134</v>
      </c>
      <c r="J184" s="14">
        <f t="shared" si="10"/>
        <v>513.4</v>
      </c>
    </row>
    <row r="185" ht="15.15" spans="2:10">
      <c r="B185" s="14">
        <v>182</v>
      </c>
      <c r="C185" s="14">
        <v>8</v>
      </c>
      <c r="D185" s="40">
        <f t="shared" si="8"/>
        <v>0.8</v>
      </c>
      <c r="E185" s="12">
        <v>77</v>
      </c>
      <c r="F185" s="41">
        <f t="shared" si="9"/>
        <v>7.7</v>
      </c>
      <c r="G185" s="34">
        <f t="shared" si="11"/>
        <v>0.5476</v>
      </c>
      <c r="H185" s="42">
        <v>6.96</v>
      </c>
      <c r="I185" s="14">
        <v>5164</v>
      </c>
      <c r="J185" s="14">
        <f t="shared" si="10"/>
        <v>516.4</v>
      </c>
    </row>
    <row r="186" ht="15.15" spans="2:10">
      <c r="B186" s="14">
        <v>183</v>
      </c>
      <c r="C186" s="14">
        <v>8</v>
      </c>
      <c r="D186" s="40">
        <f t="shared" si="8"/>
        <v>0.8</v>
      </c>
      <c r="E186" s="12">
        <v>77</v>
      </c>
      <c r="F186" s="41">
        <f t="shared" si="9"/>
        <v>7.7</v>
      </c>
      <c r="G186" s="34">
        <f t="shared" si="11"/>
        <v>0.5476</v>
      </c>
      <c r="H186" s="42">
        <v>6.96</v>
      </c>
      <c r="I186" s="14">
        <v>5164</v>
      </c>
      <c r="J186" s="14">
        <f t="shared" si="10"/>
        <v>516.4</v>
      </c>
    </row>
    <row r="187" ht="15.15" spans="2:10">
      <c r="B187" s="14">
        <v>184</v>
      </c>
      <c r="C187" s="14">
        <v>17</v>
      </c>
      <c r="D187" s="40">
        <f t="shared" si="8"/>
        <v>1.7</v>
      </c>
      <c r="E187" s="12">
        <v>61</v>
      </c>
      <c r="F187" s="41">
        <f t="shared" si="9"/>
        <v>6.1</v>
      </c>
      <c r="G187" s="34">
        <f t="shared" si="11"/>
        <v>0.739600000000001</v>
      </c>
      <c r="H187" s="42">
        <v>6.96</v>
      </c>
      <c r="I187" s="14">
        <v>5204</v>
      </c>
      <c r="J187" s="14">
        <f t="shared" si="10"/>
        <v>520.4</v>
      </c>
    </row>
    <row r="188" ht="15.15" spans="2:10">
      <c r="B188" s="14">
        <v>185</v>
      </c>
      <c r="C188" s="14">
        <v>35</v>
      </c>
      <c r="D188" s="40">
        <f t="shared" si="8"/>
        <v>3.5</v>
      </c>
      <c r="E188" s="12">
        <v>62</v>
      </c>
      <c r="F188" s="41">
        <f t="shared" si="9"/>
        <v>6.2</v>
      </c>
      <c r="G188" s="34">
        <f t="shared" si="11"/>
        <v>0.5776</v>
      </c>
      <c r="H188" s="42">
        <v>6.96</v>
      </c>
      <c r="I188" s="14">
        <v>5197</v>
      </c>
      <c r="J188" s="14">
        <f t="shared" si="10"/>
        <v>519.7</v>
      </c>
    </row>
    <row r="189" ht="15.15" spans="2:10">
      <c r="B189" s="14">
        <v>186</v>
      </c>
      <c r="C189" s="14">
        <v>35</v>
      </c>
      <c r="D189" s="40">
        <f t="shared" si="8"/>
        <v>3.5</v>
      </c>
      <c r="E189" s="12">
        <v>86</v>
      </c>
      <c r="F189" s="41">
        <f t="shared" si="9"/>
        <v>8.6</v>
      </c>
      <c r="G189" s="34">
        <f t="shared" si="11"/>
        <v>2.6896</v>
      </c>
      <c r="H189" s="42">
        <v>6.96</v>
      </c>
      <c r="I189" s="14">
        <v>5197</v>
      </c>
      <c r="J189" s="14">
        <f t="shared" si="10"/>
        <v>519.7</v>
      </c>
    </row>
    <row r="190" ht="15.15" spans="2:10">
      <c r="B190" s="14">
        <v>187</v>
      </c>
      <c r="C190" s="14">
        <v>34</v>
      </c>
      <c r="D190" s="40">
        <f t="shared" si="8"/>
        <v>3.4</v>
      </c>
      <c r="E190" s="12">
        <v>90</v>
      </c>
      <c r="F190" s="41">
        <f t="shared" si="9"/>
        <v>9</v>
      </c>
      <c r="G190" s="34">
        <f t="shared" si="11"/>
        <v>4.1616</v>
      </c>
      <c r="H190" s="42">
        <v>6.96</v>
      </c>
      <c r="I190" s="14">
        <v>5190</v>
      </c>
      <c r="J190" s="14">
        <f t="shared" si="10"/>
        <v>519</v>
      </c>
    </row>
    <row r="191" ht="15.15" spans="2:10">
      <c r="B191" s="14">
        <v>188</v>
      </c>
      <c r="C191" s="14">
        <v>49</v>
      </c>
      <c r="D191" s="40">
        <f t="shared" si="8"/>
        <v>4.9</v>
      </c>
      <c r="E191" s="12">
        <v>85</v>
      </c>
      <c r="F191" s="41">
        <f t="shared" si="9"/>
        <v>8.5</v>
      </c>
      <c r="G191" s="34">
        <f t="shared" si="11"/>
        <v>2.3716</v>
      </c>
      <c r="H191" s="42">
        <v>6.96</v>
      </c>
      <c r="I191" s="14">
        <v>5199</v>
      </c>
      <c r="J191" s="14">
        <f t="shared" si="10"/>
        <v>519.9</v>
      </c>
    </row>
    <row r="192" ht="15.15" spans="2:10">
      <c r="B192" s="14">
        <v>189</v>
      </c>
      <c r="C192" s="14">
        <v>65</v>
      </c>
      <c r="D192" s="40">
        <f t="shared" si="8"/>
        <v>6.5</v>
      </c>
      <c r="E192" s="12">
        <v>62</v>
      </c>
      <c r="F192" s="41">
        <f t="shared" si="9"/>
        <v>6.2</v>
      </c>
      <c r="G192" s="34">
        <f t="shared" si="11"/>
        <v>0.5776</v>
      </c>
      <c r="H192" s="42">
        <v>6.96</v>
      </c>
      <c r="I192" s="14">
        <v>5174</v>
      </c>
      <c r="J192" s="14">
        <f t="shared" si="10"/>
        <v>517.4</v>
      </c>
    </row>
    <row r="193" ht="15.15" spans="2:10">
      <c r="B193" s="14">
        <v>190</v>
      </c>
      <c r="C193" s="14">
        <v>84</v>
      </c>
      <c r="D193" s="40">
        <f t="shared" si="8"/>
        <v>8.4</v>
      </c>
      <c r="E193" s="12">
        <v>63</v>
      </c>
      <c r="F193" s="41">
        <f t="shared" si="9"/>
        <v>6.3</v>
      </c>
      <c r="G193" s="34">
        <f t="shared" si="11"/>
        <v>0.4356</v>
      </c>
      <c r="H193" s="42">
        <v>6.96</v>
      </c>
      <c r="I193" s="14">
        <v>5164</v>
      </c>
      <c r="J193" s="14">
        <f t="shared" si="10"/>
        <v>516.4</v>
      </c>
    </row>
    <row r="194" ht="15.15" spans="2:10">
      <c r="B194" s="14">
        <v>191</v>
      </c>
      <c r="C194" s="14">
        <v>92</v>
      </c>
      <c r="D194" s="40">
        <f t="shared" si="8"/>
        <v>9.2</v>
      </c>
      <c r="E194" s="12">
        <v>67</v>
      </c>
      <c r="F194" s="41">
        <f t="shared" si="9"/>
        <v>6.7</v>
      </c>
      <c r="G194" s="34">
        <f t="shared" si="11"/>
        <v>0.0675999999999999</v>
      </c>
      <c r="H194" s="42">
        <v>6.96</v>
      </c>
      <c r="I194" s="14">
        <v>5151</v>
      </c>
      <c r="J194" s="14">
        <f t="shared" si="10"/>
        <v>515.1</v>
      </c>
    </row>
    <row r="195" ht="15.15" spans="2:10">
      <c r="B195" s="14">
        <v>192</v>
      </c>
      <c r="C195" s="14">
        <v>98</v>
      </c>
      <c r="D195" s="40">
        <f t="shared" si="8"/>
        <v>9.8</v>
      </c>
      <c r="E195" s="12">
        <v>83</v>
      </c>
      <c r="F195" s="41">
        <f t="shared" si="9"/>
        <v>8.3</v>
      </c>
      <c r="G195" s="34">
        <f t="shared" si="11"/>
        <v>1.7956</v>
      </c>
      <c r="H195" s="42">
        <v>6.96</v>
      </c>
      <c r="I195" s="14">
        <v>5132</v>
      </c>
      <c r="J195" s="14">
        <f t="shared" si="10"/>
        <v>513.2</v>
      </c>
    </row>
    <row r="196" ht="15.15" spans="2:10">
      <c r="B196" s="14">
        <v>193</v>
      </c>
      <c r="C196" s="14">
        <v>98</v>
      </c>
      <c r="D196" s="40">
        <f t="shared" si="8"/>
        <v>9.8</v>
      </c>
      <c r="E196" s="12">
        <v>83</v>
      </c>
      <c r="F196" s="41">
        <f t="shared" si="9"/>
        <v>8.3</v>
      </c>
      <c r="G196" s="34">
        <f t="shared" si="11"/>
        <v>1.7956</v>
      </c>
      <c r="H196" s="42">
        <v>6.96</v>
      </c>
      <c r="I196" s="14">
        <v>5132</v>
      </c>
      <c r="J196" s="14">
        <f t="shared" si="10"/>
        <v>513.2</v>
      </c>
    </row>
    <row r="197" ht="15.15" spans="2:10">
      <c r="B197" s="14">
        <v>194</v>
      </c>
      <c r="C197" s="14">
        <v>80</v>
      </c>
      <c r="D197" s="40">
        <f t="shared" ref="D197:D260" si="12">C197/10</f>
        <v>8</v>
      </c>
      <c r="E197" s="12">
        <v>74</v>
      </c>
      <c r="F197" s="41">
        <f t="shared" ref="F197:F260" si="13">E197/10</f>
        <v>7.4</v>
      </c>
      <c r="G197" s="34">
        <f t="shared" si="11"/>
        <v>0.1936</v>
      </c>
      <c r="H197" s="42">
        <v>6.96</v>
      </c>
      <c r="I197" s="14">
        <v>5160</v>
      </c>
      <c r="J197" s="14">
        <f t="shared" ref="J197:J260" si="14">I197/10</f>
        <v>516</v>
      </c>
    </row>
    <row r="198" ht="15.15" spans="2:10">
      <c r="B198" s="14">
        <v>195</v>
      </c>
      <c r="C198" s="14">
        <v>73</v>
      </c>
      <c r="D198" s="40">
        <f t="shared" si="12"/>
        <v>7.3</v>
      </c>
      <c r="E198" s="12">
        <v>73</v>
      </c>
      <c r="F198" s="41">
        <f t="shared" si="13"/>
        <v>7.3</v>
      </c>
      <c r="G198" s="34">
        <f t="shared" ref="G198:G261" si="15">(F198-6.96)^2</f>
        <v>0.1156</v>
      </c>
      <c r="H198" s="42">
        <v>6.96</v>
      </c>
      <c r="I198" s="14">
        <v>5191</v>
      </c>
      <c r="J198" s="14">
        <f t="shared" si="14"/>
        <v>519.1</v>
      </c>
    </row>
    <row r="199" ht="15.15" spans="2:10">
      <c r="B199" s="14">
        <v>196</v>
      </c>
      <c r="C199" s="14">
        <v>73</v>
      </c>
      <c r="D199" s="40">
        <f t="shared" si="12"/>
        <v>7.3</v>
      </c>
      <c r="E199" s="12">
        <v>66</v>
      </c>
      <c r="F199" s="41">
        <f t="shared" si="13"/>
        <v>6.6</v>
      </c>
      <c r="G199" s="34">
        <f t="shared" si="15"/>
        <v>0.1296</v>
      </c>
      <c r="H199" s="42">
        <v>6.96</v>
      </c>
      <c r="I199" s="14">
        <v>5191</v>
      </c>
      <c r="J199" s="14">
        <f t="shared" si="14"/>
        <v>519.1</v>
      </c>
    </row>
    <row r="200" ht="15.15" spans="2:10">
      <c r="B200" s="14">
        <v>197</v>
      </c>
      <c r="C200" s="14">
        <v>92</v>
      </c>
      <c r="D200" s="40">
        <f t="shared" si="12"/>
        <v>9.2</v>
      </c>
      <c r="E200" s="12">
        <v>68</v>
      </c>
      <c r="F200" s="41">
        <f t="shared" si="13"/>
        <v>6.8</v>
      </c>
      <c r="G200" s="34">
        <f t="shared" si="15"/>
        <v>0.0256</v>
      </c>
      <c r="H200" s="42">
        <v>6.96</v>
      </c>
      <c r="I200" s="14">
        <v>5176</v>
      </c>
      <c r="J200" s="14">
        <f t="shared" si="14"/>
        <v>517.6</v>
      </c>
    </row>
    <row r="201" ht="15.15" spans="2:10">
      <c r="B201" s="14">
        <v>198</v>
      </c>
      <c r="C201" s="14">
        <v>95</v>
      </c>
      <c r="D201" s="40">
        <f t="shared" si="12"/>
        <v>9.5</v>
      </c>
      <c r="E201" s="12">
        <v>66</v>
      </c>
      <c r="F201" s="41">
        <f t="shared" si="13"/>
        <v>6.6</v>
      </c>
      <c r="G201" s="34">
        <f t="shared" si="15"/>
        <v>0.1296</v>
      </c>
      <c r="H201" s="42">
        <v>6.96</v>
      </c>
      <c r="I201" s="14">
        <v>5159</v>
      </c>
      <c r="J201" s="14">
        <f t="shared" si="14"/>
        <v>515.9</v>
      </c>
    </row>
    <row r="202" ht="15.15" spans="2:10">
      <c r="B202" s="14">
        <v>199</v>
      </c>
      <c r="C202" s="14">
        <v>95</v>
      </c>
      <c r="D202" s="40">
        <f t="shared" si="12"/>
        <v>9.5</v>
      </c>
      <c r="E202" s="12">
        <v>78</v>
      </c>
      <c r="F202" s="41">
        <f t="shared" si="13"/>
        <v>7.8</v>
      </c>
      <c r="G202" s="34">
        <f t="shared" si="15"/>
        <v>0.7056</v>
      </c>
      <c r="H202" s="42">
        <v>6.96</v>
      </c>
      <c r="I202" s="14">
        <v>5153</v>
      </c>
      <c r="J202" s="14">
        <f t="shared" si="14"/>
        <v>515.3</v>
      </c>
    </row>
    <row r="203" ht="15.15" spans="2:10">
      <c r="B203" s="14">
        <v>200</v>
      </c>
      <c r="C203" s="14">
        <v>87</v>
      </c>
      <c r="D203" s="40">
        <f t="shared" si="12"/>
        <v>8.7</v>
      </c>
      <c r="E203" s="12">
        <v>78</v>
      </c>
      <c r="F203" s="41">
        <f t="shared" si="13"/>
        <v>7.8</v>
      </c>
      <c r="G203" s="34">
        <f t="shared" si="15"/>
        <v>0.7056</v>
      </c>
      <c r="H203" s="42">
        <v>6.96</v>
      </c>
      <c r="I203" s="14">
        <v>5144</v>
      </c>
      <c r="J203" s="14">
        <f t="shared" si="14"/>
        <v>514.4</v>
      </c>
    </row>
    <row r="204" ht="15.15" spans="2:10">
      <c r="B204" s="14">
        <v>201</v>
      </c>
      <c r="C204" s="14">
        <v>82</v>
      </c>
      <c r="D204" s="40">
        <f t="shared" si="12"/>
        <v>8.2</v>
      </c>
      <c r="E204" s="12">
        <v>64</v>
      </c>
      <c r="F204" s="41">
        <f t="shared" si="13"/>
        <v>6.4</v>
      </c>
      <c r="G204" s="34">
        <f t="shared" si="15"/>
        <v>0.3136</v>
      </c>
      <c r="H204" s="42">
        <v>6.96</v>
      </c>
      <c r="I204" s="14">
        <v>5120</v>
      </c>
      <c r="J204" s="14">
        <f t="shared" si="14"/>
        <v>512</v>
      </c>
    </row>
    <row r="205" ht="15.15" spans="2:10">
      <c r="B205" s="14">
        <v>202</v>
      </c>
      <c r="C205" s="14">
        <v>81</v>
      </c>
      <c r="D205" s="40">
        <f t="shared" si="12"/>
        <v>8.1</v>
      </c>
      <c r="E205" s="12">
        <v>64</v>
      </c>
      <c r="F205" s="41">
        <f t="shared" si="13"/>
        <v>6.4</v>
      </c>
      <c r="G205" s="34">
        <f t="shared" si="15"/>
        <v>0.3136</v>
      </c>
      <c r="H205" s="42">
        <v>6.96</v>
      </c>
      <c r="I205" s="14">
        <v>5133</v>
      </c>
      <c r="J205" s="14">
        <f t="shared" si="14"/>
        <v>513.3</v>
      </c>
    </row>
    <row r="206" ht="15.15" spans="2:10">
      <c r="B206" s="14">
        <v>203</v>
      </c>
      <c r="C206" s="14">
        <v>87</v>
      </c>
      <c r="D206" s="40">
        <f t="shared" si="12"/>
        <v>8.7</v>
      </c>
      <c r="E206" s="12">
        <v>68</v>
      </c>
      <c r="F206" s="41">
        <f t="shared" si="13"/>
        <v>6.8</v>
      </c>
      <c r="G206" s="34">
        <f t="shared" si="15"/>
        <v>0.0256</v>
      </c>
      <c r="H206" s="42">
        <v>6.96</v>
      </c>
      <c r="I206" s="14">
        <v>5115</v>
      </c>
      <c r="J206" s="14">
        <f t="shared" si="14"/>
        <v>511.5</v>
      </c>
    </row>
    <row r="207" ht="15.15" spans="2:10">
      <c r="B207" s="14">
        <v>204</v>
      </c>
      <c r="C207" s="14">
        <v>86</v>
      </c>
      <c r="D207" s="40">
        <f t="shared" si="12"/>
        <v>8.6</v>
      </c>
      <c r="E207" s="12">
        <v>84</v>
      </c>
      <c r="F207" s="41">
        <f t="shared" si="13"/>
        <v>8.4</v>
      </c>
      <c r="G207" s="34">
        <f t="shared" si="15"/>
        <v>2.0736</v>
      </c>
      <c r="H207" s="42">
        <v>6.96</v>
      </c>
      <c r="I207" s="14">
        <v>5104</v>
      </c>
      <c r="J207" s="14">
        <f t="shared" si="14"/>
        <v>510.4</v>
      </c>
    </row>
    <row r="208" ht="15.15" spans="2:10">
      <c r="B208" s="14">
        <v>205</v>
      </c>
      <c r="C208" s="14">
        <v>87</v>
      </c>
      <c r="D208" s="40">
        <f t="shared" si="12"/>
        <v>8.7</v>
      </c>
      <c r="E208" s="12">
        <v>84</v>
      </c>
      <c r="F208" s="41">
        <f t="shared" si="13"/>
        <v>8.4</v>
      </c>
      <c r="G208" s="34">
        <f t="shared" si="15"/>
        <v>2.0736</v>
      </c>
      <c r="H208" s="42">
        <v>6.96</v>
      </c>
      <c r="I208" s="14">
        <v>5123</v>
      </c>
      <c r="J208" s="14">
        <f t="shared" si="14"/>
        <v>512.3</v>
      </c>
    </row>
    <row r="209" ht="15.15" spans="2:10">
      <c r="B209" s="14">
        <v>206</v>
      </c>
      <c r="C209" s="14">
        <v>79</v>
      </c>
      <c r="D209" s="40">
        <f t="shared" si="12"/>
        <v>7.9</v>
      </c>
      <c r="E209" s="12">
        <v>78</v>
      </c>
      <c r="F209" s="41">
        <f t="shared" si="13"/>
        <v>7.8</v>
      </c>
      <c r="G209" s="34">
        <f t="shared" si="15"/>
        <v>0.7056</v>
      </c>
      <c r="H209" s="42">
        <v>6.96</v>
      </c>
      <c r="I209" s="14">
        <v>5147</v>
      </c>
      <c r="J209" s="14">
        <f t="shared" si="14"/>
        <v>514.7</v>
      </c>
    </row>
    <row r="210" ht="15.15" spans="2:10">
      <c r="B210" s="14">
        <v>207</v>
      </c>
      <c r="C210" s="14">
        <v>79</v>
      </c>
      <c r="D210" s="40">
        <f t="shared" si="12"/>
        <v>7.9</v>
      </c>
      <c r="E210" s="12">
        <v>71</v>
      </c>
      <c r="F210" s="41">
        <f t="shared" si="13"/>
        <v>7.1</v>
      </c>
      <c r="G210" s="34">
        <f t="shared" si="15"/>
        <v>0.0195999999999999</v>
      </c>
      <c r="H210" s="42">
        <v>6.96</v>
      </c>
      <c r="I210" s="14">
        <v>5147</v>
      </c>
      <c r="J210" s="14">
        <f t="shared" si="14"/>
        <v>514.7</v>
      </c>
    </row>
    <row r="211" ht="15.15" spans="2:10">
      <c r="B211" s="14">
        <v>208</v>
      </c>
      <c r="C211" s="14">
        <v>85</v>
      </c>
      <c r="D211" s="40">
        <f t="shared" si="12"/>
        <v>8.5</v>
      </c>
      <c r="E211" s="12">
        <v>71</v>
      </c>
      <c r="F211" s="41">
        <f t="shared" si="13"/>
        <v>7.1</v>
      </c>
      <c r="G211" s="34">
        <f t="shared" si="15"/>
        <v>0.0195999999999999</v>
      </c>
      <c r="H211" s="42">
        <v>6.96</v>
      </c>
      <c r="I211" s="14">
        <v>5156</v>
      </c>
      <c r="J211" s="14">
        <f t="shared" si="14"/>
        <v>515.6</v>
      </c>
    </row>
    <row r="212" ht="15.15" spans="2:10">
      <c r="B212" s="14">
        <v>209</v>
      </c>
      <c r="C212" s="14">
        <v>81</v>
      </c>
      <c r="D212" s="40">
        <f t="shared" si="12"/>
        <v>8.1</v>
      </c>
      <c r="E212" s="12">
        <v>73</v>
      </c>
      <c r="F212" s="41">
        <f t="shared" si="13"/>
        <v>7.3</v>
      </c>
      <c r="G212" s="34">
        <f t="shared" si="15"/>
        <v>0.1156</v>
      </c>
      <c r="H212" s="42">
        <v>6.96</v>
      </c>
      <c r="I212" s="14">
        <v>5147</v>
      </c>
      <c r="J212" s="14">
        <f t="shared" si="14"/>
        <v>514.7</v>
      </c>
    </row>
    <row r="213" ht="15.15" spans="2:10">
      <c r="B213" s="14">
        <v>210</v>
      </c>
      <c r="C213" s="14">
        <v>82</v>
      </c>
      <c r="D213" s="40">
        <f t="shared" si="12"/>
        <v>8.2</v>
      </c>
      <c r="E213" s="12">
        <v>73</v>
      </c>
      <c r="F213" s="41">
        <f t="shared" si="13"/>
        <v>7.3</v>
      </c>
      <c r="G213" s="34">
        <f t="shared" si="15"/>
        <v>0.1156</v>
      </c>
      <c r="H213" s="42">
        <v>6.96</v>
      </c>
      <c r="I213" s="14">
        <v>5151</v>
      </c>
      <c r="J213" s="14">
        <f t="shared" si="14"/>
        <v>515.1</v>
      </c>
    </row>
    <row r="214" ht="15.15" spans="2:10">
      <c r="B214" s="14">
        <v>211</v>
      </c>
      <c r="C214" s="14">
        <v>82</v>
      </c>
      <c r="D214" s="40">
        <f t="shared" si="12"/>
        <v>8.2</v>
      </c>
      <c r="E214" s="12">
        <v>70</v>
      </c>
      <c r="F214" s="41">
        <f t="shared" si="13"/>
        <v>7</v>
      </c>
      <c r="G214" s="34">
        <f t="shared" si="15"/>
        <v>0.0016</v>
      </c>
      <c r="H214" s="42">
        <v>6.96</v>
      </c>
      <c r="I214" s="14">
        <v>5151</v>
      </c>
      <c r="J214" s="14">
        <f t="shared" si="14"/>
        <v>515.1</v>
      </c>
    </row>
    <row r="215" ht="15.15" spans="2:10">
      <c r="B215" s="14">
        <v>212</v>
      </c>
      <c r="C215" s="14">
        <v>77</v>
      </c>
      <c r="D215" s="40">
        <f t="shared" si="12"/>
        <v>7.7</v>
      </c>
      <c r="E215" s="12">
        <v>72</v>
      </c>
      <c r="F215" s="41">
        <f t="shared" si="13"/>
        <v>7.2</v>
      </c>
      <c r="G215" s="34">
        <f t="shared" si="15"/>
        <v>0.0576000000000001</v>
      </c>
      <c r="H215" s="42">
        <v>6.96</v>
      </c>
      <c r="I215" s="14">
        <v>5148</v>
      </c>
      <c r="J215" s="14">
        <f t="shared" si="14"/>
        <v>514.8</v>
      </c>
    </row>
    <row r="216" ht="15.15" spans="2:10">
      <c r="B216" s="14">
        <v>213</v>
      </c>
      <c r="C216" s="14">
        <v>77</v>
      </c>
      <c r="D216" s="40">
        <f t="shared" si="12"/>
        <v>7.7</v>
      </c>
      <c r="E216" s="12">
        <v>75</v>
      </c>
      <c r="F216" s="41">
        <f t="shared" si="13"/>
        <v>7.5</v>
      </c>
      <c r="G216" s="34">
        <f t="shared" si="15"/>
        <v>0.2916</v>
      </c>
      <c r="H216" s="42">
        <v>6.96</v>
      </c>
      <c r="I216" s="14">
        <v>5148</v>
      </c>
      <c r="J216" s="14">
        <f t="shared" si="14"/>
        <v>514.8</v>
      </c>
    </row>
    <row r="217" ht="15.15" spans="2:10">
      <c r="B217" s="14">
        <v>214</v>
      </c>
      <c r="C217" s="14">
        <v>82</v>
      </c>
      <c r="D217" s="40">
        <f t="shared" si="12"/>
        <v>8.2</v>
      </c>
      <c r="E217" s="12">
        <v>62</v>
      </c>
      <c r="F217" s="41">
        <f t="shared" si="13"/>
        <v>6.2</v>
      </c>
      <c r="G217" s="34">
        <f t="shared" si="15"/>
        <v>0.5776</v>
      </c>
      <c r="H217" s="42">
        <v>6.96</v>
      </c>
      <c r="I217" s="14">
        <v>5121</v>
      </c>
      <c r="J217" s="14">
        <f t="shared" si="14"/>
        <v>512.1</v>
      </c>
    </row>
    <row r="218" ht="15.15" spans="2:10">
      <c r="B218" s="14">
        <v>215</v>
      </c>
      <c r="C218" s="14">
        <v>85</v>
      </c>
      <c r="D218" s="40">
        <f t="shared" si="12"/>
        <v>8.5</v>
      </c>
      <c r="E218" s="12">
        <v>62</v>
      </c>
      <c r="F218" s="41">
        <f t="shared" si="13"/>
        <v>6.2</v>
      </c>
      <c r="G218" s="34">
        <f t="shared" si="15"/>
        <v>0.5776</v>
      </c>
      <c r="H218" s="42">
        <v>6.96</v>
      </c>
      <c r="I218" s="14">
        <v>5100</v>
      </c>
      <c r="J218" s="14">
        <f t="shared" si="14"/>
        <v>510</v>
      </c>
    </row>
    <row r="219" ht="15.15" spans="2:10">
      <c r="B219" s="14">
        <v>216</v>
      </c>
      <c r="C219" s="14">
        <v>86</v>
      </c>
      <c r="D219" s="40">
        <f t="shared" si="12"/>
        <v>8.6</v>
      </c>
      <c r="E219" s="12">
        <v>69</v>
      </c>
      <c r="F219" s="41">
        <f t="shared" si="13"/>
        <v>6.9</v>
      </c>
      <c r="G219" s="34">
        <f t="shared" si="15"/>
        <v>0.00359999999999995</v>
      </c>
      <c r="H219" s="42">
        <v>6.96</v>
      </c>
      <c r="I219" s="14">
        <v>5099</v>
      </c>
      <c r="J219" s="14">
        <f t="shared" si="14"/>
        <v>509.9</v>
      </c>
    </row>
    <row r="220" ht="15.15" spans="2:10">
      <c r="B220" s="14">
        <v>217</v>
      </c>
      <c r="C220" s="14">
        <v>81</v>
      </c>
      <c r="D220" s="40">
        <f t="shared" si="12"/>
        <v>8.1</v>
      </c>
      <c r="E220" s="12">
        <v>66</v>
      </c>
      <c r="F220" s="41">
        <f t="shared" si="13"/>
        <v>6.6</v>
      </c>
      <c r="G220" s="34">
        <f t="shared" si="15"/>
        <v>0.1296</v>
      </c>
      <c r="H220" s="42">
        <v>6.96</v>
      </c>
      <c r="I220" s="14">
        <v>5101</v>
      </c>
      <c r="J220" s="14">
        <f t="shared" si="14"/>
        <v>510.1</v>
      </c>
    </row>
    <row r="221" ht="15.15" spans="2:10">
      <c r="B221" s="14">
        <v>218</v>
      </c>
      <c r="C221" s="14">
        <v>80</v>
      </c>
      <c r="D221" s="40">
        <f t="shared" si="12"/>
        <v>8</v>
      </c>
      <c r="E221" s="12">
        <v>42</v>
      </c>
      <c r="F221" s="41">
        <f t="shared" si="13"/>
        <v>4.2</v>
      </c>
      <c r="G221" s="34">
        <f t="shared" si="15"/>
        <v>7.6176</v>
      </c>
      <c r="H221" s="42">
        <v>6.96</v>
      </c>
      <c r="I221" s="14">
        <v>5099</v>
      </c>
      <c r="J221" s="14">
        <f t="shared" si="14"/>
        <v>509.9</v>
      </c>
    </row>
    <row r="222" ht="15.15" spans="2:10">
      <c r="B222" s="14">
        <v>219</v>
      </c>
      <c r="C222" s="14">
        <v>80</v>
      </c>
      <c r="D222" s="40">
        <f t="shared" si="12"/>
        <v>8</v>
      </c>
      <c r="E222" s="12">
        <v>18</v>
      </c>
      <c r="F222" s="41">
        <f t="shared" si="13"/>
        <v>1.8</v>
      </c>
      <c r="G222" s="34">
        <f t="shared" si="15"/>
        <v>26.6256</v>
      </c>
      <c r="H222" s="42">
        <v>6.96</v>
      </c>
      <c r="I222" s="14">
        <v>5097</v>
      </c>
      <c r="J222" s="14">
        <f t="shared" si="14"/>
        <v>509.7</v>
      </c>
    </row>
    <row r="223" ht="15.15" spans="2:10">
      <c r="B223" s="14">
        <v>220</v>
      </c>
      <c r="C223" s="14">
        <v>84</v>
      </c>
      <c r="D223" s="40">
        <f t="shared" si="12"/>
        <v>8.4</v>
      </c>
      <c r="E223" s="12">
        <v>21</v>
      </c>
      <c r="F223" s="41">
        <f t="shared" si="13"/>
        <v>2.1</v>
      </c>
      <c r="G223" s="34">
        <f t="shared" si="15"/>
        <v>23.6196</v>
      </c>
      <c r="H223" s="42">
        <v>6.96</v>
      </c>
      <c r="I223" s="14">
        <v>5099</v>
      </c>
      <c r="J223" s="14">
        <f t="shared" si="14"/>
        <v>509.9</v>
      </c>
    </row>
    <row r="224" ht="15.15" spans="2:10">
      <c r="B224" s="14">
        <v>221</v>
      </c>
      <c r="C224" s="14">
        <v>82</v>
      </c>
      <c r="D224" s="40">
        <f t="shared" si="12"/>
        <v>8.2</v>
      </c>
      <c r="E224" s="12">
        <v>20</v>
      </c>
      <c r="F224" s="41">
        <f t="shared" si="13"/>
        <v>2</v>
      </c>
      <c r="G224" s="34">
        <f t="shared" si="15"/>
        <v>24.6016</v>
      </c>
      <c r="H224" s="42">
        <v>6.96</v>
      </c>
      <c r="I224" s="14">
        <v>5081</v>
      </c>
      <c r="J224" s="14">
        <f t="shared" si="14"/>
        <v>508.1</v>
      </c>
    </row>
    <row r="225" ht="15.15" spans="2:10">
      <c r="B225" s="14">
        <v>222</v>
      </c>
      <c r="C225" s="14">
        <v>77</v>
      </c>
      <c r="D225" s="40">
        <f t="shared" si="12"/>
        <v>7.7</v>
      </c>
      <c r="E225" s="12">
        <v>19</v>
      </c>
      <c r="F225" s="41">
        <f t="shared" si="13"/>
        <v>1.9</v>
      </c>
      <c r="G225" s="34">
        <f t="shared" si="15"/>
        <v>25.6036</v>
      </c>
      <c r="H225" s="42">
        <v>6.96</v>
      </c>
      <c r="I225" s="14">
        <v>5079</v>
      </c>
      <c r="J225" s="14">
        <f t="shared" si="14"/>
        <v>507.9</v>
      </c>
    </row>
    <row r="226" ht="15.15" spans="2:10">
      <c r="B226" s="14">
        <v>223</v>
      </c>
      <c r="C226" s="14">
        <v>77</v>
      </c>
      <c r="D226" s="40">
        <f t="shared" si="12"/>
        <v>7.7</v>
      </c>
      <c r="E226" s="12">
        <v>41</v>
      </c>
      <c r="F226" s="41">
        <f t="shared" si="13"/>
        <v>4.1</v>
      </c>
      <c r="G226" s="34">
        <f t="shared" si="15"/>
        <v>8.1796</v>
      </c>
      <c r="H226" s="42">
        <v>6.96</v>
      </c>
      <c r="I226" s="14">
        <v>5079</v>
      </c>
      <c r="J226" s="14">
        <f t="shared" si="14"/>
        <v>507.9</v>
      </c>
    </row>
    <row r="227" ht="15.15" spans="2:10">
      <c r="B227" s="14">
        <v>224</v>
      </c>
      <c r="C227" s="14">
        <v>80</v>
      </c>
      <c r="D227" s="40">
        <f t="shared" si="12"/>
        <v>8</v>
      </c>
      <c r="E227" s="12">
        <v>43</v>
      </c>
      <c r="F227" s="41">
        <f t="shared" si="13"/>
        <v>4.3</v>
      </c>
      <c r="G227" s="34">
        <f t="shared" si="15"/>
        <v>7.0756</v>
      </c>
      <c r="H227" s="42">
        <v>6.96</v>
      </c>
      <c r="I227" s="14">
        <v>5088</v>
      </c>
      <c r="J227" s="14">
        <f t="shared" si="14"/>
        <v>508.8</v>
      </c>
    </row>
    <row r="228" ht="15.15" spans="2:10">
      <c r="B228" s="14">
        <v>225</v>
      </c>
      <c r="C228" s="14">
        <v>84</v>
      </c>
      <c r="D228" s="40">
        <f t="shared" si="12"/>
        <v>8.4</v>
      </c>
      <c r="E228" s="12">
        <v>54</v>
      </c>
      <c r="F228" s="41">
        <f t="shared" si="13"/>
        <v>5.4</v>
      </c>
      <c r="G228" s="34">
        <f t="shared" si="15"/>
        <v>2.4336</v>
      </c>
      <c r="H228" s="42">
        <v>6.96</v>
      </c>
      <c r="I228" s="14">
        <v>5095</v>
      </c>
      <c r="J228" s="14">
        <f t="shared" si="14"/>
        <v>509.5</v>
      </c>
    </row>
    <row r="229" ht="15.15" spans="2:10">
      <c r="B229" s="14">
        <v>226</v>
      </c>
      <c r="C229" s="14">
        <v>79</v>
      </c>
      <c r="D229" s="40">
        <f t="shared" si="12"/>
        <v>7.9</v>
      </c>
      <c r="E229" s="12">
        <v>68</v>
      </c>
      <c r="F229" s="41">
        <f t="shared" si="13"/>
        <v>6.8</v>
      </c>
      <c r="G229" s="34">
        <f t="shared" si="15"/>
        <v>0.0256</v>
      </c>
      <c r="H229" s="42">
        <v>6.96</v>
      </c>
      <c r="I229" s="14">
        <v>5103</v>
      </c>
      <c r="J229" s="14">
        <f t="shared" si="14"/>
        <v>510.3</v>
      </c>
    </row>
    <row r="230" ht="15.15" spans="2:10">
      <c r="B230" s="14">
        <v>227</v>
      </c>
      <c r="C230" s="14">
        <v>84</v>
      </c>
      <c r="D230" s="40">
        <f t="shared" si="12"/>
        <v>8.4</v>
      </c>
      <c r="E230" s="12">
        <v>68</v>
      </c>
      <c r="F230" s="41">
        <f t="shared" si="13"/>
        <v>6.8</v>
      </c>
      <c r="G230" s="34">
        <f t="shared" si="15"/>
        <v>0.0256</v>
      </c>
      <c r="H230" s="42">
        <v>6.96</v>
      </c>
      <c r="I230" s="14">
        <v>5104</v>
      </c>
      <c r="J230" s="14">
        <f t="shared" si="14"/>
        <v>510.4</v>
      </c>
    </row>
    <row r="231" ht="15.15" spans="2:10">
      <c r="B231" s="14">
        <v>228</v>
      </c>
      <c r="C231" s="14">
        <v>86</v>
      </c>
      <c r="D231" s="40">
        <f t="shared" si="12"/>
        <v>8.6</v>
      </c>
      <c r="E231" s="12">
        <v>86</v>
      </c>
      <c r="F231" s="41">
        <f t="shared" si="13"/>
        <v>8.6</v>
      </c>
      <c r="G231" s="34">
        <f t="shared" si="15"/>
        <v>2.6896</v>
      </c>
      <c r="H231" s="42">
        <v>6.96</v>
      </c>
      <c r="I231" s="14">
        <v>5088</v>
      </c>
      <c r="J231" s="14">
        <f t="shared" si="14"/>
        <v>508.8</v>
      </c>
    </row>
    <row r="232" ht="15.15" spans="2:10">
      <c r="B232" s="14">
        <v>229</v>
      </c>
      <c r="C232" s="14">
        <v>80</v>
      </c>
      <c r="D232" s="40">
        <f t="shared" si="12"/>
        <v>8</v>
      </c>
      <c r="E232" s="12">
        <v>103</v>
      </c>
      <c r="F232" s="41">
        <f t="shared" si="13"/>
        <v>10.3</v>
      </c>
      <c r="G232" s="34">
        <f t="shared" si="15"/>
        <v>11.1556</v>
      </c>
      <c r="H232" s="42">
        <v>6.96</v>
      </c>
      <c r="I232" s="14">
        <v>5091</v>
      </c>
      <c r="J232" s="14">
        <f t="shared" si="14"/>
        <v>509.1</v>
      </c>
    </row>
    <row r="233" ht="15.15" spans="2:10">
      <c r="B233" s="14">
        <v>230</v>
      </c>
      <c r="C233" s="14">
        <v>80</v>
      </c>
      <c r="D233" s="40">
        <f t="shared" si="12"/>
        <v>8</v>
      </c>
      <c r="E233" s="12">
        <v>96</v>
      </c>
      <c r="F233" s="41">
        <f t="shared" si="13"/>
        <v>9.6</v>
      </c>
      <c r="G233" s="34">
        <f t="shared" si="15"/>
        <v>6.9696</v>
      </c>
      <c r="H233" s="42">
        <v>6.96</v>
      </c>
      <c r="I233" s="14">
        <v>5091</v>
      </c>
      <c r="J233" s="14">
        <f t="shared" si="14"/>
        <v>509.1</v>
      </c>
    </row>
    <row r="234" ht="15.15" spans="2:10">
      <c r="B234" s="14">
        <v>231</v>
      </c>
      <c r="C234" s="14">
        <v>79</v>
      </c>
      <c r="D234" s="40">
        <f t="shared" si="12"/>
        <v>7.9</v>
      </c>
      <c r="E234" s="12">
        <v>82</v>
      </c>
      <c r="F234" s="41">
        <f t="shared" si="13"/>
        <v>8.2</v>
      </c>
      <c r="G234" s="34">
        <f t="shared" si="15"/>
        <v>1.5376</v>
      </c>
      <c r="H234" s="42">
        <v>6.96</v>
      </c>
      <c r="I234" s="14">
        <v>5120</v>
      </c>
      <c r="J234" s="14">
        <f t="shared" si="14"/>
        <v>512</v>
      </c>
    </row>
    <row r="235" ht="15.15" spans="2:10">
      <c r="B235" s="14">
        <v>232</v>
      </c>
      <c r="C235" s="14">
        <v>80</v>
      </c>
      <c r="D235" s="40">
        <f t="shared" si="12"/>
        <v>8</v>
      </c>
      <c r="E235" s="12">
        <v>72</v>
      </c>
      <c r="F235" s="41">
        <f t="shared" si="13"/>
        <v>7.2</v>
      </c>
      <c r="G235" s="34">
        <f t="shared" si="15"/>
        <v>0.0576000000000001</v>
      </c>
      <c r="H235" s="42">
        <v>6.96</v>
      </c>
      <c r="I235" s="14">
        <v>5115</v>
      </c>
      <c r="J235" s="14">
        <f t="shared" si="14"/>
        <v>511.5</v>
      </c>
    </row>
    <row r="236" ht="15.15" spans="2:10">
      <c r="B236" s="14">
        <v>233</v>
      </c>
      <c r="C236" s="14">
        <v>83</v>
      </c>
      <c r="D236" s="40">
        <f t="shared" si="12"/>
        <v>8.3</v>
      </c>
      <c r="E236" s="12">
        <v>84</v>
      </c>
      <c r="F236" s="41">
        <f t="shared" si="13"/>
        <v>8.4</v>
      </c>
      <c r="G236" s="34">
        <f t="shared" si="15"/>
        <v>2.0736</v>
      </c>
      <c r="H236" s="42">
        <v>6.96</v>
      </c>
      <c r="I236" s="14">
        <v>5105</v>
      </c>
      <c r="J236" s="14">
        <f t="shared" si="14"/>
        <v>510.5</v>
      </c>
    </row>
    <row r="237" ht="15.15" spans="2:10">
      <c r="B237" s="14">
        <v>234</v>
      </c>
      <c r="C237" s="14">
        <v>78</v>
      </c>
      <c r="D237" s="40">
        <f t="shared" si="12"/>
        <v>7.8</v>
      </c>
      <c r="E237" s="12">
        <v>93</v>
      </c>
      <c r="F237" s="41">
        <f t="shared" si="13"/>
        <v>9.3</v>
      </c>
      <c r="G237" s="34">
        <f t="shared" si="15"/>
        <v>5.4756</v>
      </c>
      <c r="H237" s="42">
        <v>6.96</v>
      </c>
      <c r="I237" s="14">
        <v>5106</v>
      </c>
      <c r="J237" s="14">
        <f t="shared" si="14"/>
        <v>510.6</v>
      </c>
    </row>
    <row r="238" ht="15.15" spans="2:10">
      <c r="B238" s="14">
        <v>235</v>
      </c>
      <c r="C238" s="14">
        <v>61</v>
      </c>
      <c r="D238" s="40">
        <f t="shared" si="12"/>
        <v>6.1</v>
      </c>
      <c r="E238" s="12">
        <v>101</v>
      </c>
      <c r="F238" s="41">
        <f t="shared" si="13"/>
        <v>10.1</v>
      </c>
      <c r="G238" s="34">
        <f t="shared" si="15"/>
        <v>9.8596</v>
      </c>
      <c r="H238" s="42">
        <v>6.96</v>
      </c>
      <c r="I238" s="14">
        <v>5133</v>
      </c>
      <c r="J238" s="14">
        <f t="shared" si="14"/>
        <v>513.3</v>
      </c>
    </row>
    <row r="239" ht="15.15" spans="2:10">
      <c r="B239" s="14">
        <v>236</v>
      </c>
      <c r="C239" s="14">
        <v>38</v>
      </c>
      <c r="D239" s="40">
        <f t="shared" si="12"/>
        <v>3.8</v>
      </c>
      <c r="E239" s="12">
        <v>94</v>
      </c>
      <c r="F239" s="41">
        <f t="shared" si="13"/>
        <v>9.4</v>
      </c>
      <c r="G239" s="34">
        <f t="shared" si="15"/>
        <v>5.9536</v>
      </c>
      <c r="H239" s="42">
        <v>6.96</v>
      </c>
      <c r="I239" s="14">
        <v>5150</v>
      </c>
      <c r="J239" s="14">
        <f t="shared" si="14"/>
        <v>515</v>
      </c>
    </row>
    <row r="240" ht="15.15" spans="2:10">
      <c r="B240" s="14">
        <v>237</v>
      </c>
      <c r="C240" s="14">
        <v>16</v>
      </c>
      <c r="D240" s="40">
        <f t="shared" si="12"/>
        <v>1.6</v>
      </c>
      <c r="E240" s="12">
        <v>94</v>
      </c>
      <c r="F240" s="41">
        <f t="shared" si="13"/>
        <v>9.4</v>
      </c>
      <c r="G240" s="34">
        <f t="shared" si="15"/>
        <v>5.9536</v>
      </c>
      <c r="H240" s="42">
        <v>6.96</v>
      </c>
      <c r="I240" s="14">
        <v>5170</v>
      </c>
      <c r="J240" s="14">
        <f t="shared" si="14"/>
        <v>517</v>
      </c>
    </row>
    <row r="241" ht="15.15" spans="2:10">
      <c r="B241" s="14">
        <v>238</v>
      </c>
      <c r="C241" s="14">
        <v>8</v>
      </c>
      <c r="D241" s="40">
        <f t="shared" si="12"/>
        <v>0.8</v>
      </c>
      <c r="E241" s="12">
        <v>94</v>
      </c>
      <c r="F241" s="41">
        <f t="shared" si="13"/>
        <v>9.4</v>
      </c>
      <c r="G241" s="34">
        <f t="shared" si="15"/>
        <v>5.9536</v>
      </c>
      <c r="H241" s="42">
        <v>6.96</v>
      </c>
      <c r="I241" s="14">
        <v>5193</v>
      </c>
      <c r="J241" s="14">
        <f t="shared" si="14"/>
        <v>519.3</v>
      </c>
    </row>
    <row r="242" ht="15.15" spans="2:10">
      <c r="B242" s="14">
        <v>239</v>
      </c>
      <c r="C242" s="14">
        <v>8</v>
      </c>
      <c r="D242" s="40">
        <f t="shared" si="12"/>
        <v>0.8</v>
      </c>
      <c r="E242" s="12">
        <v>94</v>
      </c>
      <c r="F242" s="41">
        <f t="shared" si="13"/>
        <v>9.4</v>
      </c>
      <c r="G242" s="34">
        <f t="shared" si="15"/>
        <v>5.9536</v>
      </c>
      <c r="H242" s="42">
        <v>6.96</v>
      </c>
      <c r="I242" s="14">
        <v>5190</v>
      </c>
      <c r="J242" s="14">
        <f t="shared" si="14"/>
        <v>519</v>
      </c>
    </row>
    <row r="243" ht="15.15" spans="2:10">
      <c r="B243" s="14">
        <v>240</v>
      </c>
      <c r="C243" s="14">
        <v>8</v>
      </c>
      <c r="D243" s="40">
        <f t="shared" si="12"/>
        <v>0.8</v>
      </c>
      <c r="E243" s="12">
        <v>94</v>
      </c>
      <c r="F243" s="41">
        <f t="shared" si="13"/>
        <v>9.4</v>
      </c>
      <c r="G243" s="34">
        <f t="shared" si="15"/>
        <v>5.9536</v>
      </c>
      <c r="H243" s="42">
        <v>6.96</v>
      </c>
      <c r="I243" s="14">
        <v>5180</v>
      </c>
      <c r="J243" s="14">
        <f t="shared" si="14"/>
        <v>518</v>
      </c>
    </row>
    <row r="244" ht="15.15" spans="2:10">
      <c r="B244" s="14">
        <v>241</v>
      </c>
      <c r="C244" s="14">
        <v>15</v>
      </c>
      <c r="D244" s="40">
        <f t="shared" si="12"/>
        <v>1.5</v>
      </c>
      <c r="E244" s="12">
        <v>94</v>
      </c>
      <c r="F244" s="41">
        <f t="shared" si="13"/>
        <v>9.4</v>
      </c>
      <c r="G244" s="34">
        <f t="shared" si="15"/>
        <v>5.9536</v>
      </c>
      <c r="H244" s="42">
        <v>6.96</v>
      </c>
      <c r="I244" s="14">
        <v>5192</v>
      </c>
      <c r="J244" s="14">
        <f t="shared" si="14"/>
        <v>519.2</v>
      </c>
    </row>
    <row r="245" ht="15.15" spans="2:10">
      <c r="B245" s="14">
        <v>242</v>
      </c>
      <c r="C245" s="14">
        <v>27</v>
      </c>
      <c r="D245" s="40">
        <f t="shared" si="12"/>
        <v>2.7</v>
      </c>
      <c r="E245" s="12">
        <v>82</v>
      </c>
      <c r="F245" s="41">
        <f t="shared" si="13"/>
        <v>8.2</v>
      </c>
      <c r="G245" s="34">
        <f t="shared" si="15"/>
        <v>1.5376</v>
      </c>
      <c r="H245" s="42">
        <v>6.96</v>
      </c>
      <c r="I245" s="14">
        <v>5187</v>
      </c>
      <c r="J245" s="14">
        <f t="shared" si="14"/>
        <v>518.7</v>
      </c>
    </row>
    <row r="246" ht="15.15" spans="2:10">
      <c r="B246" s="14">
        <v>243</v>
      </c>
      <c r="C246" s="14">
        <v>38</v>
      </c>
      <c r="D246" s="40">
        <f t="shared" si="12"/>
        <v>3.8</v>
      </c>
      <c r="E246" s="12">
        <v>80</v>
      </c>
      <c r="F246" s="41">
        <f t="shared" si="13"/>
        <v>8</v>
      </c>
      <c r="G246" s="34">
        <f t="shared" si="15"/>
        <v>1.0816</v>
      </c>
      <c r="H246" s="42">
        <v>6.96</v>
      </c>
      <c r="I246" s="14">
        <v>5168</v>
      </c>
      <c r="J246" s="14">
        <f t="shared" si="14"/>
        <v>516.8</v>
      </c>
    </row>
    <row r="247" ht="15.15" spans="2:10">
      <c r="B247" s="14">
        <v>244</v>
      </c>
      <c r="C247" s="14">
        <v>53</v>
      </c>
      <c r="D247" s="40">
        <f t="shared" si="12"/>
        <v>5.3</v>
      </c>
      <c r="E247" s="12">
        <v>79</v>
      </c>
      <c r="F247" s="41">
        <f t="shared" si="13"/>
        <v>7.9</v>
      </c>
      <c r="G247" s="34">
        <f t="shared" si="15"/>
        <v>0.883600000000001</v>
      </c>
      <c r="H247" s="42">
        <v>6.96</v>
      </c>
      <c r="I247" s="14">
        <v>5173</v>
      </c>
      <c r="J247" s="14">
        <f t="shared" si="14"/>
        <v>517.3</v>
      </c>
    </row>
    <row r="248" ht="15.15" spans="2:10">
      <c r="B248" s="14">
        <v>245</v>
      </c>
      <c r="C248" s="14">
        <v>53</v>
      </c>
      <c r="D248" s="40">
        <f t="shared" si="12"/>
        <v>5.3</v>
      </c>
      <c r="E248" s="12">
        <v>83</v>
      </c>
      <c r="F248" s="41">
        <f t="shared" si="13"/>
        <v>8.3</v>
      </c>
      <c r="G248" s="34">
        <f t="shared" si="15"/>
        <v>1.7956</v>
      </c>
      <c r="H248" s="42">
        <v>6.96</v>
      </c>
      <c r="I248" s="14">
        <v>5173</v>
      </c>
      <c r="J248" s="14">
        <f t="shared" si="14"/>
        <v>517.3</v>
      </c>
    </row>
    <row r="249" ht="15.15" spans="2:10">
      <c r="B249" s="14">
        <v>246</v>
      </c>
      <c r="C249" s="14">
        <v>75</v>
      </c>
      <c r="D249" s="40">
        <f t="shared" si="12"/>
        <v>7.5</v>
      </c>
      <c r="E249" s="12">
        <v>81</v>
      </c>
      <c r="F249" s="41">
        <f t="shared" si="13"/>
        <v>8.1</v>
      </c>
      <c r="G249" s="34">
        <f t="shared" si="15"/>
        <v>1.2996</v>
      </c>
      <c r="H249" s="42">
        <v>6.96</v>
      </c>
      <c r="I249" s="14">
        <v>5191</v>
      </c>
      <c r="J249" s="14">
        <f t="shared" si="14"/>
        <v>519.1</v>
      </c>
    </row>
    <row r="250" ht="15.15" spans="2:10">
      <c r="B250" s="14">
        <v>247</v>
      </c>
      <c r="C250" s="14">
        <v>88</v>
      </c>
      <c r="D250" s="40">
        <f t="shared" si="12"/>
        <v>8.8</v>
      </c>
      <c r="E250" s="12">
        <v>82</v>
      </c>
      <c r="F250" s="41">
        <f t="shared" si="13"/>
        <v>8.2</v>
      </c>
      <c r="G250" s="34">
        <f t="shared" si="15"/>
        <v>1.5376</v>
      </c>
      <c r="H250" s="42">
        <v>6.96</v>
      </c>
      <c r="I250" s="14">
        <v>5138</v>
      </c>
      <c r="J250" s="14">
        <f t="shared" si="14"/>
        <v>513.8</v>
      </c>
    </row>
    <row r="251" ht="15.15" spans="2:10">
      <c r="B251" s="14">
        <v>248</v>
      </c>
      <c r="C251" s="14">
        <v>74</v>
      </c>
      <c r="D251" s="40">
        <f t="shared" si="12"/>
        <v>7.4</v>
      </c>
      <c r="E251" s="12">
        <v>82</v>
      </c>
      <c r="F251" s="41">
        <f t="shared" si="13"/>
        <v>8.2</v>
      </c>
      <c r="G251" s="34">
        <f t="shared" si="15"/>
        <v>1.5376</v>
      </c>
      <c r="H251" s="42">
        <v>6.96</v>
      </c>
      <c r="I251" s="14">
        <v>5155</v>
      </c>
      <c r="J251" s="14">
        <f t="shared" si="14"/>
        <v>515.5</v>
      </c>
    </row>
    <row r="252" ht="15.15" spans="2:10">
      <c r="B252" s="14">
        <v>249</v>
      </c>
      <c r="C252" s="14">
        <v>74</v>
      </c>
      <c r="D252" s="40">
        <f t="shared" si="12"/>
        <v>7.4</v>
      </c>
      <c r="E252" s="12">
        <v>78</v>
      </c>
      <c r="F252" s="41">
        <f t="shared" si="13"/>
        <v>7.8</v>
      </c>
      <c r="G252" s="34">
        <f t="shared" si="15"/>
        <v>0.7056</v>
      </c>
      <c r="H252" s="42">
        <v>6.96</v>
      </c>
      <c r="I252" s="14">
        <v>5155</v>
      </c>
      <c r="J252" s="14">
        <f t="shared" si="14"/>
        <v>515.5</v>
      </c>
    </row>
    <row r="253" ht="15.15" spans="2:10">
      <c r="B253" s="14">
        <v>250</v>
      </c>
      <c r="C253" s="14">
        <v>47</v>
      </c>
      <c r="D253" s="40">
        <f t="shared" si="12"/>
        <v>4.7</v>
      </c>
      <c r="E253" s="12">
        <v>80</v>
      </c>
      <c r="F253" s="41">
        <f t="shared" si="13"/>
        <v>8</v>
      </c>
      <c r="G253" s="34">
        <f t="shared" si="15"/>
        <v>1.0816</v>
      </c>
      <c r="H253" s="42">
        <v>6.96</v>
      </c>
      <c r="I253" s="14">
        <v>5153</v>
      </c>
      <c r="J253" s="14">
        <f t="shared" si="14"/>
        <v>515.3</v>
      </c>
    </row>
    <row r="254" ht="15.15" spans="2:10">
      <c r="B254" s="14">
        <v>251</v>
      </c>
      <c r="C254" s="14">
        <v>67</v>
      </c>
      <c r="D254" s="40">
        <f t="shared" si="12"/>
        <v>6.7</v>
      </c>
      <c r="E254" s="12">
        <v>79</v>
      </c>
      <c r="F254" s="41">
        <f t="shared" si="13"/>
        <v>7.9</v>
      </c>
      <c r="G254" s="34">
        <f t="shared" si="15"/>
        <v>0.883600000000001</v>
      </c>
      <c r="H254" s="42">
        <v>6.96</v>
      </c>
      <c r="I254" s="14">
        <v>5225</v>
      </c>
      <c r="J254" s="14">
        <f t="shared" si="14"/>
        <v>522.5</v>
      </c>
    </row>
    <row r="255" ht="15.15" spans="2:10">
      <c r="B255" s="14">
        <v>252</v>
      </c>
      <c r="C255" s="14">
        <v>75</v>
      </c>
      <c r="D255" s="40">
        <f t="shared" si="12"/>
        <v>7.5</v>
      </c>
      <c r="E255" s="12">
        <v>83</v>
      </c>
      <c r="F255" s="41">
        <f t="shared" si="13"/>
        <v>8.3</v>
      </c>
      <c r="G255" s="34">
        <f t="shared" si="15"/>
        <v>1.7956</v>
      </c>
      <c r="H255" s="42">
        <v>6.96</v>
      </c>
      <c r="I255" s="14">
        <v>5209</v>
      </c>
      <c r="J255" s="14">
        <f t="shared" si="14"/>
        <v>520.9</v>
      </c>
    </row>
    <row r="256" ht="15.15" spans="2:10">
      <c r="B256" s="14">
        <v>253</v>
      </c>
      <c r="C256" s="14">
        <v>90</v>
      </c>
      <c r="D256" s="40">
        <f t="shared" si="12"/>
        <v>9</v>
      </c>
      <c r="E256" s="12">
        <v>84</v>
      </c>
      <c r="F256" s="41">
        <f t="shared" si="13"/>
        <v>8.4</v>
      </c>
      <c r="G256" s="34">
        <f t="shared" si="15"/>
        <v>2.0736</v>
      </c>
      <c r="H256" s="42">
        <v>6.96</v>
      </c>
      <c r="I256" s="14">
        <v>5155</v>
      </c>
      <c r="J256" s="14">
        <f t="shared" si="14"/>
        <v>515.5</v>
      </c>
    </row>
    <row r="257" ht="15.15" spans="2:10">
      <c r="B257" s="14">
        <v>254</v>
      </c>
      <c r="C257" s="14">
        <v>83</v>
      </c>
      <c r="D257" s="40">
        <f t="shared" si="12"/>
        <v>8.3</v>
      </c>
      <c r="E257" s="12">
        <v>88</v>
      </c>
      <c r="F257" s="41">
        <f t="shared" si="13"/>
        <v>8.8</v>
      </c>
      <c r="G257" s="34">
        <f t="shared" si="15"/>
        <v>3.3856</v>
      </c>
      <c r="H257" s="42">
        <v>6.96</v>
      </c>
      <c r="I257" s="14">
        <v>5155</v>
      </c>
      <c r="J257" s="14">
        <f t="shared" si="14"/>
        <v>515.5</v>
      </c>
    </row>
    <row r="258" ht="15.15" spans="2:10">
      <c r="B258" s="14">
        <v>255</v>
      </c>
      <c r="C258" s="14">
        <v>65</v>
      </c>
      <c r="D258" s="40">
        <f t="shared" si="12"/>
        <v>6.5</v>
      </c>
      <c r="E258" s="12">
        <v>81</v>
      </c>
      <c r="F258" s="41">
        <f t="shared" si="13"/>
        <v>8.1</v>
      </c>
      <c r="G258" s="34">
        <f t="shared" si="15"/>
        <v>1.2996</v>
      </c>
      <c r="H258" s="42">
        <v>6.96</v>
      </c>
      <c r="I258" s="14">
        <v>5178</v>
      </c>
      <c r="J258" s="14">
        <f t="shared" si="14"/>
        <v>517.8</v>
      </c>
    </row>
    <row r="259" ht="15.15" spans="2:10">
      <c r="B259" s="14">
        <v>256</v>
      </c>
      <c r="C259" s="14">
        <v>53</v>
      </c>
      <c r="D259" s="40">
        <f t="shared" si="12"/>
        <v>5.3</v>
      </c>
      <c r="E259" s="12">
        <v>80</v>
      </c>
      <c r="F259" s="41">
        <f t="shared" si="13"/>
        <v>8</v>
      </c>
      <c r="G259" s="34">
        <f t="shared" si="15"/>
        <v>1.0816</v>
      </c>
      <c r="H259" s="42">
        <v>6.96</v>
      </c>
      <c r="I259" s="14">
        <v>5216</v>
      </c>
      <c r="J259" s="14">
        <f t="shared" si="14"/>
        <v>521.6</v>
      </c>
    </row>
    <row r="260" ht="15.15" spans="2:10">
      <c r="B260" s="14">
        <v>257</v>
      </c>
      <c r="C260" s="14">
        <v>71</v>
      </c>
      <c r="D260" s="40">
        <f t="shared" si="12"/>
        <v>7.1</v>
      </c>
      <c r="E260" s="12">
        <v>80</v>
      </c>
      <c r="F260" s="41">
        <f t="shared" si="13"/>
        <v>8</v>
      </c>
      <c r="G260" s="34">
        <f t="shared" si="15"/>
        <v>1.0816</v>
      </c>
      <c r="H260" s="42">
        <v>6.96</v>
      </c>
      <c r="I260" s="14">
        <v>5185</v>
      </c>
      <c r="J260" s="14">
        <f t="shared" si="14"/>
        <v>518.5</v>
      </c>
    </row>
    <row r="261" ht="15.15" spans="2:10">
      <c r="B261" s="14">
        <v>258</v>
      </c>
      <c r="C261" s="14">
        <v>71</v>
      </c>
      <c r="D261" s="40">
        <f t="shared" ref="D261:D324" si="16">C261/10</f>
        <v>7.1</v>
      </c>
      <c r="E261" s="12">
        <v>82</v>
      </c>
      <c r="F261" s="41">
        <f t="shared" ref="F261:F324" si="17">E261/10</f>
        <v>8.2</v>
      </c>
      <c r="G261" s="34">
        <f t="shared" si="15"/>
        <v>1.5376</v>
      </c>
      <c r="H261" s="42">
        <v>6.96</v>
      </c>
      <c r="I261" s="14">
        <v>5185</v>
      </c>
      <c r="J261" s="14">
        <f t="shared" ref="J261:J324" si="18">I261/10</f>
        <v>518.5</v>
      </c>
    </row>
    <row r="262" ht="15.15" spans="2:10">
      <c r="B262" s="14">
        <v>259</v>
      </c>
      <c r="C262" s="14">
        <v>85</v>
      </c>
      <c r="D262" s="40">
        <f t="shared" si="16"/>
        <v>8.5</v>
      </c>
      <c r="E262" s="12">
        <v>83</v>
      </c>
      <c r="F262" s="41">
        <f t="shared" si="17"/>
        <v>8.3</v>
      </c>
      <c r="G262" s="34">
        <f t="shared" ref="G262:G325" si="19">(F262-6.96)^2</f>
        <v>1.7956</v>
      </c>
      <c r="H262" s="42">
        <v>6.96</v>
      </c>
      <c r="I262" s="14">
        <v>5158</v>
      </c>
      <c r="J262" s="14">
        <f t="shared" si="18"/>
        <v>515.8</v>
      </c>
    </row>
    <row r="263" ht="15.15" spans="2:10">
      <c r="B263" s="14">
        <v>260</v>
      </c>
      <c r="C263" s="14">
        <v>79</v>
      </c>
      <c r="D263" s="40">
        <f t="shared" si="16"/>
        <v>7.9</v>
      </c>
      <c r="E263" s="12">
        <v>83</v>
      </c>
      <c r="F263" s="41">
        <f t="shared" si="17"/>
        <v>8.3</v>
      </c>
      <c r="G263" s="34">
        <f t="shared" si="19"/>
        <v>1.7956</v>
      </c>
      <c r="H263" s="42">
        <v>6.96</v>
      </c>
      <c r="I263" s="14">
        <v>5174</v>
      </c>
      <c r="J263" s="14">
        <f t="shared" si="18"/>
        <v>517.4</v>
      </c>
    </row>
    <row r="264" ht="15.15" spans="2:10">
      <c r="B264" s="14">
        <v>261</v>
      </c>
      <c r="C264" s="14">
        <v>70</v>
      </c>
      <c r="D264" s="40">
        <f t="shared" si="16"/>
        <v>7</v>
      </c>
      <c r="E264" s="12">
        <v>87</v>
      </c>
      <c r="F264" s="41">
        <f t="shared" si="17"/>
        <v>8.7</v>
      </c>
      <c r="G264" s="34">
        <f t="shared" si="19"/>
        <v>3.0276</v>
      </c>
      <c r="H264" s="42">
        <v>6.96</v>
      </c>
      <c r="I264" s="14">
        <v>5162</v>
      </c>
      <c r="J264" s="14">
        <f t="shared" si="18"/>
        <v>516.2</v>
      </c>
    </row>
    <row r="265" ht="15.15" spans="2:10">
      <c r="B265" s="14">
        <v>262</v>
      </c>
      <c r="C265" s="14">
        <v>66</v>
      </c>
      <c r="D265" s="40">
        <f t="shared" si="16"/>
        <v>6.6</v>
      </c>
      <c r="E265" s="12">
        <v>80</v>
      </c>
      <c r="F265" s="41">
        <f t="shared" si="17"/>
        <v>8</v>
      </c>
      <c r="G265" s="34">
        <f t="shared" si="19"/>
        <v>1.0816</v>
      </c>
      <c r="H265" s="42">
        <v>6.96</v>
      </c>
      <c r="I265" s="14">
        <v>5182</v>
      </c>
      <c r="J265" s="14">
        <f t="shared" si="18"/>
        <v>518.2</v>
      </c>
    </row>
    <row r="266" ht="15.15" spans="2:10">
      <c r="B266" s="14">
        <v>263</v>
      </c>
      <c r="C266" s="14">
        <v>68</v>
      </c>
      <c r="D266" s="40">
        <f t="shared" si="16"/>
        <v>6.8</v>
      </c>
      <c r="E266" s="12">
        <v>76</v>
      </c>
      <c r="F266" s="41">
        <f t="shared" si="17"/>
        <v>7.6</v>
      </c>
      <c r="G266" s="34">
        <f t="shared" si="19"/>
        <v>0.4096</v>
      </c>
      <c r="H266" s="42">
        <v>6.96</v>
      </c>
      <c r="I266" s="14">
        <v>5176</v>
      </c>
      <c r="J266" s="14">
        <f t="shared" si="18"/>
        <v>517.6</v>
      </c>
    </row>
    <row r="267" ht="15.15" spans="2:10">
      <c r="B267" s="14">
        <v>264</v>
      </c>
      <c r="C267" s="14">
        <v>73</v>
      </c>
      <c r="D267" s="40">
        <f t="shared" si="16"/>
        <v>7.3</v>
      </c>
      <c r="E267" s="12">
        <v>76</v>
      </c>
      <c r="F267" s="41">
        <f t="shared" si="17"/>
        <v>7.6</v>
      </c>
      <c r="G267" s="34">
        <f t="shared" si="19"/>
        <v>0.4096</v>
      </c>
      <c r="H267" s="42">
        <v>6.96</v>
      </c>
      <c r="I267" s="14">
        <v>5148</v>
      </c>
      <c r="J267" s="14">
        <f t="shared" si="18"/>
        <v>514.8</v>
      </c>
    </row>
    <row r="268" ht="15.15" spans="2:10">
      <c r="B268" s="14">
        <v>265</v>
      </c>
      <c r="C268" s="14">
        <v>78</v>
      </c>
      <c r="D268" s="40">
        <f t="shared" si="16"/>
        <v>7.8</v>
      </c>
      <c r="E268" s="12">
        <v>82</v>
      </c>
      <c r="F268" s="41">
        <f t="shared" si="17"/>
        <v>8.2</v>
      </c>
      <c r="G268" s="34">
        <f t="shared" si="19"/>
        <v>1.5376</v>
      </c>
      <c r="H268" s="42">
        <v>6.96</v>
      </c>
      <c r="I268" s="14">
        <v>5137</v>
      </c>
      <c r="J268" s="14">
        <f t="shared" si="18"/>
        <v>513.7</v>
      </c>
    </row>
    <row r="269" ht="15.15" spans="2:10">
      <c r="B269" s="14">
        <v>266</v>
      </c>
      <c r="C269" s="14">
        <v>78</v>
      </c>
      <c r="D269" s="40">
        <f t="shared" si="16"/>
        <v>7.8</v>
      </c>
      <c r="E269" s="12">
        <v>78</v>
      </c>
      <c r="F269" s="41">
        <f t="shared" si="17"/>
        <v>7.8</v>
      </c>
      <c r="G269" s="34">
        <f t="shared" si="19"/>
        <v>0.7056</v>
      </c>
      <c r="H269" s="42">
        <v>6.96</v>
      </c>
      <c r="I269" s="14">
        <v>5148</v>
      </c>
      <c r="J269" s="14">
        <f t="shared" si="18"/>
        <v>514.8</v>
      </c>
    </row>
    <row r="270" ht="15.15" spans="2:10">
      <c r="B270" s="14">
        <v>267</v>
      </c>
      <c r="C270" s="14">
        <v>76</v>
      </c>
      <c r="D270" s="40">
        <f t="shared" si="16"/>
        <v>7.6</v>
      </c>
      <c r="E270" s="12">
        <v>80</v>
      </c>
      <c r="F270" s="41">
        <f t="shared" si="17"/>
        <v>8</v>
      </c>
      <c r="G270" s="34">
        <f t="shared" si="19"/>
        <v>1.0816</v>
      </c>
      <c r="H270" s="42">
        <v>6.96</v>
      </c>
      <c r="I270" s="14">
        <v>5148</v>
      </c>
      <c r="J270" s="14">
        <f t="shared" si="18"/>
        <v>514.8</v>
      </c>
    </row>
    <row r="271" ht="15.15" spans="2:10">
      <c r="B271" s="14">
        <v>268</v>
      </c>
      <c r="C271" s="14">
        <v>68</v>
      </c>
      <c r="D271" s="40">
        <f t="shared" si="16"/>
        <v>6.8</v>
      </c>
      <c r="E271" s="12">
        <v>79</v>
      </c>
      <c r="F271" s="41">
        <f t="shared" si="17"/>
        <v>7.9</v>
      </c>
      <c r="G271" s="34">
        <f t="shared" si="19"/>
        <v>0.883600000000001</v>
      </c>
      <c r="H271" s="42">
        <v>6.96</v>
      </c>
      <c r="I271" s="14">
        <v>5156</v>
      </c>
      <c r="J271" s="14">
        <f t="shared" si="18"/>
        <v>515.6</v>
      </c>
    </row>
    <row r="272" ht="15.15" spans="2:10">
      <c r="B272" s="14">
        <v>269</v>
      </c>
      <c r="C272" s="14">
        <v>61</v>
      </c>
      <c r="D272" s="40">
        <f t="shared" si="16"/>
        <v>6.1</v>
      </c>
      <c r="E272" s="12">
        <v>79</v>
      </c>
      <c r="F272" s="41">
        <f t="shared" si="17"/>
        <v>7.9</v>
      </c>
      <c r="G272" s="34">
        <f t="shared" si="19"/>
        <v>0.883600000000001</v>
      </c>
      <c r="H272" s="42">
        <v>6.96</v>
      </c>
      <c r="I272" s="14">
        <v>5148</v>
      </c>
      <c r="J272" s="14">
        <f t="shared" si="18"/>
        <v>514.8</v>
      </c>
    </row>
    <row r="273" ht="15.15" spans="2:10">
      <c r="B273" s="14">
        <v>270</v>
      </c>
      <c r="C273" s="14">
        <v>61</v>
      </c>
      <c r="D273" s="40">
        <f t="shared" si="16"/>
        <v>6.1</v>
      </c>
      <c r="E273" s="12">
        <v>77</v>
      </c>
      <c r="F273" s="41">
        <f t="shared" si="17"/>
        <v>7.7</v>
      </c>
      <c r="G273" s="34">
        <f t="shared" si="19"/>
        <v>0.5476</v>
      </c>
      <c r="H273" s="42">
        <v>6.96</v>
      </c>
      <c r="I273" s="14">
        <v>5148</v>
      </c>
      <c r="J273" s="14">
        <f t="shared" si="18"/>
        <v>514.8</v>
      </c>
    </row>
    <row r="274" ht="15.15" spans="2:10">
      <c r="B274" s="14">
        <v>271</v>
      </c>
      <c r="C274" s="14">
        <v>75</v>
      </c>
      <c r="D274" s="40">
        <f t="shared" si="16"/>
        <v>7.5</v>
      </c>
      <c r="E274" s="12">
        <v>71</v>
      </c>
      <c r="F274" s="41">
        <f t="shared" si="17"/>
        <v>7.1</v>
      </c>
      <c r="G274" s="34">
        <f t="shared" si="19"/>
        <v>0.0195999999999999</v>
      </c>
      <c r="H274" s="42">
        <v>6.96</v>
      </c>
      <c r="I274" s="14">
        <v>5105</v>
      </c>
      <c r="J274" s="14">
        <f t="shared" si="18"/>
        <v>510.5</v>
      </c>
    </row>
    <row r="275" ht="15.15" spans="2:10">
      <c r="B275" s="14">
        <v>272</v>
      </c>
      <c r="C275" s="14">
        <v>79</v>
      </c>
      <c r="D275" s="40">
        <f t="shared" si="16"/>
        <v>7.9</v>
      </c>
      <c r="E275" s="12">
        <v>50</v>
      </c>
      <c r="F275" s="41">
        <f t="shared" si="17"/>
        <v>5</v>
      </c>
      <c r="G275" s="34">
        <f t="shared" si="19"/>
        <v>3.8416</v>
      </c>
      <c r="H275" s="42">
        <v>6.96</v>
      </c>
      <c r="I275" s="14">
        <v>5098</v>
      </c>
      <c r="J275" s="14">
        <f t="shared" si="18"/>
        <v>509.8</v>
      </c>
    </row>
    <row r="276" ht="15.15" spans="2:10">
      <c r="B276" s="14">
        <v>273</v>
      </c>
      <c r="C276" s="14">
        <v>68</v>
      </c>
      <c r="D276" s="40">
        <f t="shared" si="16"/>
        <v>6.8</v>
      </c>
      <c r="E276" s="12">
        <v>31</v>
      </c>
      <c r="F276" s="41">
        <f t="shared" si="17"/>
        <v>3.1</v>
      </c>
      <c r="G276" s="34">
        <f t="shared" si="19"/>
        <v>14.8996</v>
      </c>
      <c r="H276" s="42">
        <v>6.96</v>
      </c>
      <c r="I276" s="14">
        <v>5117</v>
      </c>
      <c r="J276" s="14">
        <f t="shared" si="18"/>
        <v>511.7</v>
      </c>
    </row>
    <row r="277" ht="15.15" spans="2:10">
      <c r="B277" s="14">
        <v>274</v>
      </c>
      <c r="C277" s="14">
        <v>58</v>
      </c>
      <c r="D277" s="40">
        <f t="shared" si="16"/>
        <v>5.8</v>
      </c>
      <c r="E277" s="12">
        <v>15</v>
      </c>
      <c r="F277" s="41">
        <f t="shared" si="17"/>
        <v>1.5</v>
      </c>
      <c r="G277" s="34">
        <f t="shared" si="19"/>
        <v>29.8116</v>
      </c>
      <c r="H277" s="42">
        <v>6.96</v>
      </c>
      <c r="I277" s="14">
        <v>5184</v>
      </c>
      <c r="J277" s="14">
        <f t="shared" si="18"/>
        <v>518.4</v>
      </c>
    </row>
    <row r="278" ht="15.15" spans="2:10">
      <c r="B278" s="14">
        <v>275</v>
      </c>
      <c r="C278" s="14">
        <v>69</v>
      </c>
      <c r="D278" s="40">
        <f t="shared" si="16"/>
        <v>6.9</v>
      </c>
      <c r="E278" s="12">
        <v>15</v>
      </c>
      <c r="F278" s="41">
        <f t="shared" si="17"/>
        <v>1.5</v>
      </c>
      <c r="G278" s="34">
        <f t="shared" si="19"/>
        <v>29.8116</v>
      </c>
      <c r="H278" s="42">
        <v>6.96</v>
      </c>
      <c r="I278" s="14">
        <v>5177</v>
      </c>
      <c r="J278" s="14">
        <f t="shared" si="18"/>
        <v>517.7</v>
      </c>
    </row>
    <row r="279" ht="15.15" spans="2:10">
      <c r="B279" s="14">
        <v>276</v>
      </c>
      <c r="C279" s="14">
        <v>78</v>
      </c>
      <c r="D279" s="40">
        <f t="shared" si="16"/>
        <v>7.8</v>
      </c>
      <c r="E279" s="12">
        <v>8</v>
      </c>
      <c r="F279" s="41">
        <f t="shared" si="17"/>
        <v>0.8</v>
      </c>
      <c r="G279" s="34">
        <f t="shared" si="19"/>
        <v>37.9456</v>
      </c>
      <c r="H279" s="42">
        <v>6.96</v>
      </c>
      <c r="I279" s="14">
        <v>5151</v>
      </c>
      <c r="J279" s="14">
        <f t="shared" si="18"/>
        <v>515.1</v>
      </c>
    </row>
    <row r="280" ht="15.15" spans="2:10">
      <c r="B280" s="14">
        <v>277</v>
      </c>
      <c r="C280" s="14">
        <v>74</v>
      </c>
      <c r="D280" s="40">
        <f t="shared" si="16"/>
        <v>7.4</v>
      </c>
      <c r="E280" s="12">
        <v>10</v>
      </c>
      <c r="F280" s="41">
        <f t="shared" si="17"/>
        <v>1</v>
      </c>
      <c r="G280" s="34">
        <f t="shared" si="19"/>
        <v>35.5216</v>
      </c>
      <c r="H280" s="42">
        <v>6.96</v>
      </c>
      <c r="I280" s="14">
        <v>5142</v>
      </c>
      <c r="J280" s="14">
        <f t="shared" si="18"/>
        <v>514.2</v>
      </c>
    </row>
    <row r="281" ht="15.15" spans="2:10">
      <c r="B281" s="14">
        <v>278</v>
      </c>
      <c r="C281" s="14">
        <v>81</v>
      </c>
      <c r="D281" s="40">
        <f t="shared" si="16"/>
        <v>8.1</v>
      </c>
      <c r="E281" s="12">
        <v>19</v>
      </c>
      <c r="F281" s="41">
        <f t="shared" si="17"/>
        <v>1.9</v>
      </c>
      <c r="G281" s="34">
        <f t="shared" si="19"/>
        <v>25.6036</v>
      </c>
      <c r="H281" s="42">
        <v>6.96</v>
      </c>
      <c r="I281" s="14">
        <v>5173</v>
      </c>
      <c r="J281" s="14">
        <f t="shared" si="18"/>
        <v>517.3</v>
      </c>
    </row>
    <row r="282" ht="15.15" spans="2:10">
      <c r="B282" s="14">
        <v>279</v>
      </c>
      <c r="C282" s="14">
        <v>81</v>
      </c>
      <c r="D282" s="40">
        <f t="shared" si="16"/>
        <v>8.1</v>
      </c>
      <c r="E282" s="12">
        <v>24</v>
      </c>
      <c r="F282" s="41">
        <f t="shared" si="17"/>
        <v>2.4</v>
      </c>
      <c r="G282" s="34">
        <f t="shared" si="19"/>
        <v>20.7936</v>
      </c>
      <c r="H282" s="42">
        <v>6.96</v>
      </c>
      <c r="I282" s="14">
        <v>5173</v>
      </c>
      <c r="J282" s="14">
        <f t="shared" si="18"/>
        <v>517.3</v>
      </c>
    </row>
    <row r="283" ht="15.15" spans="2:10">
      <c r="B283" s="14">
        <v>280</v>
      </c>
      <c r="C283" s="14">
        <v>71</v>
      </c>
      <c r="D283" s="40">
        <f t="shared" si="16"/>
        <v>7.1</v>
      </c>
      <c r="E283" s="12">
        <v>30</v>
      </c>
      <c r="F283" s="41">
        <f t="shared" si="17"/>
        <v>3</v>
      </c>
      <c r="G283" s="34">
        <f t="shared" si="19"/>
        <v>15.6816</v>
      </c>
      <c r="H283" s="42">
        <v>6.96</v>
      </c>
      <c r="I283" s="14">
        <v>5167</v>
      </c>
      <c r="J283" s="14">
        <f t="shared" si="18"/>
        <v>516.7</v>
      </c>
    </row>
    <row r="284" ht="15.15" spans="2:10">
      <c r="B284" s="14">
        <v>281</v>
      </c>
      <c r="C284" s="14">
        <v>65</v>
      </c>
      <c r="D284" s="40">
        <f t="shared" si="16"/>
        <v>6.5</v>
      </c>
      <c r="E284" s="12">
        <v>34</v>
      </c>
      <c r="F284" s="41">
        <f t="shared" si="17"/>
        <v>3.4</v>
      </c>
      <c r="G284" s="34">
        <f t="shared" si="19"/>
        <v>12.6736</v>
      </c>
      <c r="H284" s="42">
        <v>6.96</v>
      </c>
      <c r="I284" s="14">
        <v>5196</v>
      </c>
      <c r="J284" s="14">
        <f t="shared" si="18"/>
        <v>519.6</v>
      </c>
    </row>
    <row r="285" ht="15.15" spans="2:10">
      <c r="B285" s="14">
        <v>282</v>
      </c>
      <c r="C285" s="14">
        <v>64</v>
      </c>
      <c r="D285" s="40">
        <f t="shared" si="16"/>
        <v>6.4</v>
      </c>
      <c r="E285" s="12">
        <v>57</v>
      </c>
      <c r="F285" s="41">
        <f t="shared" si="17"/>
        <v>5.7</v>
      </c>
      <c r="G285" s="34">
        <f t="shared" si="19"/>
        <v>1.5876</v>
      </c>
      <c r="H285" s="42">
        <v>6.96</v>
      </c>
      <c r="I285" s="14">
        <v>5196</v>
      </c>
      <c r="J285" s="14">
        <f t="shared" si="18"/>
        <v>519.6</v>
      </c>
    </row>
    <row r="286" ht="15.15" spans="2:10">
      <c r="B286" s="14">
        <v>283</v>
      </c>
      <c r="C286" s="14">
        <v>77</v>
      </c>
      <c r="D286" s="40">
        <f t="shared" si="16"/>
        <v>7.7</v>
      </c>
      <c r="E286" s="12">
        <v>71</v>
      </c>
      <c r="F286" s="41">
        <f t="shared" si="17"/>
        <v>7.1</v>
      </c>
      <c r="G286" s="34">
        <f t="shared" si="19"/>
        <v>0.0195999999999999</v>
      </c>
      <c r="H286" s="42">
        <v>6.96</v>
      </c>
      <c r="I286" s="14">
        <v>5160</v>
      </c>
      <c r="J286" s="14">
        <f t="shared" si="18"/>
        <v>516</v>
      </c>
    </row>
    <row r="287" ht="15.15" spans="2:10">
      <c r="B287" s="14">
        <v>284</v>
      </c>
      <c r="C287" s="14">
        <v>81</v>
      </c>
      <c r="D287" s="40">
        <f t="shared" si="16"/>
        <v>8.1</v>
      </c>
      <c r="E287" s="12">
        <v>94</v>
      </c>
      <c r="F287" s="41">
        <f t="shared" si="17"/>
        <v>9.4</v>
      </c>
      <c r="G287" s="34">
        <f t="shared" si="19"/>
        <v>5.9536</v>
      </c>
      <c r="H287" s="42">
        <v>6.96</v>
      </c>
      <c r="I287" s="14">
        <v>5131</v>
      </c>
      <c r="J287" s="14">
        <f t="shared" si="18"/>
        <v>513.1</v>
      </c>
    </row>
    <row r="288" ht="15.15" spans="2:10">
      <c r="B288" s="14">
        <v>285</v>
      </c>
      <c r="C288" s="14">
        <v>64</v>
      </c>
      <c r="D288" s="40">
        <f t="shared" si="16"/>
        <v>6.4</v>
      </c>
      <c r="E288" s="12">
        <v>72</v>
      </c>
      <c r="F288" s="41">
        <f t="shared" si="17"/>
        <v>7.2</v>
      </c>
      <c r="G288" s="34">
        <f t="shared" si="19"/>
        <v>0.0576000000000001</v>
      </c>
      <c r="H288" s="42">
        <v>6.96</v>
      </c>
      <c r="I288" s="14">
        <v>5163</v>
      </c>
      <c r="J288" s="14">
        <f t="shared" si="18"/>
        <v>516.3</v>
      </c>
    </row>
    <row r="289" ht="15.15" spans="2:10">
      <c r="B289" s="14">
        <v>286</v>
      </c>
      <c r="C289" s="14">
        <v>73</v>
      </c>
      <c r="D289" s="40">
        <f t="shared" si="16"/>
        <v>7.3</v>
      </c>
      <c r="E289" s="12">
        <v>63</v>
      </c>
      <c r="F289" s="41">
        <f t="shared" si="17"/>
        <v>6.3</v>
      </c>
      <c r="G289" s="34">
        <f t="shared" si="19"/>
        <v>0.4356</v>
      </c>
      <c r="H289" s="42">
        <v>6.96</v>
      </c>
      <c r="I289" s="14">
        <v>5187</v>
      </c>
      <c r="J289" s="14">
        <f t="shared" si="18"/>
        <v>518.7</v>
      </c>
    </row>
    <row r="290" ht="15.15" spans="2:10">
      <c r="B290" s="14">
        <v>287</v>
      </c>
      <c r="C290" s="14">
        <v>73</v>
      </c>
      <c r="D290" s="40">
        <f t="shared" si="16"/>
        <v>7.3</v>
      </c>
      <c r="E290" s="12">
        <v>63</v>
      </c>
      <c r="F290" s="41">
        <f t="shared" si="17"/>
        <v>6.3</v>
      </c>
      <c r="G290" s="34">
        <f t="shared" si="19"/>
        <v>0.4356</v>
      </c>
      <c r="H290" s="42">
        <v>6.96</v>
      </c>
      <c r="I290" s="14">
        <v>5159</v>
      </c>
      <c r="J290" s="14">
        <f t="shared" si="18"/>
        <v>515.9</v>
      </c>
    </row>
    <row r="291" ht="15.15" spans="2:10">
      <c r="B291" s="14">
        <v>288</v>
      </c>
      <c r="C291" s="14">
        <v>73</v>
      </c>
      <c r="D291" s="40">
        <f t="shared" si="16"/>
        <v>7.3</v>
      </c>
      <c r="E291" s="12">
        <v>61</v>
      </c>
      <c r="F291" s="41">
        <f t="shared" si="17"/>
        <v>6.1</v>
      </c>
      <c r="G291" s="34">
        <f t="shared" si="19"/>
        <v>0.739600000000001</v>
      </c>
      <c r="H291" s="42">
        <v>6.96</v>
      </c>
      <c r="I291" s="14">
        <v>5159</v>
      </c>
      <c r="J291" s="14">
        <f t="shared" si="18"/>
        <v>515.9</v>
      </c>
    </row>
    <row r="292" ht="15.15" spans="2:10">
      <c r="B292" s="14">
        <v>289</v>
      </c>
      <c r="C292" s="14">
        <v>57</v>
      </c>
      <c r="D292" s="40">
        <f t="shared" si="16"/>
        <v>5.7</v>
      </c>
      <c r="E292" s="12">
        <v>73</v>
      </c>
      <c r="F292" s="41">
        <f t="shared" si="17"/>
        <v>7.3</v>
      </c>
      <c r="G292" s="34">
        <f t="shared" si="19"/>
        <v>0.1156</v>
      </c>
      <c r="H292" s="42">
        <v>6.96</v>
      </c>
      <c r="I292" s="14">
        <v>5142</v>
      </c>
      <c r="J292" s="14">
        <f t="shared" si="18"/>
        <v>514.2</v>
      </c>
    </row>
    <row r="293" ht="15.15" spans="2:10">
      <c r="B293" s="14">
        <v>290</v>
      </c>
      <c r="C293" s="14">
        <v>44</v>
      </c>
      <c r="D293" s="40">
        <f t="shared" si="16"/>
        <v>4.4</v>
      </c>
      <c r="E293" s="12">
        <v>79</v>
      </c>
      <c r="F293" s="41">
        <f t="shared" si="17"/>
        <v>7.9</v>
      </c>
      <c r="G293" s="34">
        <f t="shared" si="19"/>
        <v>0.883600000000001</v>
      </c>
      <c r="H293" s="42">
        <v>6.96</v>
      </c>
      <c r="I293" s="14">
        <v>5145</v>
      </c>
      <c r="J293" s="14">
        <f t="shared" si="18"/>
        <v>514.5</v>
      </c>
    </row>
    <row r="294" ht="15.15" spans="2:10">
      <c r="B294" s="14">
        <v>291</v>
      </c>
      <c r="C294" s="14">
        <v>24</v>
      </c>
      <c r="D294" s="40">
        <f t="shared" si="16"/>
        <v>2.4</v>
      </c>
      <c r="E294" s="12">
        <v>84</v>
      </c>
      <c r="F294" s="41">
        <f t="shared" si="17"/>
        <v>8.4</v>
      </c>
      <c r="G294" s="34">
        <f t="shared" si="19"/>
        <v>2.0736</v>
      </c>
      <c r="H294" s="42">
        <v>6.96</v>
      </c>
      <c r="I294" s="14">
        <v>5165</v>
      </c>
      <c r="J294" s="14">
        <f t="shared" si="18"/>
        <v>516.5</v>
      </c>
    </row>
    <row r="295" ht="15.15" spans="2:10">
      <c r="B295" s="14">
        <v>292</v>
      </c>
      <c r="C295" s="14">
        <v>15</v>
      </c>
      <c r="D295" s="40">
        <f t="shared" si="16"/>
        <v>1.5</v>
      </c>
      <c r="E295" s="12">
        <v>67</v>
      </c>
      <c r="F295" s="41">
        <f t="shared" si="17"/>
        <v>6.7</v>
      </c>
      <c r="G295" s="34">
        <f t="shared" si="19"/>
        <v>0.0675999999999999</v>
      </c>
      <c r="H295" s="42">
        <v>6.96</v>
      </c>
      <c r="I295" s="14">
        <v>5176</v>
      </c>
      <c r="J295" s="14">
        <f t="shared" si="18"/>
        <v>517.6</v>
      </c>
    </row>
    <row r="296" ht="15.15" spans="2:10">
      <c r="B296" s="14">
        <v>293</v>
      </c>
      <c r="C296" s="14">
        <v>25</v>
      </c>
      <c r="D296" s="40">
        <f t="shared" si="16"/>
        <v>2.5</v>
      </c>
      <c r="E296" s="12">
        <v>54</v>
      </c>
      <c r="F296" s="41">
        <f t="shared" si="17"/>
        <v>5.4</v>
      </c>
      <c r="G296" s="34">
        <f t="shared" si="19"/>
        <v>2.4336</v>
      </c>
      <c r="H296" s="42">
        <v>6.96</v>
      </c>
      <c r="I296" s="14">
        <v>5182</v>
      </c>
      <c r="J296" s="14">
        <f t="shared" si="18"/>
        <v>518.2</v>
      </c>
    </row>
    <row r="297" ht="15.15" spans="2:10">
      <c r="B297" s="14">
        <v>294</v>
      </c>
      <c r="C297" s="14">
        <v>12</v>
      </c>
      <c r="D297" s="40">
        <f t="shared" si="16"/>
        <v>1.2</v>
      </c>
      <c r="E297" s="12">
        <v>66</v>
      </c>
      <c r="F297" s="41">
        <f t="shared" si="17"/>
        <v>6.6</v>
      </c>
      <c r="G297" s="34">
        <f t="shared" si="19"/>
        <v>0.1296</v>
      </c>
      <c r="H297" s="42">
        <v>6.96</v>
      </c>
      <c r="I297" s="14">
        <v>5144</v>
      </c>
      <c r="J297" s="14">
        <f t="shared" si="18"/>
        <v>514.4</v>
      </c>
    </row>
    <row r="298" ht="15.15" spans="2:10">
      <c r="B298" s="14">
        <v>295</v>
      </c>
      <c r="C298" s="14">
        <v>39</v>
      </c>
      <c r="D298" s="40">
        <f t="shared" si="16"/>
        <v>3.9</v>
      </c>
      <c r="E298" s="12">
        <v>81</v>
      </c>
      <c r="F298" s="41">
        <f t="shared" si="17"/>
        <v>8.1</v>
      </c>
      <c r="G298" s="34">
        <f t="shared" si="19"/>
        <v>1.2996</v>
      </c>
      <c r="H298" s="42">
        <v>6.96</v>
      </c>
      <c r="I298" s="14">
        <v>5152</v>
      </c>
      <c r="J298" s="14">
        <f t="shared" si="18"/>
        <v>515.2</v>
      </c>
    </row>
    <row r="299" ht="15.15" spans="2:10">
      <c r="B299" s="14">
        <v>296</v>
      </c>
      <c r="C299" s="14">
        <v>39</v>
      </c>
      <c r="D299" s="40">
        <f t="shared" si="16"/>
        <v>3.9</v>
      </c>
      <c r="E299" s="12">
        <v>88</v>
      </c>
      <c r="F299" s="41">
        <f t="shared" si="17"/>
        <v>8.8</v>
      </c>
      <c r="G299" s="34">
        <f t="shared" si="19"/>
        <v>3.3856</v>
      </c>
      <c r="H299" s="42">
        <v>6.96</v>
      </c>
      <c r="I299" s="14">
        <v>5147</v>
      </c>
      <c r="J299" s="14">
        <f t="shared" si="18"/>
        <v>514.7</v>
      </c>
    </row>
    <row r="300" ht="15.15" spans="2:10">
      <c r="B300" s="14">
        <v>297</v>
      </c>
      <c r="C300" s="14">
        <v>39</v>
      </c>
      <c r="D300" s="40">
        <f t="shared" si="16"/>
        <v>3.9</v>
      </c>
      <c r="E300" s="12">
        <v>81</v>
      </c>
      <c r="F300" s="41">
        <f t="shared" si="17"/>
        <v>8.1</v>
      </c>
      <c r="G300" s="34">
        <f t="shared" si="19"/>
        <v>1.2996</v>
      </c>
      <c r="H300" s="42">
        <v>6.96</v>
      </c>
      <c r="I300" s="14">
        <v>5147</v>
      </c>
      <c r="J300" s="14">
        <f t="shared" si="18"/>
        <v>514.7</v>
      </c>
    </row>
    <row r="301" ht="15.15" spans="2:10">
      <c r="B301" s="14">
        <v>298</v>
      </c>
      <c r="C301" s="14">
        <v>51</v>
      </c>
      <c r="D301" s="40">
        <f t="shared" si="16"/>
        <v>5.1</v>
      </c>
      <c r="E301" s="12">
        <v>81</v>
      </c>
      <c r="F301" s="41">
        <f t="shared" si="17"/>
        <v>8.1</v>
      </c>
      <c r="G301" s="34">
        <f t="shared" si="19"/>
        <v>1.2996</v>
      </c>
      <c r="H301" s="42">
        <v>6.96</v>
      </c>
      <c r="I301" s="14">
        <v>5134</v>
      </c>
      <c r="J301" s="14">
        <f t="shared" si="18"/>
        <v>513.4</v>
      </c>
    </row>
    <row r="302" ht="15.15" spans="2:10">
      <c r="B302" s="14">
        <v>299</v>
      </c>
      <c r="C302" s="14">
        <v>75</v>
      </c>
      <c r="D302" s="40">
        <f t="shared" si="16"/>
        <v>7.5</v>
      </c>
      <c r="E302" s="12">
        <v>58</v>
      </c>
      <c r="F302" s="41">
        <f t="shared" si="17"/>
        <v>5.8</v>
      </c>
      <c r="G302" s="34">
        <f t="shared" si="19"/>
        <v>1.3456</v>
      </c>
      <c r="H302" s="42">
        <v>6.96</v>
      </c>
      <c r="I302" s="14">
        <v>5113</v>
      </c>
      <c r="J302" s="14">
        <f t="shared" si="18"/>
        <v>511.3</v>
      </c>
    </row>
    <row r="303" ht="15.15" spans="2:10">
      <c r="B303" s="14">
        <v>300</v>
      </c>
      <c r="C303" s="14">
        <v>86</v>
      </c>
      <c r="D303" s="40">
        <f t="shared" si="16"/>
        <v>8.6</v>
      </c>
      <c r="E303" s="12">
        <v>60</v>
      </c>
      <c r="F303" s="41">
        <f t="shared" si="17"/>
        <v>6</v>
      </c>
      <c r="G303" s="34">
        <f t="shared" si="19"/>
        <v>0.9216</v>
      </c>
      <c r="H303" s="42">
        <v>6.96</v>
      </c>
      <c r="I303" s="14">
        <v>5099</v>
      </c>
      <c r="J303" s="14">
        <f t="shared" si="18"/>
        <v>509.9</v>
      </c>
    </row>
    <row r="304" ht="15.15" spans="2:10">
      <c r="B304" s="14">
        <v>301</v>
      </c>
      <c r="C304" s="14">
        <v>104</v>
      </c>
      <c r="D304" s="40">
        <f t="shared" si="16"/>
        <v>10.4</v>
      </c>
      <c r="E304" s="12">
        <v>65</v>
      </c>
      <c r="F304" s="41">
        <f t="shared" si="17"/>
        <v>6.5</v>
      </c>
      <c r="G304" s="34">
        <f t="shared" si="19"/>
        <v>0.2116</v>
      </c>
      <c r="H304" s="42">
        <v>6.96</v>
      </c>
      <c r="I304" s="14">
        <v>5097</v>
      </c>
      <c r="J304" s="14">
        <f t="shared" si="18"/>
        <v>509.7</v>
      </c>
    </row>
    <row r="305" ht="15.15" spans="2:10">
      <c r="B305" s="14">
        <v>302</v>
      </c>
      <c r="C305" s="14">
        <v>87</v>
      </c>
      <c r="D305" s="40">
        <f t="shared" si="16"/>
        <v>8.7</v>
      </c>
      <c r="E305" s="12">
        <v>77</v>
      </c>
      <c r="F305" s="41">
        <f t="shared" si="17"/>
        <v>7.7</v>
      </c>
      <c r="G305" s="34">
        <f t="shared" si="19"/>
        <v>0.5476</v>
      </c>
      <c r="H305" s="42">
        <v>6.96</v>
      </c>
      <c r="I305" s="14">
        <v>5088</v>
      </c>
      <c r="J305" s="14">
        <f t="shared" si="18"/>
        <v>508.8</v>
      </c>
    </row>
    <row r="306" ht="15.15" spans="2:10">
      <c r="B306" s="14">
        <v>303</v>
      </c>
      <c r="C306" s="14">
        <v>83</v>
      </c>
      <c r="D306" s="40">
        <f t="shared" si="16"/>
        <v>8.3</v>
      </c>
      <c r="E306" s="12">
        <v>78</v>
      </c>
      <c r="F306" s="41">
        <f t="shared" si="17"/>
        <v>7.8</v>
      </c>
      <c r="G306" s="34">
        <f t="shared" si="19"/>
        <v>0.7056</v>
      </c>
      <c r="H306" s="42">
        <v>6.96</v>
      </c>
      <c r="I306" s="14">
        <v>5120</v>
      </c>
      <c r="J306" s="14">
        <f t="shared" si="18"/>
        <v>512</v>
      </c>
    </row>
    <row r="307" ht="15.15" spans="2:10">
      <c r="B307" s="14">
        <v>304</v>
      </c>
      <c r="C307" s="14">
        <v>70</v>
      </c>
      <c r="D307" s="40">
        <f t="shared" si="16"/>
        <v>7</v>
      </c>
      <c r="E307" s="12">
        <v>75</v>
      </c>
      <c r="F307" s="41">
        <f t="shared" si="17"/>
        <v>7.5</v>
      </c>
      <c r="G307" s="34">
        <f t="shared" si="19"/>
        <v>0.2916</v>
      </c>
      <c r="H307" s="42">
        <v>6.96</v>
      </c>
      <c r="I307" s="14">
        <v>5125</v>
      </c>
      <c r="J307" s="14">
        <f t="shared" si="18"/>
        <v>512.5</v>
      </c>
    </row>
    <row r="308" ht="15.15" spans="2:10">
      <c r="B308" s="14">
        <v>305</v>
      </c>
      <c r="C308" s="14">
        <v>70</v>
      </c>
      <c r="D308" s="40">
        <f t="shared" si="16"/>
        <v>7</v>
      </c>
      <c r="E308" s="12">
        <v>60</v>
      </c>
      <c r="F308" s="41">
        <f t="shared" si="17"/>
        <v>6</v>
      </c>
      <c r="G308" s="34">
        <f t="shared" si="19"/>
        <v>0.9216</v>
      </c>
      <c r="H308" s="42">
        <v>6.96</v>
      </c>
      <c r="I308" s="14">
        <v>5125</v>
      </c>
      <c r="J308" s="14">
        <f t="shared" si="18"/>
        <v>512.5</v>
      </c>
    </row>
    <row r="309" ht="15.15" spans="2:10">
      <c r="B309" s="14">
        <v>306</v>
      </c>
      <c r="C309" s="14">
        <v>91</v>
      </c>
      <c r="D309" s="40">
        <f t="shared" si="16"/>
        <v>9.1</v>
      </c>
      <c r="E309" s="12">
        <v>64</v>
      </c>
      <c r="F309" s="41">
        <f t="shared" si="17"/>
        <v>6.4</v>
      </c>
      <c r="G309" s="34">
        <f t="shared" si="19"/>
        <v>0.3136</v>
      </c>
      <c r="H309" s="42">
        <v>6.96</v>
      </c>
      <c r="I309" s="14">
        <v>5129</v>
      </c>
      <c r="J309" s="14">
        <f t="shared" si="18"/>
        <v>512.9</v>
      </c>
    </row>
    <row r="310" ht="15.15" spans="2:10">
      <c r="B310" s="14">
        <v>307</v>
      </c>
      <c r="C310" s="14">
        <v>93</v>
      </c>
      <c r="D310" s="40">
        <f t="shared" si="16"/>
        <v>9.3</v>
      </c>
      <c r="E310" s="12">
        <v>64</v>
      </c>
      <c r="F310" s="41">
        <f t="shared" si="17"/>
        <v>6.4</v>
      </c>
      <c r="G310" s="34">
        <f t="shared" si="19"/>
        <v>0.3136</v>
      </c>
      <c r="H310" s="42">
        <v>6.96</v>
      </c>
      <c r="I310" s="14">
        <v>5100</v>
      </c>
      <c r="J310" s="14">
        <f t="shared" si="18"/>
        <v>510</v>
      </c>
    </row>
    <row r="311" ht="15.15" spans="2:10">
      <c r="B311" s="14">
        <v>308</v>
      </c>
      <c r="C311" s="14">
        <v>91</v>
      </c>
      <c r="D311" s="40">
        <f t="shared" si="16"/>
        <v>9.1</v>
      </c>
      <c r="E311" s="12">
        <v>74</v>
      </c>
      <c r="F311" s="41">
        <f t="shared" si="17"/>
        <v>7.4</v>
      </c>
      <c r="G311" s="34">
        <f t="shared" si="19"/>
        <v>0.1936</v>
      </c>
      <c r="H311" s="42">
        <v>6.96</v>
      </c>
      <c r="I311" s="14">
        <v>5118</v>
      </c>
      <c r="J311" s="14">
        <f t="shared" si="18"/>
        <v>511.8</v>
      </c>
    </row>
    <row r="312" ht="15.15" spans="2:10">
      <c r="B312" s="14">
        <v>309</v>
      </c>
      <c r="C312" s="14">
        <v>83</v>
      </c>
      <c r="D312" s="40">
        <f t="shared" si="16"/>
        <v>8.3</v>
      </c>
      <c r="E312" s="12">
        <v>82</v>
      </c>
      <c r="F312" s="41">
        <f t="shared" si="17"/>
        <v>8.2</v>
      </c>
      <c r="G312" s="34">
        <f t="shared" si="19"/>
        <v>1.5376</v>
      </c>
      <c r="H312" s="42">
        <v>6.96</v>
      </c>
      <c r="I312" s="14">
        <v>5114</v>
      </c>
      <c r="J312" s="14">
        <f t="shared" si="18"/>
        <v>511.4</v>
      </c>
    </row>
    <row r="313" ht="15.15" spans="2:10">
      <c r="B313" s="14">
        <v>310</v>
      </c>
      <c r="C313" s="14">
        <v>87</v>
      </c>
      <c r="D313" s="40">
        <f t="shared" si="16"/>
        <v>8.7</v>
      </c>
      <c r="E313" s="12">
        <v>71</v>
      </c>
      <c r="F313" s="41">
        <f t="shared" si="17"/>
        <v>7.1</v>
      </c>
      <c r="G313" s="34">
        <f t="shared" si="19"/>
        <v>0.0195999999999999</v>
      </c>
      <c r="H313" s="42">
        <v>6.96</v>
      </c>
      <c r="I313" s="14">
        <v>5114</v>
      </c>
      <c r="J313" s="14">
        <f t="shared" si="18"/>
        <v>511.4</v>
      </c>
    </row>
    <row r="314" ht="15.15" spans="2:10">
      <c r="B314" s="14">
        <v>311</v>
      </c>
      <c r="C314" s="14">
        <v>85</v>
      </c>
      <c r="D314" s="40">
        <f t="shared" si="16"/>
        <v>8.5</v>
      </c>
      <c r="E314" s="12">
        <v>66</v>
      </c>
      <c r="F314" s="41">
        <f t="shared" si="17"/>
        <v>6.6</v>
      </c>
      <c r="G314" s="34">
        <f t="shared" si="19"/>
        <v>0.1296</v>
      </c>
      <c r="H314" s="42">
        <v>6.96</v>
      </c>
      <c r="I314" s="14">
        <v>5092</v>
      </c>
      <c r="J314" s="14">
        <f t="shared" si="18"/>
        <v>509.2</v>
      </c>
    </row>
    <row r="315" ht="15.15" spans="2:10">
      <c r="B315" s="14">
        <v>312</v>
      </c>
      <c r="C315" s="14">
        <v>91</v>
      </c>
      <c r="D315" s="40">
        <f t="shared" si="16"/>
        <v>9.1</v>
      </c>
      <c r="E315" s="12">
        <v>75</v>
      </c>
      <c r="F315" s="41">
        <f t="shared" si="17"/>
        <v>7.5</v>
      </c>
      <c r="G315" s="34">
        <f t="shared" si="19"/>
        <v>0.2916</v>
      </c>
      <c r="H315" s="42">
        <v>6.96</v>
      </c>
      <c r="I315" s="14">
        <v>5120</v>
      </c>
      <c r="J315" s="14">
        <f t="shared" si="18"/>
        <v>512</v>
      </c>
    </row>
    <row r="316" ht="15.15" spans="2:10">
      <c r="B316" s="14">
        <v>313</v>
      </c>
      <c r="C316" s="14">
        <v>88</v>
      </c>
      <c r="D316" s="40">
        <f t="shared" si="16"/>
        <v>8.8</v>
      </c>
      <c r="E316" s="12">
        <v>74</v>
      </c>
      <c r="F316" s="41">
        <f t="shared" si="17"/>
        <v>7.4</v>
      </c>
      <c r="G316" s="34">
        <f t="shared" si="19"/>
        <v>0.1936</v>
      </c>
      <c r="H316" s="42">
        <v>6.96</v>
      </c>
      <c r="I316" s="14">
        <v>5109</v>
      </c>
      <c r="J316" s="14">
        <f t="shared" si="18"/>
        <v>510.9</v>
      </c>
    </row>
    <row r="317" ht="15.15" spans="2:10">
      <c r="B317" s="14">
        <v>314</v>
      </c>
      <c r="C317" s="14">
        <v>88</v>
      </c>
      <c r="D317" s="40">
        <f t="shared" si="16"/>
        <v>8.8</v>
      </c>
      <c r="E317" s="12">
        <v>75</v>
      </c>
      <c r="F317" s="41">
        <f t="shared" si="17"/>
        <v>7.5</v>
      </c>
      <c r="G317" s="34">
        <f t="shared" si="19"/>
        <v>0.2916</v>
      </c>
      <c r="H317" s="42">
        <v>6.96</v>
      </c>
      <c r="I317" s="14">
        <v>5152</v>
      </c>
      <c r="J317" s="14">
        <f t="shared" si="18"/>
        <v>515.2</v>
      </c>
    </row>
    <row r="318" ht="15.15" spans="2:10">
      <c r="B318" s="14">
        <v>315</v>
      </c>
      <c r="C318" s="14">
        <v>88</v>
      </c>
      <c r="D318" s="40">
        <f t="shared" si="16"/>
        <v>8.8</v>
      </c>
      <c r="E318" s="12">
        <v>73</v>
      </c>
      <c r="F318" s="41">
        <f t="shared" si="17"/>
        <v>7.3</v>
      </c>
      <c r="G318" s="34">
        <f t="shared" si="19"/>
        <v>0.1156</v>
      </c>
      <c r="H318" s="42">
        <v>6.96</v>
      </c>
      <c r="I318" s="14">
        <v>5152</v>
      </c>
      <c r="J318" s="14">
        <f t="shared" si="18"/>
        <v>515.2</v>
      </c>
    </row>
    <row r="319" ht="15.15" spans="2:10">
      <c r="B319" s="14">
        <v>316</v>
      </c>
      <c r="C319" s="14">
        <v>81</v>
      </c>
      <c r="D319" s="40">
        <f t="shared" si="16"/>
        <v>8.1</v>
      </c>
      <c r="E319" s="12">
        <v>80</v>
      </c>
      <c r="F319" s="41">
        <f t="shared" si="17"/>
        <v>8</v>
      </c>
      <c r="G319" s="34">
        <f t="shared" si="19"/>
        <v>1.0816</v>
      </c>
      <c r="H319" s="42">
        <v>6.96</v>
      </c>
      <c r="I319" s="14">
        <v>5158</v>
      </c>
      <c r="J319" s="14">
        <f t="shared" si="18"/>
        <v>515.8</v>
      </c>
    </row>
    <row r="320" ht="15.15" spans="2:10">
      <c r="B320" s="14">
        <v>317</v>
      </c>
      <c r="C320" s="14">
        <v>79</v>
      </c>
      <c r="D320" s="40">
        <f t="shared" si="16"/>
        <v>7.9</v>
      </c>
      <c r="E320" s="12">
        <v>73</v>
      </c>
      <c r="F320" s="41">
        <f t="shared" si="17"/>
        <v>7.3</v>
      </c>
      <c r="G320" s="34">
        <f t="shared" si="19"/>
        <v>0.1156</v>
      </c>
      <c r="H320" s="42">
        <v>6.96</v>
      </c>
      <c r="I320" s="14">
        <v>5154</v>
      </c>
      <c r="J320" s="14">
        <f t="shared" si="18"/>
        <v>515.4</v>
      </c>
    </row>
    <row r="321" ht="15.15" spans="2:10">
      <c r="B321" s="14">
        <v>318</v>
      </c>
      <c r="C321" s="14">
        <v>83</v>
      </c>
      <c r="D321" s="40">
        <f t="shared" si="16"/>
        <v>8.3</v>
      </c>
      <c r="E321" s="12">
        <v>73</v>
      </c>
      <c r="F321" s="41">
        <f t="shared" si="17"/>
        <v>7.3</v>
      </c>
      <c r="G321" s="34">
        <f t="shared" si="19"/>
        <v>0.1156</v>
      </c>
      <c r="H321" s="42">
        <v>6.96</v>
      </c>
      <c r="I321" s="14">
        <v>5173</v>
      </c>
      <c r="J321" s="14">
        <f t="shared" si="18"/>
        <v>517.3</v>
      </c>
    </row>
    <row r="322" ht="15.15" spans="2:10">
      <c r="B322" s="14">
        <v>319</v>
      </c>
      <c r="C322" s="14">
        <v>87</v>
      </c>
      <c r="D322" s="40">
        <f t="shared" si="16"/>
        <v>8.7</v>
      </c>
      <c r="E322" s="12">
        <v>70</v>
      </c>
      <c r="F322" s="41">
        <f t="shared" si="17"/>
        <v>7</v>
      </c>
      <c r="G322" s="34">
        <f t="shared" si="19"/>
        <v>0.0016</v>
      </c>
      <c r="H322" s="42">
        <v>6.96</v>
      </c>
      <c r="I322" s="14">
        <v>5184</v>
      </c>
      <c r="J322" s="14">
        <f t="shared" si="18"/>
        <v>518.4</v>
      </c>
    </row>
    <row r="323" ht="15.15" spans="2:10">
      <c r="B323" s="14">
        <v>320</v>
      </c>
      <c r="C323" s="14">
        <v>82</v>
      </c>
      <c r="D323" s="40">
        <f t="shared" si="16"/>
        <v>8.2</v>
      </c>
      <c r="E323" s="12">
        <v>69</v>
      </c>
      <c r="F323" s="41">
        <f t="shared" si="17"/>
        <v>6.9</v>
      </c>
      <c r="G323" s="34">
        <f t="shared" si="19"/>
        <v>0.00359999999999995</v>
      </c>
      <c r="H323" s="42">
        <v>6.96</v>
      </c>
      <c r="I323" s="14">
        <v>5194</v>
      </c>
      <c r="J323" s="14">
        <f t="shared" si="18"/>
        <v>519.4</v>
      </c>
    </row>
    <row r="324" ht="15.15" spans="2:10">
      <c r="B324" s="14">
        <v>321</v>
      </c>
      <c r="C324" s="14">
        <v>79</v>
      </c>
      <c r="D324" s="40">
        <f t="shared" si="16"/>
        <v>7.9</v>
      </c>
      <c r="E324" s="12">
        <v>74</v>
      </c>
      <c r="F324" s="41">
        <f t="shared" si="17"/>
        <v>7.4</v>
      </c>
      <c r="G324" s="34">
        <f t="shared" si="19"/>
        <v>0.1936</v>
      </c>
      <c r="H324" s="42">
        <v>6.96</v>
      </c>
      <c r="I324" s="14">
        <v>5190</v>
      </c>
      <c r="J324" s="14">
        <f t="shared" si="18"/>
        <v>519</v>
      </c>
    </row>
    <row r="325" ht="15.15" spans="2:10">
      <c r="B325" s="14">
        <v>322</v>
      </c>
      <c r="C325" s="14">
        <v>83</v>
      </c>
      <c r="D325" s="40">
        <f t="shared" ref="D325:D388" si="20">C325/10</f>
        <v>8.3</v>
      </c>
      <c r="E325" s="12">
        <v>80</v>
      </c>
      <c r="F325" s="41">
        <f t="shared" ref="F325:F388" si="21">E325/10</f>
        <v>8</v>
      </c>
      <c r="G325" s="34">
        <f t="shared" si="19"/>
        <v>1.0816</v>
      </c>
      <c r="H325" s="42">
        <v>6.96</v>
      </c>
      <c r="I325" s="14">
        <v>5182</v>
      </c>
      <c r="J325" s="14">
        <f t="shared" ref="J325:J388" si="22">I325/10</f>
        <v>518.2</v>
      </c>
    </row>
    <row r="326" ht="15.15" spans="2:10">
      <c r="B326" s="14">
        <v>323</v>
      </c>
      <c r="C326" s="14">
        <v>81</v>
      </c>
      <c r="D326" s="40">
        <f t="shared" si="20"/>
        <v>8.1</v>
      </c>
      <c r="E326" s="12">
        <v>67</v>
      </c>
      <c r="F326" s="41">
        <f t="shared" si="21"/>
        <v>6.7</v>
      </c>
      <c r="G326" s="34">
        <f t="shared" ref="G326:G389" si="23">(F326-6.96)^2</f>
        <v>0.0675999999999999</v>
      </c>
      <c r="H326" s="42">
        <v>6.96</v>
      </c>
      <c r="I326" s="14">
        <v>5162</v>
      </c>
      <c r="J326" s="14">
        <f t="shared" si="22"/>
        <v>516.2</v>
      </c>
    </row>
    <row r="327" ht="15.15" spans="2:10">
      <c r="B327" s="14">
        <v>324</v>
      </c>
      <c r="C327" s="14">
        <v>84</v>
      </c>
      <c r="D327" s="40">
        <f t="shared" si="20"/>
        <v>8.4</v>
      </c>
      <c r="E327" s="12">
        <v>60</v>
      </c>
      <c r="F327" s="41">
        <f t="shared" si="21"/>
        <v>6</v>
      </c>
      <c r="G327" s="34">
        <f t="shared" si="23"/>
        <v>0.9216</v>
      </c>
      <c r="H327" s="42">
        <v>6.96</v>
      </c>
      <c r="I327" s="14">
        <v>5147</v>
      </c>
      <c r="J327" s="14">
        <f t="shared" si="22"/>
        <v>514.7</v>
      </c>
    </row>
    <row r="328" ht="15.15" spans="2:10">
      <c r="B328" s="14">
        <v>325</v>
      </c>
      <c r="C328" s="14">
        <v>85</v>
      </c>
      <c r="D328" s="40">
        <f t="shared" si="20"/>
        <v>8.5</v>
      </c>
      <c r="E328" s="12">
        <v>65</v>
      </c>
      <c r="F328" s="41">
        <f t="shared" si="21"/>
        <v>6.5</v>
      </c>
      <c r="G328" s="34">
        <f t="shared" si="23"/>
        <v>0.2116</v>
      </c>
      <c r="H328" s="42">
        <v>6.96</v>
      </c>
      <c r="I328" s="14">
        <v>5135</v>
      </c>
      <c r="J328" s="14">
        <f t="shared" si="22"/>
        <v>513.5</v>
      </c>
    </row>
    <row r="329" ht="15.15" spans="2:10">
      <c r="B329" s="14">
        <v>326</v>
      </c>
      <c r="C329" s="14">
        <v>85</v>
      </c>
      <c r="D329" s="40">
        <f t="shared" si="20"/>
        <v>8.5</v>
      </c>
      <c r="E329" s="12">
        <v>60</v>
      </c>
      <c r="F329" s="41">
        <f t="shared" si="21"/>
        <v>6</v>
      </c>
      <c r="G329" s="34">
        <f t="shared" si="23"/>
        <v>0.9216</v>
      </c>
      <c r="H329" s="42">
        <v>6.96</v>
      </c>
      <c r="I329" s="14">
        <v>5135</v>
      </c>
      <c r="J329" s="14">
        <f t="shared" si="22"/>
        <v>513.5</v>
      </c>
    </row>
    <row r="330" ht="15.15" spans="2:10">
      <c r="B330" s="14">
        <v>327</v>
      </c>
      <c r="C330" s="14">
        <v>84</v>
      </c>
      <c r="D330" s="40">
        <f t="shared" si="20"/>
        <v>8.4</v>
      </c>
      <c r="E330" s="12">
        <v>50</v>
      </c>
      <c r="F330" s="41">
        <f t="shared" si="21"/>
        <v>5</v>
      </c>
      <c r="G330" s="34">
        <f t="shared" si="23"/>
        <v>3.8416</v>
      </c>
      <c r="H330" s="42">
        <v>6.96</v>
      </c>
      <c r="I330" s="14">
        <v>5124</v>
      </c>
      <c r="J330" s="14">
        <f t="shared" si="22"/>
        <v>512.4</v>
      </c>
    </row>
    <row r="331" ht="15.15" spans="2:10">
      <c r="B331" s="14">
        <v>328</v>
      </c>
      <c r="C331" s="14">
        <v>80</v>
      </c>
      <c r="D331" s="40">
        <f t="shared" si="20"/>
        <v>8</v>
      </c>
      <c r="E331" s="12">
        <v>21</v>
      </c>
      <c r="F331" s="41">
        <f t="shared" si="21"/>
        <v>2.1</v>
      </c>
      <c r="G331" s="34">
        <f t="shared" si="23"/>
        <v>23.6196</v>
      </c>
      <c r="H331" s="42">
        <v>6.96</v>
      </c>
      <c r="I331" s="14">
        <v>5148</v>
      </c>
      <c r="J331" s="14">
        <f t="shared" si="22"/>
        <v>514.8</v>
      </c>
    </row>
    <row r="332" ht="15.15" spans="2:10">
      <c r="B332" s="14">
        <v>329</v>
      </c>
      <c r="C332" s="14">
        <v>79</v>
      </c>
      <c r="D332" s="40">
        <f t="shared" si="20"/>
        <v>7.9</v>
      </c>
      <c r="E332" s="12">
        <v>10</v>
      </c>
      <c r="F332" s="41">
        <f t="shared" si="21"/>
        <v>1</v>
      </c>
      <c r="G332" s="34">
        <f t="shared" si="23"/>
        <v>35.5216</v>
      </c>
      <c r="H332" s="42">
        <v>6.96</v>
      </c>
      <c r="I332" s="14">
        <v>5148</v>
      </c>
      <c r="J332" s="14">
        <f t="shared" si="22"/>
        <v>514.8</v>
      </c>
    </row>
    <row r="333" ht="15.15" spans="2:10">
      <c r="B333" s="14">
        <v>330</v>
      </c>
      <c r="C333" s="14">
        <v>79</v>
      </c>
      <c r="D333" s="40">
        <f t="shared" si="20"/>
        <v>7.9</v>
      </c>
      <c r="E333" s="12">
        <v>15</v>
      </c>
      <c r="F333" s="41">
        <f t="shared" si="21"/>
        <v>1.5</v>
      </c>
      <c r="G333" s="34">
        <f t="shared" si="23"/>
        <v>29.8116</v>
      </c>
      <c r="H333" s="42">
        <v>6.96</v>
      </c>
      <c r="I333" s="14">
        <v>5154</v>
      </c>
      <c r="J333" s="14">
        <f t="shared" si="22"/>
        <v>515.4</v>
      </c>
    </row>
    <row r="334" ht="15.15" spans="2:10">
      <c r="B334" s="14">
        <v>331</v>
      </c>
      <c r="C334" s="14">
        <v>79</v>
      </c>
      <c r="D334" s="40">
        <f t="shared" si="20"/>
        <v>7.9</v>
      </c>
      <c r="E334" s="12">
        <v>15</v>
      </c>
      <c r="F334" s="41">
        <f t="shared" si="21"/>
        <v>1.5</v>
      </c>
      <c r="G334" s="34">
        <f t="shared" si="23"/>
        <v>29.8116</v>
      </c>
      <c r="H334" s="42">
        <v>6.96</v>
      </c>
      <c r="I334" s="14">
        <v>5164</v>
      </c>
      <c r="J334" s="14">
        <f t="shared" si="22"/>
        <v>516.4</v>
      </c>
    </row>
    <row r="335" ht="15.15" spans="2:10">
      <c r="B335" s="14">
        <v>332</v>
      </c>
      <c r="C335" s="14">
        <v>84</v>
      </c>
      <c r="D335" s="40">
        <f t="shared" si="20"/>
        <v>8.4</v>
      </c>
      <c r="E335" s="12">
        <v>14</v>
      </c>
      <c r="F335" s="41">
        <f t="shared" si="21"/>
        <v>1.4</v>
      </c>
      <c r="G335" s="34">
        <f t="shared" si="23"/>
        <v>30.9136</v>
      </c>
      <c r="H335" s="42">
        <v>6.96</v>
      </c>
      <c r="I335" s="14">
        <v>5134</v>
      </c>
      <c r="J335" s="14">
        <f t="shared" si="22"/>
        <v>513.4</v>
      </c>
    </row>
    <row r="336" ht="15.15" spans="2:10">
      <c r="B336" s="14">
        <v>333</v>
      </c>
      <c r="C336" s="14">
        <v>81</v>
      </c>
      <c r="D336" s="40">
        <f t="shared" si="20"/>
        <v>8.1</v>
      </c>
      <c r="E336" s="12">
        <v>41</v>
      </c>
      <c r="F336" s="41">
        <f t="shared" si="21"/>
        <v>4.1</v>
      </c>
      <c r="G336" s="34">
        <f t="shared" si="23"/>
        <v>8.1796</v>
      </c>
      <c r="H336" s="42">
        <v>6.96</v>
      </c>
      <c r="I336" s="14">
        <v>5149</v>
      </c>
      <c r="J336" s="14">
        <f t="shared" si="22"/>
        <v>514.9</v>
      </c>
    </row>
    <row r="337" ht="15.15" spans="2:10">
      <c r="B337" s="14">
        <v>334</v>
      </c>
      <c r="C337" s="14">
        <v>83</v>
      </c>
      <c r="D337" s="40">
        <f t="shared" si="20"/>
        <v>8.3</v>
      </c>
      <c r="E337" s="12">
        <v>34</v>
      </c>
      <c r="F337" s="41">
        <f t="shared" si="21"/>
        <v>3.4</v>
      </c>
      <c r="G337" s="34">
        <f t="shared" si="23"/>
        <v>12.6736</v>
      </c>
      <c r="H337" s="42">
        <v>6.96</v>
      </c>
      <c r="I337" s="14">
        <v>5163</v>
      </c>
      <c r="J337" s="14">
        <f t="shared" si="22"/>
        <v>516.3</v>
      </c>
    </row>
    <row r="338" ht="15.15" spans="2:10">
      <c r="B338" s="14">
        <v>335</v>
      </c>
      <c r="C338" s="14">
        <v>74</v>
      </c>
      <c r="D338" s="40">
        <f t="shared" si="20"/>
        <v>7.4</v>
      </c>
      <c r="E338" s="12">
        <v>50</v>
      </c>
      <c r="F338" s="41">
        <f t="shared" si="21"/>
        <v>5</v>
      </c>
      <c r="G338" s="34">
        <f t="shared" si="23"/>
        <v>3.8416</v>
      </c>
      <c r="H338" s="42">
        <v>6.96</v>
      </c>
      <c r="I338" s="14">
        <v>5175</v>
      </c>
      <c r="J338" s="14">
        <f t="shared" si="22"/>
        <v>517.5</v>
      </c>
    </row>
    <row r="339" ht="15.15" spans="2:10">
      <c r="B339" s="14">
        <v>336</v>
      </c>
      <c r="C339" s="14">
        <v>80</v>
      </c>
      <c r="D339" s="40">
        <f t="shared" si="20"/>
        <v>8</v>
      </c>
      <c r="E339" s="12">
        <v>67</v>
      </c>
      <c r="F339" s="41">
        <f t="shared" si="21"/>
        <v>6.7</v>
      </c>
      <c r="G339" s="34">
        <f t="shared" si="23"/>
        <v>0.0675999999999999</v>
      </c>
      <c r="H339" s="42">
        <v>6.96</v>
      </c>
      <c r="I339" s="14">
        <v>5185</v>
      </c>
      <c r="J339" s="14">
        <f t="shared" si="22"/>
        <v>518.5</v>
      </c>
    </row>
    <row r="340" ht="15.15" spans="2:10">
      <c r="B340" s="14">
        <v>337</v>
      </c>
      <c r="C340" s="14">
        <v>80</v>
      </c>
      <c r="D340" s="40">
        <f t="shared" si="20"/>
        <v>8</v>
      </c>
      <c r="E340" s="12">
        <v>84</v>
      </c>
      <c r="F340" s="41">
        <f t="shared" si="21"/>
        <v>8.4</v>
      </c>
      <c r="G340" s="34">
        <f t="shared" si="23"/>
        <v>2.0736</v>
      </c>
      <c r="H340" s="42">
        <v>6.96</v>
      </c>
      <c r="I340" s="14">
        <v>5185</v>
      </c>
      <c r="J340" s="14">
        <f t="shared" si="22"/>
        <v>518.5</v>
      </c>
    </row>
    <row r="341" ht="15.15" spans="2:10">
      <c r="B341" s="14">
        <v>338</v>
      </c>
      <c r="C341" s="14">
        <v>77</v>
      </c>
      <c r="D341" s="40">
        <f t="shared" si="20"/>
        <v>7.7</v>
      </c>
      <c r="E341" s="12">
        <v>101</v>
      </c>
      <c r="F341" s="41">
        <f t="shared" si="21"/>
        <v>10.1</v>
      </c>
      <c r="G341" s="34">
        <f t="shared" si="23"/>
        <v>9.8596</v>
      </c>
      <c r="H341" s="42">
        <v>6.96</v>
      </c>
      <c r="I341" s="14">
        <v>5181</v>
      </c>
      <c r="J341" s="14">
        <f t="shared" si="22"/>
        <v>518.1</v>
      </c>
    </row>
    <row r="342" ht="15.15" spans="2:10">
      <c r="B342" s="14">
        <v>339</v>
      </c>
      <c r="C342" s="14">
        <v>77</v>
      </c>
      <c r="D342" s="40">
        <f t="shared" si="20"/>
        <v>7.7</v>
      </c>
      <c r="E342" s="12">
        <v>97</v>
      </c>
      <c r="F342" s="41">
        <f t="shared" si="21"/>
        <v>9.7</v>
      </c>
      <c r="G342" s="34">
        <f t="shared" si="23"/>
        <v>7.5076</v>
      </c>
      <c r="H342" s="42">
        <v>6.96</v>
      </c>
      <c r="I342" s="14">
        <v>5193</v>
      </c>
      <c r="J342" s="14">
        <f t="shared" si="22"/>
        <v>519.3</v>
      </c>
    </row>
    <row r="343" ht="15.15" spans="2:10">
      <c r="B343" s="14">
        <v>340</v>
      </c>
      <c r="C343" s="14">
        <v>78</v>
      </c>
      <c r="D343" s="40">
        <f t="shared" si="20"/>
        <v>7.8</v>
      </c>
      <c r="E343" s="12">
        <v>80</v>
      </c>
      <c r="F343" s="41">
        <f t="shared" si="21"/>
        <v>8</v>
      </c>
      <c r="G343" s="34">
        <f t="shared" si="23"/>
        <v>1.0816</v>
      </c>
      <c r="H343" s="42">
        <v>6.96</v>
      </c>
      <c r="I343" s="14">
        <v>5184</v>
      </c>
      <c r="J343" s="14">
        <f t="shared" si="22"/>
        <v>518.4</v>
      </c>
    </row>
    <row r="344" ht="15.15" spans="2:10">
      <c r="B344" s="14">
        <v>341</v>
      </c>
      <c r="C344" s="14">
        <v>78</v>
      </c>
      <c r="D344" s="40">
        <f t="shared" si="20"/>
        <v>7.8</v>
      </c>
      <c r="E344" s="12">
        <v>74</v>
      </c>
      <c r="F344" s="41">
        <f t="shared" si="21"/>
        <v>7.4</v>
      </c>
      <c r="G344" s="34">
        <f t="shared" si="23"/>
        <v>0.1936</v>
      </c>
      <c r="H344" s="42">
        <v>6.96</v>
      </c>
      <c r="I344" s="14">
        <v>5184</v>
      </c>
      <c r="J344" s="14">
        <f t="shared" si="22"/>
        <v>518.4</v>
      </c>
    </row>
    <row r="345" ht="15.15" spans="2:10">
      <c r="B345" s="14">
        <v>342</v>
      </c>
      <c r="C345" s="14">
        <v>78</v>
      </c>
      <c r="D345" s="40">
        <f t="shared" si="20"/>
        <v>7.8</v>
      </c>
      <c r="E345" s="12">
        <v>83</v>
      </c>
      <c r="F345" s="41">
        <f t="shared" si="21"/>
        <v>8.3</v>
      </c>
      <c r="G345" s="34">
        <f t="shared" si="23"/>
        <v>1.7956</v>
      </c>
      <c r="H345" s="42">
        <v>6.96</v>
      </c>
      <c r="I345" s="14">
        <v>5184</v>
      </c>
      <c r="J345" s="14">
        <f t="shared" si="22"/>
        <v>518.4</v>
      </c>
    </row>
    <row r="346" ht="15.15" spans="2:10">
      <c r="B346" s="14">
        <v>343</v>
      </c>
      <c r="C346" s="14">
        <v>78</v>
      </c>
      <c r="D346" s="40">
        <f t="shared" si="20"/>
        <v>7.8</v>
      </c>
      <c r="E346" s="12">
        <v>97</v>
      </c>
      <c r="F346" s="41">
        <f t="shared" si="21"/>
        <v>9.7</v>
      </c>
      <c r="G346" s="34">
        <f t="shared" si="23"/>
        <v>7.5076</v>
      </c>
      <c r="H346" s="42">
        <v>6.96</v>
      </c>
      <c r="I346" s="14">
        <v>5184</v>
      </c>
      <c r="J346" s="14">
        <f t="shared" si="22"/>
        <v>518.4</v>
      </c>
    </row>
    <row r="347" ht="15.15" spans="2:10">
      <c r="B347" s="14">
        <v>344</v>
      </c>
      <c r="C347" s="14">
        <v>78</v>
      </c>
      <c r="D347" s="40">
        <f t="shared" si="20"/>
        <v>7.8</v>
      </c>
      <c r="E347" s="12">
        <v>100</v>
      </c>
      <c r="F347" s="41">
        <f t="shared" si="21"/>
        <v>10</v>
      </c>
      <c r="G347" s="34">
        <f t="shared" si="23"/>
        <v>9.2416</v>
      </c>
      <c r="H347" s="42">
        <v>6.96</v>
      </c>
      <c r="I347" s="14">
        <v>5184</v>
      </c>
      <c r="J347" s="14">
        <f t="shared" si="22"/>
        <v>518.4</v>
      </c>
    </row>
    <row r="348" ht="15.15" spans="2:10">
      <c r="B348" s="14">
        <v>345</v>
      </c>
      <c r="C348" s="14">
        <v>78</v>
      </c>
      <c r="D348" s="40">
        <f t="shared" si="20"/>
        <v>7.8</v>
      </c>
      <c r="E348" s="12">
        <v>100</v>
      </c>
      <c r="F348" s="41">
        <f t="shared" si="21"/>
        <v>10</v>
      </c>
      <c r="G348" s="34">
        <f t="shared" si="23"/>
        <v>9.2416</v>
      </c>
      <c r="H348" s="42">
        <v>6.96</v>
      </c>
      <c r="I348" s="14">
        <v>5184</v>
      </c>
      <c r="J348" s="14">
        <f t="shared" si="22"/>
        <v>518.4</v>
      </c>
    </row>
    <row r="349" ht="15.15" spans="2:10">
      <c r="B349" s="14">
        <v>346</v>
      </c>
      <c r="C349" s="14">
        <v>16</v>
      </c>
      <c r="D349" s="40">
        <f t="shared" si="20"/>
        <v>1.6</v>
      </c>
      <c r="E349" s="12">
        <v>94</v>
      </c>
      <c r="F349" s="41">
        <f t="shared" si="21"/>
        <v>9.4</v>
      </c>
      <c r="G349" s="34">
        <f t="shared" si="23"/>
        <v>5.9536</v>
      </c>
      <c r="H349" s="42">
        <v>6.96</v>
      </c>
      <c r="I349" s="14">
        <v>5189</v>
      </c>
      <c r="J349" s="14">
        <f t="shared" si="22"/>
        <v>518.9</v>
      </c>
    </row>
    <row r="350" ht="15.15" spans="2:10">
      <c r="B350" s="14">
        <v>347</v>
      </c>
      <c r="C350" s="14">
        <v>7</v>
      </c>
      <c r="D350" s="40">
        <f t="shared" si="20"/>
        <v>0.7</v>
      </c>
      <c r="E350" s="12">
        <v>77</v>
      </c>
      <c r="F350" s="41">
        <f t="shared" si="21"/>
        <v>7.7</v>
      </c>
      <c r="G350" s="34">
        <f t="shared" si="23"/>
        <v>0.5476</v>
      </c>
      <c r="H350" s="42">
        <v>6.96</v>
      </c>
      <c r="I350" s="14">
        <v>5246</v>
      </c>
      <c r="J350" s="14">
        <f t="shared" si="22"/>
        <v>524.6</v>
      </c>
    </row>
    <row r="351" ht="15.15" spans="2:10">
      <c r="B351" s="14">
        <v>348</v>
      </c>
      <c r="C351" s="14">
        <v>8</v>
      </c>
      <c r="D351" s="40">
        <f t="shared" si="20"/>
        <v>0.8</v>
      </c>
      <c r="E351" s="12">
        <v>81</v>
      </c>
      <c r="F351" s="41">
        <f t="shared" si="21"/>
        <v>8.1</v>
      </c>
      <c r="G351" s="34">
        <f t="shared" si="23"/>
        <v>1.2996</v>
      </c>
      <c r="H351" s="42">
        <v>6.96</v>
      </c>
      <c r="I351" s="14">
        <v>5237</v>
      </c>
      <c r="J351" s="14">
        <f t="shared" si="22"/>
        <v>523.7</v>
      </c>
    </row>
    <row r="352" ht="15.15" spans="2:10">
      <c r="B352" s="14">
        <v>349</v>
      </c>
      <c r="C352" s="14">
        <v>8</v>
      </c>
      <c r="D352" s="40">
        <f t="shared" si="20"/>
        <v>0.8</v>
      </c>
      <c r="E352" s="12">
        <v>85</v>
      </c>
      <c r="F352" s="41">
        <f t="shared" si="21"/>
        <v>8.5</v>
      </c>
      <c r="G352" s="34">
        <f t="shared" si="23"/>
        <v>2.3716</v>
      </c>
      <c r="H352" s="42">
        <v>6.96</v>
      </c>
      <c r="I352" s="14">
        <v>5213</v>
      </c>
      <c r="J352" s="14">
        <f t="shared" si="22"/>
        <v>521.3</v>
      </c>
    </row>
    <row r="353" ht="15.15" spans="2:10">
      <c r="B353" s="14">
        <v>350</v>
      </c>
      <c r="C353" s="14">
        <v>15</v>
      </c>
      <c r="D353" s="40">
        <f t="shared" si="20"/>
        <v>1.5</v>
      </c>
      <c r="E353" s="12">
        <v>92</v>
      </c>
      <c r="F353" s="41">
        <f t="shared" si="21"/>
        <v>9.2</v>
      </c>
      <c r="G353" s="34">
        <f t="shared" si="23"/>
        <v>5.0176</v>
      </c>
      <c r="H353" s="42">
        <v>6.96</v>
      </c>
      <c r="I353" s="14">
        <v>5198</v>
      </c>
      <c r="J353" s="14">
        <f t="shared" si="22"/>
        <v>519.8</v>
      </c>
    </row>
    <row r="354" ht="15.15" spans="2:10">
      <c r="B354" s="14">
        <v>351</v>
      </c>
      <c r="C354" s="14">
        <v>25</v>
      </c>
      <c r="D354" s="40">
        <f t="shared" si="20"/>
        <v>2.5</v>
      </c>
      <c r="E354" s="12">
        <v>83</v>
      </c>
      <c r="F354" s="41">
        <f t="shared" si="21"/>
        <v>8.3</v>
      </c>
      <c r="G354" s="34">
        <f t="shared" si="23"/>
        <v>1.7956</v>
      </c>
      <c r="H354" s="42">
        <v>6.96</v>
      </c>
      <c r="I354" s="14">
        <v>5162</v>
      </c>
      <c r="J354" s="14">
        <f t="shared" si="22"/>
        <v>516.2</v>
      </c>
    </row>
    <row r="355" ht="15.15" spans="2:10">
      <c r="B355" s="14">
        <v>352</v>
      </c>
      <c r="C355" s="14">
        <v>38</v>
      </c>
      <c r="D355" s="40">
        <f t="shared" si="20"/>
        <v>3.8</v>
      </c>
      <c r="E355" s="12">
        <v>81</v>
      </c>
      <c r="F355" s="41">
        <f t="shared" si="21"/>
        <v>8.1</v>
      </c>
      <c r="G355" s="34">
        <f t="shared" si="23"/>
        <v>1.2996</v>
      </c>
      <c r="H355" s="42">
        <v>6.96</v>
      </c>
      <c r="I355" s="14">
        <v>5143</v>
      </c>
      <c r="J355" s="14">
        <f t="shared" si="22"/>
        <v>514.3</v>
      </c>
    </row>
    <row r="356" ht="15.15" spans="2:10">
      <c r="B356" s="14">
        <v>353</v>
      </c>
      <c r="C356" s="14">
        <v>51</v>
      </c>
      <c r="D356" s="40">
        <f t="shared" si="20"/>
        <v>5.1</v>
      </c>
      <c r="E356" s="12">
        <v>78</v>
      </c>
      <c r="F356" s="41">
        <f t="shared" si="21"/>
        <v>7.8</v>
      </c>
      <c r="G356" s="34">
        <f t="shared" si="23"/>
        <v>0.7056</v>
      </c>
      <c r="H356" s="42">
        <v>6.96</v>
      </c>
      <c r="I356" s="14">
        <v>5135</v>
      </c>
      <c r="J356" s="14">
        <f t="shared" si="22"/>
        <v>513.5</v>
      </c>
    </row>
    <row r="357" ht="15.15" spans="2:10">
      <c r="B357" s="14">
        <v>354</v>
      </c>
      <c r="C357" s="14">
        <v>51</v>
      </c>
      <c r="D357" s="40">
        <f t="shared" si="20"/>
        <v>5.1</v>
      </c>
      <c r="E357" s="12">
        <v>83</v>
      </c>
      <c r="F357" s="41">
        <f t="shared" si="21"/>
        <v>8.3</v>
      </c>
      <c r="G357" s="34">
        <f t="shared" si="23"/>
        <v>1.7956</v>
      </c>
      <c r="H357" s="42">
        <v>6.96</v>
      </c>
      <c r="I357" s="14">
        <v>5135</v>
      </c>
      <c r="J357" s="14">
        <f t="shared" si="22"/>
        <v>513.5</v>
      </c>
    </row>
    <row r="358" ht="15.15" spans="2:10">
      <c r="B358" s="14">
        <v>355</v>
      </c>
      <c r="C358" s="14">
        <v>74</v>
      </c>
      <c r="D358" s="40">
        <f t="shared" si="20"/>
        <v>7.4</v>
      </c>
      <c r="E358" s="12">
        <v>84</v>
      </c>
      <c r="F358" s="41">
        <f t="shared" si="21"/>
        <v>8.4</v>
      </c>
      <c r="G358" s="34">
        <f t="shared" si="23"/>
        <v>2.0736</v>
      </c>
      <c r="H358" s="42">
        <v>6.96</v>
      </c>
      <c r="I358" s="14">
        <v>5128</v>
      </c>
      <c r="J358" s="14">
        <f t="shared" si="22"/>
        <v>512.8</v>
      </c>
    </row>
    <row r="359" ht="15.15" spans="2:10">
      <c r="B359" s="14">
        <v>356</v>
      </c>
      <c r="C359" s="14">
        <v>96</v>
      </c>
      <c r="D359" s="40">
        <f t="shared" si="20"/>
        <v>9.6</v>
      </c>
      <c r="E359" s="12">
        <v>82</v>
      </c>
      <c r="F359" s="41">
        <f t="shared" si="21"/>
        <v>8.2</v>
      </c>
      <c r="G359" s="34">
        <f t="shared" si="23"/>
        <v>1.5376</v>
      </c>
      <c r="H359" s="42">
        <v>6.96</v>
      </c>
      <c r="I359" s="14">
        <v>5106</v>
      </c>
      <c r="J359" s="14">
        <f t="shared" si="22"/>
        <v>510.6</v>
      </c>
    </row>
    <row r="360" ht="15.15" spans="2:10">
      <c r="B360" s="14">
        <v>357</v>
      </c>
      <c r="C360" s="14">
        <v>89</v>
      </c>
      <c r="D360" s="40">
        <f t="shared" si="20"/>
        <v>8.9</v>
      </c>
      <c r="E360" s="12">
        <v>82</v>
      </c>
      <c r="F360" s="41">
        <f t="shared" si="21"/>
        <v>8.2</v>
      </c>
      <c r="G360" s="34">
        <f t="shared" si="23"/>
        <v>1.5376</v>
      </c>
      <c r="H360" s="42">
        <v>6.96</v>
      </c>
      <c r="I360" s="14">
        <v>5101</v>
      </c>
      <c r="J360" s="14">
        <f t="shared" si="22"/>
        <v>510.1</v>
      </c>
    </row>
    <row r="361" ht="15.15" spans="2:10">
      <c r="B361" s="14">
        <v>358</v>
      </c>
      <c r="C361" s="14">
        <v>63</v>
      </c>
      <c r="D361" s="40">
        <f t="shared" si="20"/>
        <v>6.3</v>
      </c>
      <c r="E361" s="12">
        <v>79</v>
      </c>
      <c r="F361" s="41">
        <f t="shared" si="21"/>
        <v>7.9</v>
      </c>
      <c r="G361" s="34">
        <f t="shared" si="23"/>
        <v>0.883600000000001</v>
      </c>
      <c r="H361" s="42">
        <v>6.96</v>
      </c>
      <c r="I361" s="14">
        <v>5113</v>
      </c>
      <c r="J361" s="14">
        <f t="shared" si="22"/>
        <v>511.3</v>
      </c>
    </row>
    <row r="362" ht="15.15" spans="2:10">
      <c r="B362" s="14">
        <v>359</v>
      </c>
      <c r="C362" s="14">
        <v>51</v>
      </c>
      <c r="D362" s="40">
        <f t="shared" si="20"/>
        <v>5.1</v>
      </c>
      <c r="E362" s="12">
        <v>79</v>
      </c>
      <c r="F362" s="41">
        <f t="shared" si="21"/>
        <v>7.9</v>
      </c>
      <c r="G362" s="34">
        <f t="shared" si="23"/>
        <v>0.883600000000001</v>
      </c>
      <c r="H362" s="42">
        <v>6.96</v>
      </c>
      <c r="I362" s="14">
        <v>5137</v>
      </c>
      <c r="J362" s="14">
        <f t="shared" si="22"/>
        <v>513.7</v>
      </c>
    </row>
    <row r="363" ht="15.15" spans="2:10">
      <c r="B363" s="14">
        <v>360</v>
      </c>
      <c r="C363" s="14">
        <v>71</v>
      </c>
      <c r="D363" s="40">
        <f t="shared" si="20"/>
        <v>7.1</v>
      </c>
      <c r="E363" s="12">
        <v>78</v>
      </c>
      <c r="F363" s="41">
        <f t="shared" si="21"/>
        <v>7.8</v>
      </c>
      <c r="G363" s="34">
        <f t="shared" si="23"/>
        <v>0.7056</v>
      </c>
      <c r="H363" s="42">
        <v>6.96</v>
      </c>
      <c r="I363" s="14">
        <v>5139</v>
      </c>
      <c r="J363" s="14">
        <f t="shared" si="22"/>
        <v>513.9</v>
      </c>
    </row>
    <row r="364" ht="15.15" spans="2:10">
      <c r="B364" s="14">
        <v>361</v>
      </c>
      <c r="C364" s="14">
        <v>85</v>
      </c>
      <c r="D364" s="40">
        <f t="shared" si="20"/>
        <v>8.5</v>
      </c>
      <c r="E364" s="12">
        <v>78</v>
      </c>
      <c r="F364" s="41">
        <f t="shared" si="21"/>
        <v>7.8</v>
      </c>
      <c r="G364" s="34">
        <f t="shared" si="23"/>
        <v>0.7056</v>
      </c>
      <c r="H364" s="42">
        <v>6.96</v>
      </c>
      <c r="I364" s="14">
        <v>5126</v>
      </c>
      <c r="J364" s="14">
        <f t="shared" si="22"/>
        <v>512.6</v>
      </c>
    </row>
    <row r="365" ht="15.15" spans="2:10">
      <c r="B365" s="14">
        <v>362</v>
      </c>
      <c r="C365" s="14">
        <v>85</v>
      </c>
      <c r="D365" s="40">
        <f t="shared" si="20"/>
        <v>8.5</v>
      </c>
      <c r="E365" s="12">
        <v>78</v>
      </c>
      <c r="F365" s="41">
        <f t="shared" si="21"/>
        <v>7.8</v>
      </c>
      <c r="G365" s="34">
        <f t="shared" si="23"/>
        <v>0.7056</v>
      </c>
      <c r="H365" s="42">
        <v>6.96</v>
      </c>
      <c r="I365" s="14">
        <v>5126</v>
      </c>
      <c r="J365" s="14">
        <f t="shared" si="22"/>
        <v>512.6</v>
      </c>
    </row>
    <row r="366" ht="15.15" spans="2:10">
      <c r="B366" s="14">
        <v>363</v>
      </c>
      <c r="C366" s="14">
        <v>83</v>
      </c>
      <c r="D366" s="40">
        <f t="shared" si="20"/>
        <v>8.3</v>
      </c>
      <c r="E366" s="12">
        <v>78</v>
      </c>
      <c r="F366" s="41">
        <f t="shared" si="21"/>
        <v>7.8</v>
      </c>
      <c r="G366" s="34">
        <f t="shared" si="23"/>
        <v>0.7056</v>
      </c>
      <c r="H366" s="42">
        <v>6.96</v>
      </c>
      <c r="I366" s="14">
        <v>5151</v>
      </c>
      <c r="J366" s="14">
        <f t="shared" si="22"/>
        <v>515.1</v>
      </c>
    </row>
    <row r="367" ht="15.15" spans="2:10">
      <c r="B367" s="14">
        <v>364</v>
      </c>
      <c r="C367" s="14">
        <v>78</v>
      </c>
      <c r="D367" s="40">
        <f t="shared" si="20"/>
        <v>7.8</v>
      </c>
      <c r="E367" s="12">
        <v>78</v>
      </c>
      <c r="F367" s="41">
        <f t="shared" si="21"/>
        <v>7.8</v>
      </c>
      <c r="G367" s="34">
        <f t="shared" si="23"/>
        <v>0.7056</v>
      </c>
      <c r="H367" s="42">
        <v>6.96</v>
      </c>
      <c r="I367" s="14">
        <v>5160</v>
      </c>
      <c r="J367" s="14">
        <f t="shared" si="22"/>
        <v>516</v>
      </c>
    </row>
    <row r="368" ht="15.15" spans="2:10">
      <c r="B368" s="14">
        <v>365</v>
      </c>
      <c r="C368" s="14">
        <v>66</v>
      </c>
      <c r="D368" s="40">
        <f t="shared" si="20"/>
        <v>6.6</v>
      </c>
      <c r="E368" s="12">
        <v>78</v>
      </c>
      <c r="F368" s="41">
        <f t="shared" si="21"/>
        <v>7.8</v>
      </c>
      <c r="G368" s="34">
        <f t="shared" si="23"/>
        <v>0.7056</v>
      </c>
      <c r="H368" s="42">
        <v>6.96</v>
      </c>
      <c r="I368" s="14">
        <v>5161</v>
      </c>
      <c r="J368" s="14">
        <f t="shared" si="22"/>
        <v>516.1</v>
      </c>
    </row>
    <row r="369" ht="15.15" spans="2:10">
      <c r="B369" s="14">
        <v>366</v>
      </c>
      <c r="C369" s="14">
        <v>64</v>
      </c>
      <c r="D369" s="40">
        <f t="shared" si="20"/>
        <v>6.4</v>
      </c>
      <c r="E369" s="12">
        <v>81</v>
      </c>
      <c r="F369" s="41">
        <f t="shared" si="21"/>
        <v>8.1</v>
      </c>
      <c r="G369" s="34">
        <f t="shared" si="23"/>
        <v>1.2996</v>
      </c>
      <c r="H369" s="42">
        <v>6.96</v>
      </c>
      <c r="I369" s="14">
        <v>5180</v>
      </c>
      <c r="J369" s="14">
        <f t="shared" si="22"/>
        <v>518</v>
      </c>
    </row>
    <row r="370" ht="15.15" spans="2:10">
      <c r="B370" s="14">
        <v>367</v>
      </c>
      <c r="C370" s="14">
        <v>74</v>
      </c>
      <c r="D370" s="40">
        <f t="shared" si="20"/>
        <v>7.4</v>
      </c>
      <c r="E370" s="12">
        <v>84</v>
      </c>
      <c r="F370" s="41">
        <f t="shared" si="21"/>
        <v>8.4</v>
      </c>
      <c r="G370" s="34">
        <f t="shared" si="23"/>
        <v>2.0736</v>
      </c>
      <c r="H370" s="42">
        <v>6.96</v>
      </c>
      <c r="I370" s="14">
        <v>5159</v>
      </c>
      <c r="J370" s="14">
        <f t="shared" si="22"/>
        <v>515.9</v>
      </c>
    </row>
    <row r="371" ht="15.15" spans="2:10">
      <c r="B371" s="14">
        <v>368</v>
      </c>
      <c r="C371" s="14">
        <v>87</v>
      </c>
      <c r="D371" s="40">
        <f t="shared" si="20"/>
        <v>8.7</v>
      </c>
      <c r="E371" s="12">
        <v>84</v>
      </c>
      <c r="F371" s="41">
        <f t="shared" si="21"/>
        <v>8.4</v>
      </c>
      <c r="G371" s="34">
        <f t="shared" si="23"/>
        <v>2.0736</v>
      </c>
      <c r="H371" s="42">
        <v>6.96</v>
      </c>
      <c r="I371" s="14">
        <v>5176</v>
      </c>
      <c r="J371" s="14">
        <f t="shared" si="22"/>
        <v>517.6</v>
      </c>
    </row>
    <row r="372" ht="15.15" spans="2:10">
      <c r="B372" s="14">
        <v>369</v>
      </c>
      <c r="C372" s="14">
        <v>80</v>
      </c>
      <c r="D372" s="40">
        <f t="shared" si="20"/>
        <v>8</v>
      </c>
      <c r="E372" s="12">
        <v>80</v>
      </c>
      <c r="F372" s="41">
        <f t="shared" si="21"/>
        <v>8</v>
      </c>
      <c r="G372" s="34">
        <f t="shared" si="23"/>
        <v>1.0816</v>
      </c>
      <c r="H372" s="42">
        <v>6.96</v>
      </c>
      <c r="I372" s="14">
        <v>5183</v>
      </c>
      <c r="J372" s="14">
        <f t="shared" si="22"/>
        <v>518.3</v>
      </c>
    </row>
    <row r="373" ht="15.15" spans="2:10">
      <c r="B373" s="14">
        <v>370</v>
      </c>
      <c r="C373" s="14">
        <v>80</v>
      </c>
      <c r="D373" s="40">
        <f t="shared" si="20"/>
        <v>8</v>
      </c>
      <c r="E373" s="12">
        <v>84</v>
      </c>
      <c r="F373" s="41">
        <f t="shared" si="21"/>
        <v>8.4</v>
      </c>
      <c r="G373" s="34">
        <f t="shared" si="23"/>
        <v>2.0736</v>
      </c>
      <c r="H373" s="42">
        <v>6.96</v>
      </c>
      <c r="I373" s="14">
        <v>5183</v>
      </c>
      <c r="J373" s="14">
        <f t="shared" si="22"/>
        <v>518.3</v>
      </c>
    </row>
    <row r="374" ht="15.15" spans="2:10">
      <c r="B374" s="14">
        <v>371</v>
      </c>
      <c r="C374" s="14">
        <v>57</v>
      </c>
      <c r="D374" s="40">
        <f t="shared" si="20"/>
        <v>5.7</v>
      </c>
      <c r="E374" s="12">
        <v>83</v>
      </c>
      <c r="F374" s="41">
        <f t="shared" si="21"/>
        <v>8.3</v>
      </c>
      <c r="G374" s="34">
        <f t="shared" si="23"/>
        <v>1.7956</v>
      </c>
      <c r="H374" s="42">
        <v>6.96</v>
      </c>
      <c r="I374" s="14">
        <v>5236</v>
      </c>
      <c r="J374" s="14">
        <f t="shared" si="22"/>
        <v>523.6</v>
      </c>
    </row>
    <row r="375" ht="15.15" spans="2:10">
      <c r="B375" s="14">
        <v>372</v>
      </c>
      <c r="C375" s="14">
        <v>57</v>
      </c>
      <c r="D375" s="40">
        <f t="shared" si="20"/>
        <v>5.7</v>
      </c>
      <c r="E375" s="12">
        <v>77</v>
      </c>
      <c r="F375" s="41">
        <f t="shared" si="21"/>
        <v>7.7</v>
      </c>
      <c r="G375" s="34">
        <f t="shared" si="23"/>
        <v>0.5476</v>
      </c>
      <c r="H375" s="42">
        <v>6.96</v>
      </c>
      <c r="I375" s="14">
        <v>5236</v>
      </c>
      <c r="J375" s="14">
        <f t="shared" si="22"/>
        <v>523.6</v>
      </c>
    </row>
    <row r="376" ht="15.15" spans="2:10">
      <c r="B376" s="14">
        <v>373</v>
      </c>
      <c r="C376" s="14">
        <v>72</v>
      </c>
      <c r="D376" s="40">
        <f t="shared" si="20"/>
        <v>7.2</v>
      </c>
      <c r="E376" s="12">
        <v>78</v>
      </c>
      <c r="F376" s="41">
        <f t="shared" si="21"/>
        <v>7.8</v>
      </c>
      <c r="G376" s="34">
        <f t="shared" si="23"/>
        <v>0.7056</v>
      </c>
      <c r="H376" s="42">
        <v>6.96</v>
      </c>
      <c r="I376" s="14">
        <v>5213</v>
      </c>
      <c r="J376" s="14">
        <f t="shared" si="22"/>
        <v>521.3</v>
      </c>
    </row>
    <row r="377" ht="15.15" spans="2:10">
      <c r="B377" s="14">
        <v>374</v>
      </c>
      <c r="C377" s="14">
        <v>81</v>
      </c>
      <c r="D377" s="40">
        <f t="shared" si="20"/>
        <v>8.1</v>
      </c>
      <c r="E377" s="12">
        <v>79</v>
      </c>
      <c r="F377" s="41">
        <f t="shared" si="21"/>
        <v>7.9</v>
      </c>
      <c r="G377" s="34">
        <f t="shared" si="23"/>
        <v>0.883600000000001</v>
      </c>
      <c r="H377" s="42">
        <v>6.96</v>
      </c>
      <c r="I377" s="14">
        <v>5200</v>
      </c>
      <c r="J377" s="14">
        <f t="shared" si="22"/>
        <v>520</v>
      </c>
    </row>
    <row r="378" ht="15.15" spans="2:10">
      <c r="B378" s="14">
        <v>375</v>
      </c>
      <c r="C378" s="14">
        <v>79</v>
      </c>
      <c r="D378" s="40">
        <f t="shared" si="20"/>
        <v>7.9</v>
      </c>
      <c r="E378" s="12">
        <v>79</v>
      </c>
      <c r="F378" s="41">
        <f t="shared" si="21"/>
        <v>7.9</v>
      </c>
      <c r="G378" s="34">
        <f t="shared" si="23"/>
        <v>0.883600000000001</v>
      </c>
      <c r="H378" s="42">
        <v>6.96</v>
      </c>
      <c r="I378" s="14">
        <v>5163</v>
      </c>
      <c r="J378" s="14">
        <f t="shared" si="22"/>
        <v>516.3</v>
      </c>
    </row>
    <row r="379" ht="15.15" spans="2:10">
      <c r="B379" s="14">
        <v>376</v>
      </c>
      <c r="C379" s="14">
        <v>71</v>
      </c>
      <c r="D379" s="40">
        <f t="shared" si="20"/>
        <v>7.1</v>
      </c>
      <c r="E379" s="12">
        <v>83</v>
      </c>
      <c r="F379" s="41">
        <f t="shared" si="21"/>
        <v>8.3</v>
      </c>
      <c r="G379" s="34">
        <f t="shared" si="23"/>
        <v>1.7956</v>
      </c>
      <c r="H379" s="42">
        <v>6.96</v>
      </c>
      <c r="I379" s="14">
        <v>5177</v>
      </c>
      <c r="J379" s="14">
        <f t="shared" si="22"/>
        <v>517.7</v>
      </c>
    </row>
    <row r="380" ht="15.15" spans="2:10">
      <c r="B380" s="14">
        <v>377</v>
      </c>
      <c r="C380" s="14">
        <v>57</v>
      </c>
      <c r="D380" s="40">
        <f t="shared" si="20"/>
        <v>5.7</v>
      </c>
      <c r="E380" s="12">
        <v>78</v>
      </c>
      <c r="F380" s="41">
        <f t="shared" si="21"/>
        <v>7.8</v>
      </c>
      <c r="G380" s="34">
        <f t="shared" si="23"/>
        <v>0.7056</v>
      </c>
      <c r="H380" s="42">
        <v>6.96</v>
      </c>
      <c r="I380" s="14">
        <v>5153</v>
      </c>
      <c r="J380" s="14">
        <f t="shared" si="22"/>
        <v>515.3</v>
      </c>
    </row>
    <row r="381" ht="15.15" spans="2:10">
      <c r="B381" s="14">
        <v>378</v>
      </c>
      <c r="C381" s="14">
        <v>72</v>
      </c>
      <c r="D381" s="40">
        <f t="shared" si="20"/>
        <v>7.2</v>
      </c>
      <c r="E381" s="12">
        <v>77</v>
      </c>
      <c r="F381" s="41">
        <f t="shared" si="21"/>
        <v>7.7</v>
      </c>
      <c r="G381" s="34">
        <f t="shared" si="23"/>
        <v>0.5476</v>
      </c>
      <c r="H381" s="42">
        <v>6.96</v>
      </c>
      <c r="I381" s="14">
        <v>5164</v>
      </c>
      <c r="J381" s="14">
        <f t="shared" si="22"/>
        <v>516.4</v>
      </c>
    </row>
    <row r="382" ht="15.15" spans="2:10">
      <c r="B382" s="14">
        <v>379</v>
      </c>
      <c r="C382" s="14">
        <v>69</v>
      </c>
      <c r="D382" s="40">
        <f t="shared" si="20"/>
        <v>6.9</v>
      </c>
      <c r="E382" s="12">
        <v>80</v>
      </c>
      <c r="F382" s="41">
        <f t="shared" si="21"/>
        <v>8</v>
      </c>
      <c r="G382" s="34">
        <f t="shared" si="23"/>
        <v>1.0816</v>
      </c>
      <c r="H382" s="42">
        <v>6.96</v>
      </c>
      <c r="I382" s="14">
        <v>5151</v>
      </c>
      <c r="J382" s="14">
        <f t="shared" si="22"/>
        <v>515.1</v>
      </c>
    </row>
    <row r="383" ht="15.15" spans="2:10">
      <c r="B383" s="14">
        <v>380</v>
      </c>
      <c r="C383" s="14">
        <v>69</v>
      </c>
      <c r="D383" s="40">
        <f t="shared" si="20"/>
        <v>6.9</v>
      </c>
      <c r="E383" s="12">
        <v>80</v>
      </c>
      <c r="F383" s="41">
        <f t="shared" si="21"/>
        <v>8</v>
      </c>
      <c r="G383" s="34">
        <f t="shared" si="23"/>
        <v>1.0816</v>
      </c>
      <c r="H383" s="42">
        <v>6.96</v>
      </c>
      <c r="I383" s="14">
        <v>5151</v>
      </c>
      <c r="J383" s="14">
        <f t="shared" si="22"/>
        <v>515.1</v>
      </c>
    </row>
    <row r="384" ht="15.15" spans="2:10">
      <c r="B384" s="14">
        <v>381</v>
      </c>
      <c r="C384" s="14">
        <v>86</v>
      </c>
      <c r="D384" s="40">
        <f t="shared" si="20"/>
        <v>8.6</v>
      </c>
      <c r="E384" s="12">
        <v>57</v>
      </c>
      <c r="F384" s="41">
        <f t="shared" si="21"/>
        <v>5.7</v>
      </c>
      <c r="G384" s="34">
        <f t="shared" si="23"/>
        <v>1.5876</v>
      </c>
      <c r="H384" s="42">
        <v>6.96</v>
      </c>
      <c r="I384" s="14">
        <v>5110</v>
      </c>
      <c r="J384" s="14">
        <f t="shared" si="22"/>
        <v>511</v>
      </c>
    </row>
    <row r="385" ht="15.15" spans="2:10">
      <c r="B385" s="14">
        <v>382</v>
      </c>
      <c r="C385" s="14">
        <v>66</v>
      </c>
      <c r="D385" s="40">
        <f t="shared" si="20"/>
        <v>6.6</v>
      </c>
      <c r="E385" s="12">
        <v>30</v>
      </c>
      <c r="F385" s="41">
        <f t="shared" si="21"/>
        <v>3</v>
      </c>
      <c r="G385" s="34">
        <f t="shared" si="23"/>
        <v>15.6816</v>
      </c>
      <c r="H385" s="42">
        <v>6.96</v>
      </c>
      <c r="I385" s="14">
        <v>5105</v>
      </c>
      <c r="J385" s="14">
        <f t="shared" si="22"/>
        <v>510.5</v>
      </c>
    </row>
    <row r="386" ht="15.15" spans="2:10">
      <c r="B386" s="14">
        <v>383</v>
      </c>
      <c r="C386" s="14">
        <v>68</v>
      </c>
      <c r="D386" s="40">
        <f t="shared" si="20"/>
        <v>6.8</v>
      </c>
      <c r="E386" s="12">
        <v>30</v>
      </c>
      <c r="F386" s="41">
        <f t="shared" si="21"/>
        <v>3</v>
      </c>
      <c r="G386" s="34">
        <f t="shared" si="23"/>
        <v>15.6816</v>
      </c>
      <c r="H386" s="42">
        <v>6.96</v>
      </c>
      <c r="I386" s="14">
        <v>5104</v>
      </c>
      <c r="J386" s="14">
        <f t="shared" si="22"/>
        <v>510.4</v>
      </c>
    </row>
    <row r="387" ht="15.15" spans="2:10">
      <c r="B387" s="14">
        <v>384</v>
      </c>
      <c r="C387" s="14">
        <v>71</v>
      </c>
      <c r="D387" s="40">
        <f t="shared" si="20"/>
        <v>7.1</v>
      </c>
      <c r="E387" s="12">
        <v>15</v>
      </c>
      <c r="F387" s="41">
        <f t="shared" si="21"/>
        <v>1.5</v>
      </c>
      <c r="G387" s="34">
        <f t="shared" si="23"/>
        <v>29.8116</v>
      </c>
      <c r="H387" s="42">
        <v>6.96</v>
      </c>
      <c r="I387" s="14">
        <v>5105</v>
      </c>
      <c r="J387" s="14">
        <f t="shared" si="22"/>
        <v>510.5</v>
      </c>
    </row>
    <row r="388" ht="15.15" spans="2:10">
      <c r="B388" s="14">
        <v>385</v>
      </c>
      <c r="C388" s="14">
        <v>69</v>
      </c>
      <c r="D388" s="40">
        <f t="shared" si="20"/>
        <v>6.9</v>
      </c>
      <c r="E388" s="12">
        <v>15</v>
      </c>
      <c r="F388" s="41">
        <f t="shared" si="21"/>
        <v>1.5</v>
      </c>
      <c r="G388" s="34">
        <f t="shared" si="23"/>
        <v>29.8116</v>
      </c>
      <c r="H388" s="42">
        <v>6.96</v>
      </c>
      <c r="I388" s="14">
        <v>5093</v>
      </c>
      <c r="J388" s="14">
        <f t="shared" si="22"/>
        <v>509.3</v>
      </c>
    </row>
    <row r="389" ht="15.15" spans="2:10">
      <c r="B389" s="14">
        <v>386</v>
      </c>
      <c r="C389" s="14">
        <v>69</v>
      </c>
      <c r="D389" s="40">
        <f t="shared" ref="D389:D452" si="24">C389/10</f>
        <v>6.9</v>
      </c>
      <c r="E389" s="12">
        <v>12</v>
      </c>
      <c r="F389" s="41">
        <f t="shared" ref="F389:F452" si="25">E389/10</f>
        <v>1.2</v>
      </c>
      <c r="G389" s="34">
        <f t="shared" si="23"/>
        <v>33.1776</v>
      </c>
      <c r="H389" s="42">
        <v>6.96</v>
      </c>
      <c r="I389" s="14">
        <v>5093</v>
      </c>
      <c r="J389" s="14">
        <f t="shared" ref="J389:J452" si="26">I389/10</f>
        <v>509.3</v>
      </c>
    </row>
    <row r="390" ht="15.15" spans="2:10">
      <c r="B390" s="14">
        <v>387</v>
      </c>
      <c r="C390" s="14">
        <v>82</v>
      </c>
      <c r="D390" s="40">
        <f t="shared" si="24"/>
        <v>8.2</v>
      </c>
      <c r="E390" s="12">
        <v>26</v>
      </c>
      <c r="F390" s="41">
        <f t="shared" si="25"/>
        <v>2.6</v>
      </c>
      <c r="G390" s="34">
        <f t="shared" ref="G390:G453" si="27">(F390-6.96)^2</f>
        <v>19.0096</v>
      </c>
      <c r="H390" s="42">
        <v>6.96</v>
      </c>
      <c r="I390" s="14">
        <v>5087</v>
      </c>
      <c r="J390" s="14">
        <f t="shared" si="26"/>
        <v>508.7</v>
      </c>
    </row>
    <row r="391" ht="15.15" spans="2:10">
      <c r="B391" s="14">
        <v>388</v>
      </c>
      <c r="C391" s="14">
        <v>77</v>
      </c>
      <c r="D391" s="40">
        <f t="shared" si="24"/>
        <v>7.7</v>
      </c>
      <c r="E391" s="12">
        <v>24</v>
      </c>
      <c r="F391" s="41">
        <f t="shared" si="25"/>
        <v>2.4</v>
      </c>
      <c r="G391" s="34">
        <f t="shared" si="27"/>
        <v>20.7936</v>
      </c>
      <c r="H391" s="42">
        <v>6.96</v>
      </c>
      <c r="I391" s="14">
        <v>5070</v>
      </c>
      <c r="J391" s="14">
        <f t="shared" si="26"/>
        <v>507</v>
      </c>
    </row>
    <row r="392" ht="15.15" spans="2:10">
      <c r="B392" s="14">
        <v>389</v>
      </c>
      <c r="C392" s="14">
        <v>66</v>
      </c>
      <c r="D392" s="40">
        <f t="shared" si="24"/>
        <v>6.6</v>
      </c>
      <c r="E392" s="12">
        <v>33</v>
      </c>
      <c r="F392" s="41">
        <f t="shared" si="25"/>
        <v>3.3</v>
      </c>
      <c r="G392" s="34">
        <f t="shared" si="27"/>
        <v>13.3956</v>
      </c>
      <c r="H392" s="42">
        <v>6.96</v>
      </c>
      <c r="I392" s="14">
        <v>5096</v>
      </c>
      <c r="J392" s="14">
        <f t="shared" si="26"/>
        <v>509.6</v>
      </c>
    </row>
    <row r="393" ht="15.15" spans="2:10">
      <c r="B393" s="14">
        <v>390</v>
      </c>
      <c r="C393" s="14">
        <v>64</v>
      </c>
      <c r="D393" s="40">
        <f t="shared" si="24"/>
        <v>6.4</v>
      </c>
      <c r="E393" s="12">
        <v>39</v>
      </c>
      <c r="F393" s="41">
        <f t="shared" si="25"/>
        <v>3.9</v>
      </c>
      <c r="G393" s="34">
        <f t="shared" si="27"/>
        <v>9.3636</v>
      </c>
      <c r="H393" s="42">
        <v>6.96</v>
      </c>
      <c r="I393" s="14">
        <v>5104</v>
      </c>
      <c r="J393" s="14">
        <f t="shared" si="26"/>
        <v>510.4</v>
      </c>
    </row>
    <row r="394" ht="15.15" spans="2:10">
      <c r="B394" s="14">
        <v>391</v>
      </c>
      <c r="C394" s="14">
        <v>72</v>
      </c>
      <c r="D394" s="40">
        <f t="shared" si="24"/>
        <v>7.2</v>
      </c>
      <c r="E394" s="12">
        <v>58</v>
      </c>
      <c r="F394" s="41">
        <f t="shared" si="25"/>
        <v>5.8</v>
      </c>
      <c r="G394" s="34">
        <f t="shared" si="27"/>
        <v>1.3456</v>
      </c>
      <c r="H394" s="42">
        <v>6.96</v>
      </c>
      <c r="I394" s="14">
        <v>5104</v>
      </c>
      <c r="J394" s="14">
        <f t="shared" si="26"/>
        <v>510.4</v>
      </c>
    </row>
    <row r="395" ht="15.15" spans="2:10">
      <c r="B395" s="14">
        <v>392</v>
      </c>
      <c r="C395" s="14">
        <v>80</v>
      </c>
      <c r="D395" s="40">
        <f t="shared" si="24"/>
        <v>8</v>
      </c>
      <c r="E395" s="12">
        <v>70</v>
      </c>
      <c r="F395" s="41">
        <f t="shared" si="25"/>
        <v>7</v>
      </c>
      <c r="G395" s="34">
        <f t="shared" si="27"/>
        <v>0.0016</v>
      </c>
      <c r="H395" s="42">
        <v>6.96</v>
      </c>
      <c r="I395" s="14">
        <v>5087</v>
      </c>
      <c r="J395" s="14">
        <f t="shared" si="26"/>
        <v>508.7</v>
      </c>
    </row>
    <row r="396" ht="15.15" spans="2:10">
      <c r="B396" s="14">
        <v>393</v>
      </c>
      <c r="C396" s="14">
        <v>85</v>
      </c>
      <c r="D396" s="40">
        <f t="shared" si="24"/>
        <v>8.5</v>
      </c>
      <c r="E396" s="12">
        <v>102</v>
      </c>
      <c r="F396" s="41">
        <f t="shared" si="25"/>
        <v>10.2</v>
      </c>
      <c r="G396" s="34">
        <f t="shared" si="27"/>
        <v>10.4976</v>
      </c>
      <c r="H396" s="42">
        <v>6.96</v>
      </c>
      <c r="I396" s="14">
        <v>5091</v>
      </c>
      <c r="J396" s="14">
        <f t="shared" si="26"/>
        <v>509.1</v>
      </c>
    </row>
    <row r="397" ht="15.15" spans="2:10">
      <c r="B397" s="14">
        <v>394</v>
      </c>
      <c r="C397" s="14">
        <v>85</v>
      </c>
      <c r="D397" s="40">
        <f t="shared" si="24"/>
        <v>8.5</v>
      </c>
      <c r="E397" s="12">
        <v>84</v>
      </c>
      <c r="F397" s="41">
        <f t="shared" si="25"/>
        <v>8.4</v>
      </c>
      <c r="G397" s="34">
        <f t="shared" si="27"/>
        <v>2.0736</v>
      </c>
      <c r="H397" s="42">
        <v>6.96</v>
      </c>
      <c r="I397" s="14">
        <v>5091</v>
      </c>
      <c r="J397" s="14">
        <f t="shared" si="26"/>
        <v>509.1</v>
      </c>
    </row>
    <row r="398" ht="15.15" spans="2:10">
      <c r="B398" s="14">
        <v>395</v>
      </c>
      <c r="C398" s="14">
        <v>73</v>
      </c>
      <c r="D398" s="40">
        <f t="shared" si="24"/>
        <v>7.3</v>
      </c>
      <c r="E398" s="12">
        <v>84</v>
      </c>
      <c r="F398" s="41">
        <f t="shared" si="25"/>
        <v>8.4</v>
      </c>
      <c r="G398" s="34">
        <f t="shared" si="27"/>
        <v>2.0736</v>
      </c>
      <c r="H398" s="42">
        <v>6.96</v>
      </c>
      <c r="I398" s="14">
        <v>5101</v>
      </c>
      <c r="J398" s="14">
        <f t="shared" si="26"/>
        <v>510.1</v>
      </c>
    </row>
    <row r="399" ht="15.15" spans="2:10">
      <c r="B399" s="14">
        <v>396</v>
      </c>
      <c r="C399" s="14">
        <v>73</v>
      </c>
      <c r="D399" s="40">
        <f t="shared" si="24"/>
        <v>7.3</v>
      </c>
      <c r="E399" s="12">
        <v>84</v>
      </c>
      <c r="F399" s="41">
        <f t="shared" si="25"/>
        <v>8.4</v>
      </c>
      <c r="G399" s="34">
        <f t="shared" si="27"/>
        <v>2.0736</v>
      </c>
      <c r="H399" s="42">
        <v>6.96</v>
      </c>
      <c r="I399" s="14">
        <v>5075</v>
      </c>
      <c r="J399" s="14">
        <f t="shared" si="26"/>
        <v>507.5</v>
      </c>
    </row>
    <row r="400" ht="15.15" spans="2:10">
      <c r="B400" s="14">
        <v>397</v>
      </c>
      <c r="C400" s="14">
        <v>73</v>
      </c>
      <c r="D400" s="40">
        <f t="shared" si="24"/>
        <v>7.3</v>
      </c>
      <c r="E400" s="12">
        <v>84</v>
      </c>
      <c r="F400" s="41">
        <f t="shared" si="25"/>
        <v>8.4</v>
      </c>
      <c r="G400" s="34">
        <f t="shared" si="27"/>
        <v>2.0736</v>
      </c>
      <c r="H400" s="42">
        <v>6.96</v>
      </c>
      <c r="I400" s="14">
        <v>5075</v>
      </c>
      <c r="J400" s="14">
        <f t="shared" si="26"/>
        <v>507.5</v>
      </c>
    </row>
    <row r="401" ht="15.15" spans="2:10">
      <c r="B401" s="14">
        <v>398</v>
      </c>
      <c r="C401" s="14">
        <v>63</v>
      </c>
      <c r="D401" s="40">
        <f t="shared" si="24"/>
        <v>6.3</v>
      </c>
      <c r="E401" s="12">
        <v>84</v>
      </c>
      <c r="F401" s="41">
        <f t="shared" si="25"/>
        <v>8.4</v>
      </c>
      <c r="G401" s="34">
        <f t="shared" si="27"/>
        <v>2.0736</v>
      </c>
      <c r="H401" s="42">
        <v>6.96</v>
      </c>
      <c r="I401" s="14">
        <v>5093</v>
      </c>
      <c r="J401" s="14">
        <f t="shared" si="26"/>
        <v>509.3</v>
      </c>
    </row>
    <row r="402" ht="15.15" spans="2:10">
      <c r="B402" s="14">
        <v>399</v>
      </c>
      <c r="C402" s="14">
        <v>47</v>
      </c>
      <c r="D402" s="40">
        <f t="shared" si="24"/>
        <v>4.7</v>
      </c>
      <c r="E402" s="12">
        <v>84</v>
      </c>
      <c r="F402" s="41">
        <f t="shared" si="25"/>
        <v>8.4</v>
      </c>
      <c r="G402" s="34">
        <f t="shared" si="27"/>
        <v>2.0736</v>
      </c>
      <c r="H402" s="42">
        <v>6.96</v>
      </c>
      <c r="I402" s="14">
        <v>5088</v>
      </c>
      <c r="J402" s="14">
        <f t="shared" si="26"/>
        <v>508.8</v>
      </c>
    </row>
    <row r="403" ht="15.15" spans="2:10">
      <c r="B403" s="14">
        <v>400</v>
      </c>
      <c r="C403" s="14">
        <v>34</v>
      </c>
      <c r="D403" s="40">
        <f t="shared" si="24"/>
        <v>3.4</v>
      </c>
      <c r="E403" s="12">
        <v>84</v>
      </c>
      <c r="F403" s="41">
        <f t="shared" si="25"/>
        <v>8.4</v>
      </c>
      <c r="G403" s="34">
        <f t="shared" si="27"/>
        <v>2.0736</v>
      </c>
      <c r="H403" s="42">
        <v>6.96</v>
      </c>
      <c r="I403" s="14">
        <v>5091</v>
      </c>
      <c r="J403" s="14">
        <f t="shared" si="26"/>
        <v>509.1</v>
      </c>
    </row>
    <row r="404" ht="15.15" spans="2:10">
      <c r="B404" s="14">
        <v>401</v>
      </c>
      <c r="C404" s="14">
        <v>8</v>
      </c>
      <c r="D404" s="40">
        <f t="shared" si="24"/>
        <v>0.8</v>
      </c>
      <c r="E404" s="12">
        <v>80</v>
      </c>
      <c r="F404" s="41">
        <f t="shared" si="25"/>
        <v>8</v>
      </c>
      <c r="G404" s="34">
        <f t="shared" si="27"/>
        <v>1.0816</v>
      </c>
      <c r="H404" s="42">
        <v>6.96</v>
      </c>
      <c r="I404" s="14">
        <v>5117</v>
      </c>
      <c r="J404" s="14">
        <f t="shared" si="26"/>
        <v>511.7</v>
      </c>
    </row>
    <row r="405" ht="15.15" spans="2:10">
      <c r="B405" s="14">
        <v>402</v>
      </c>
      <c r="C405" s="14">
        <v>12</v>
      </c>
      <c r="D405" s="40">
        <f t="shared" si="24"/>
        <v>1.2</v>
      </c>
      <c r="E405" s="12">
        <v>60</v>
      </c>
      <c r="F405" s="41">
        <f t="shared" si="25"/>
        <v>6</v>
      </c>
      <c r="G405" s="34">
        <f t="shared" si="27"/>
        <v>0.9216</v>
      </c>
      <c r="H405" s="42">
        <v>6.96</v>
      </c>
      <c r="I405" s="14">
        <v>5136</v>
      </c>
      <c r="J405" s="14">
        <f t="shared" si="26"/>
        <v>513.6</v>
      </c>
    </row>
    <row r="406" ht="15.15" spans="2:10">
      <c r="B406" s="14">
        <v>403</v>
      </c>
      <c r="C406" s="14">
        <v>8</v>
      </c>
      <c r="D406" s="40">
        <f t="shared" si="24"/>
        <v>0.8</v>
      </c>
      <c r="E406" s="12">
        <v>55</v>
      </c>
      <c r="F406" s="41">
        <f t="shared" si="25"/>
        <v>5.5</v>
      </c>
      <c r="G406" s="34">
        <f t="shared" si="27"/>
        <v>2.1316</v>
      </c>
      <c r="H406" s="42">
        <v>6.96</v>
      </c>
      <c r="I406" s="14">
        <v>5121</v>
      </c>
      <c r="J406" s="14">
        <f t="shared" si="26"/>
        <v>512.1</v>
      </c>
    </row>
    <row r="407" ht="15.15" spans="2:10">
      <c r="B407" s="14">
        <v>404</v>
      </c>
      <c r="C407" s="14">
        <v>8</v>
      </c>
      <c r="D407" s="40">
        <f t="shared" si="24"/>
        <v>0.8</v>
      </c>
      <c r="E407" s="12">
        <v>76</v>
      </c>
      <c r="F407" s="41">
        <f t="shared" si="25"/>
        <v>7.6</v>
      </c>
      <c r="G407" s="34">
        <f t="shared" si="27"/>
        <v>0.4096</v>
      </c>
      <c r="H407" s="42">
        <v>6.96</v>
      </c>
      <c r="I407" s="14">
        <v>5121</v>
      </c>
      <c r="J407" s="14">
        <f t="shared" si="26"/>
        <v>512.1</v>
      </c>
    </row>
    <row r="408" ht="15.15" spans="2:10">
      <c r="B408" s="14">
        <v>405</v>
      </c>
      <c r="C408" s="14">
        <v>41</v>
      </c>
      <c r="D408" s="40">
        <f t="shared" si="24"/>
        <v>4.1</v>
      </c>
      <c r="E408" s="12">
        <v>83</v>
      </c>
      <c r="F408" s="41">
        <f t="shared" si="25"/>
        <v>8.3</v>
      </c>
      <c r="G408" s="34">
        <f t="shared" si="27"/>
        <v>1.7956</v>
      </c>
      <c r="H408" s="42">
        <v>6.96</v>
      </c>
      <c r="I408" s="14">
        <v>5109</v>
      </c>
      <c r="J408" s="14">
        <f t="shared" si="26"/>
        <v>510.9</v>
      </c>
    </row>
    <row r="409" ht="15.15" spans="2:10">
      <c r="B409" s="14">
        <v>406</v>
      </c>
      <c r="C409" s="14">
        <v>38</v>
      </c>
      <c r="D409" s="40">
        <f t="shared" si="24"/>
        <v>3.8</v>
      </c>
      <c r="E409" s="12">
        <v>86</v>
      </c>
      <c r="F409" s="41">
        <f t="shared" si="25"/>
        <v>8.6</v>
      </c>
      <c r="G409" s="34">
        <f t="shared" si="27"/>
        <v>2.6896</v>
      </c>
      <c r="H409" s="42">
        <v>6.96</v>
      </c>
      <c r="I409" s="14">
        <v>5098</v>
      </c>
      <c r="J409" s="14">
        <f t="shared" si="26"/>
        <v>509.8</v>
      </c>
    </row>
    <row r="410" ht="15.15" spans="2:10">
      <c r="B410" s="14">
        <v>407</v>
      </c>
      <c r="C410" s="14">
        <v>53</v>
      </c>
      <c r="D410" s="40">
        <f t="shared" si="24"/>
        <v>5.3</v>
      </c>
      <c r="E410" s="12">
        <v>77</v>
      </c>
      <c r="F410" s="41">
        <f t="shared" si="25"/>
        <v>7.7</v>
      </c>
      <c r="G410" s="34">
        <f t="shared" si="27"/>
        <v>0.5476</v>
      </c>
      <c r="H410" s="42">
        <v>6.96</v>
      </c>
      <c r="I410" s="14">
        <v>5096</v>
      </c>
      <c r="J410" s="14">
        <f t="shared" si="26"/>
        <v>509.6</v>
      </c>
    </row>
    <row r="411" ht="15.15" spans="2:10">
      <c r="B411" s="14">
        <v>408</v>
      </c>
      <c r="C411" s="14">
        <v>79</v>
      </c>
      <c r="D411" s="40">
        <f t="shared" si="24"/>
        <v>7.9</v>
      </c>
      <c r="E411" s="12">
        <v>77</v>
      </c>
      <c r="F411" s="41">
        <f t="shared" si="25"/>
        <v>7.7</v>
      </c>
      <c r="G411" s="34">
        <f t="shared" si="27"/>
        <v>0.5476</v>
      </c>
      <c r="H411" s="42">
        <v>6.96</v>
      </c>
      <c r="I411" s="14">
        <v>5095</v>
      </c>
      <c r="J411" s="14">
        <f t="shared" si="26"/>
        <v>509.5</v>
      </c>
    </row>
    <row r="412" ht="15.15" spans="2:10">
      <c r="B412" s="14">
        <v>409</v>
      </c>
      <c r="C412" s="14">
        <v>79</v>
      </c>
      <c r="D412" s="40">
        <f t="shared" si="24"/>
        <v>7.9</v>
      </c>
      <c r="E412" s="12">
        <v>62</v>
      </c>
      <c r="F412" s="41">
        <f t="shared" si="25"/>
        <v>6.2</v>
      </c>
      <c r="G412" s="34">
        <f t="shared" si="27"/>
        <v>0.5776</v>
      </c>
      <c r="H412" s="42">
        <v>6.96</v>
      </c>
      <c r="I412" s="14">
        <v>5095</v>
      </c>
      <c r="J412" s="14">
        <f t="shared" si="26"/>
        <v>509.5</v>
      </c>
    </row>
    <row r="413" ht="15.15" spans="2:10">
      <c r="B413" s="14">
        <v>410</v>
      </c>
      <c r="C413" s="14">
        <v>94</v>
      </c>
      <c r="D413" s="40">
        <f t="shared" si="24"/>
        <v>9.4</v>
      </c>
      <c r="E413" s="12">
        <v>59</v>
      </c>
      <c r="F413" s="41">
        <f t="shared" si="25"/>
        <v>5.9</v>
      </c>
      <c r="G413" s="34">
        <f t="shared" si="27"/>
        <v>1.1236</v>
      </c>
      <c r="H413" s="42">
        <v>6.96</v>
      </c>
      <c r="I413" s="14">
        <v>5081</v>
      </c>
      <c r="J413" s="14">
        <f t="shared" si="26"/>
        <v>508.1</v>
      </c>
    </row>
    <row r="414" ht="15.15" spans="2:10">
      <c r="B414" s="14">
        <v>411</v>
      </c>
      <c r="C414" s="14">
        <v>93</v>
      </c>
      <c r="D414" s="40">
        <f t="shared" si="24"/>
        <v>9.3</v>
      </c>
      <c r="E414" s="12">
        <v>74</v>
      </c>
      <c r="F414" s="41">
        <f t="shared" si="25"/>
        <v>7.4</v>
      </c>
      <c r="G414" s="34">
        <f t="shared" si="27"/>
        <v>0.1936</v>
      </c>
      <c r="H414" s="42">
        <v>6.96</v>
      </c>
      <c r="I414" s="14">
        <v>5083</v>
      </c>
      <c r="J414" s="14">
        <f t="shared" si="26"/>
        <v>508.3</v>
      </c>
    </row>
    <row r="415" ht="15.15" spans="2:10">
      <c r="B415" s="14">
        <v>412</v>
      </c>
      <c r="C415" s="14">
        <v>83</v>
      </c>
      <c r="D415" s="40">
        <f t="shared" si="24"/>
        <v>8.3</v>
      </c>
      <c r="E415" s="12">
        <v>85</v>
      </c>
      <c r="F415" s="41">
        <f t="shared" si="25"/>
        <v>8.5</v>
      </c>
      <c r="G415" s="34">
        <f t="shared" si="27"/>
        <v>2.3716</v>
      </c>
      <c r="H415" s="42">
        <v>6.96</v>
      </c>
      <c r="I415" s="14">
        <v>5089</v>
      </c>
      <c r="J415" s="14">
        <f t="shared" si="26"/>
        <v>508.9</v>
      </c>
    </row>
    <row r="416" ht="15.15" spans="2:10">
      <c r="B416" s="14">
        <v>413</v>
      </c>
      <c r="C416" s="14">
        <v>80</v>
      </c>
      <c r="D416" s="40">
        <f t="shared" si="24"/>
        <v>8</v>
      </c>
      <c r="E416" s="12">
        <v>85</v>
      </c>
      <c r="F416" s="41">
        <f t="shared" si="25"/>
        <v>8.5</v>
      </c>
      <c r="G416" s="34">
        <f t="shared" si="27"/>
        <v>2.3716</v>
      </c>
      <c r="H416" s="42">
        <v>6.96</v>
      </c>
      <c r="I416" s="14">
        <v>5095</v>
      </c>
      <c r="J416" s="14">
        <f t="shared" si="26"/>
        <v>509.5</v>
      </c>
    </row>
    <row r="417" ht="15.15" spans="2:10">
      <c r="B417" s="14">
        <v>414</v>
      </c>
      <c r="C417" s="14">
        <v>83</v>
      </c>
      <c r="D417" s="40">
        <f t="shared" si="24"/>
        <v>8.3</v>
      </c>
      <c r="E417" s="12">
        <v>75</v>
      </c>
      <c r="F417" s="41">
        <f t="shared" si="25"/>
        <v>7.5</v>
      </c>
      <c r="G417" s="34">
        <f t="shared" si="27"/>
        <v>0.2916</v>
      </c>
      <c r="H417" s="42">
        <v>6.96</v>
      </c>
      <c r="I417" s="14">
        <v>5103</v>
      </c>
      <c r="J417" s="14">
        <f t="shared" si="26"/>
        <v>510.3</v>
      </c>
    </row>
    <row r="418" ht="15.15" spans="2:10">
      <c r="B418" s="14">
        <v>415</v>
      </c>
      <c r="C418" s="14">
        <v>86</v>
      </c>
      <c r="D418" s="40">
        <f t="shared" si="24"/>
        <v>8.6</v>
      </c>
      <c r="E418" s="12">
        <v>56</v>
      </c>
      <c r="F418" s="41">
        <f t="shared" si="25"/>
        <v>5.6</v>
      </c>
      <c r="G418" s="34">
        <f t="shared" si="27"/>
        <v>1.8496</v>
      </c>
      <c r="H418" s="42">
        <v>6.96</v>
      </c>
      <c r="I418" s="14">
        <v>5104</v>
      </c>
      <c r="J418" s="14">
        <f t="shared" si="26"/>
        <v>510.4</v>
      </c>
    </row>
    <row r="419" ht="15.15" spans="2:10">
      <c r="B419" s="14">
        <v>416</v>
      </c>
      <c r="C419" s="14">
        <v>100</v>
      </c>
      <c r="D419" s="40">
        <f t="shared" si="24"/>
        <v>10</v>
      </c>
      <c r="E419" s="12">
        <v>77</v>
      </c>
      <c r="F419" s="41">
        <f t="shared" si="25"/>
        <v>7.7</v>
      </c>
      <c r="G419" s="34">
        <f t="shared" si="27"/>
        <v>0.5476</v>
      </c>
      <c r="H419" s="42">
        <v>6.96</v>
      </c>
      <c r="I419" s="14">
        <v>5098</v>
      </c>
      <c r="J419" s="14">
        <f t="shared" si="26"/>
        <v>509.8</v>
      </c>
    </row>
    <row r="420" ht="15.15" spans="2:10">
      <c r="B420" s="14">
        <v>417</v>
      </c>
      <c r="C420" s="14">
        <v>100</v>
      </c>
      <c r="D420" s="40">
        <f t="shared" si="24"/>
        <v>10</v>
      </c>
      <c r="E420" s="12">
        <v>80</v>
      </c>
      <c r="F420" s="41">
        <f t="shared" si="25"/>
        <v>8</v>
      </c>
      <c r="G420" s="34">
        <f t="shared" si="27"/>
        <v>1.0816</v>
      </c>
      <c r="H420" s="42">
        <v>6.96</v>
      </c>
      <c r="I420" s="14">
        <v>5098</v>
      </c>
      <c r="J420" s="14">
        <f t="shared" si="26"/>
        <v>509.8</v>
      </c>
    </row>
    <row r="421" ht="15.15" spans="2:10">
      <c r="B421" s="14">
        <v>418</v>
      </c>
      <c r="C421" s="14">
        <v>90</v>
      </c>
      <c r="D421" s="40">
        <f t="shared" si="24"/>
        <v>9</v>
      </c>
      <c r="E421" s="12">
        <v>77</v>
      </c>
      <c r="F421" s="41">
        <f t="shared" si="25"/>
        <v>7.7</v>
      </c>
      <c r="G421" s="34">
        <f t="shared" si="27"/>
        <v>0.5476</v>
      </c>
      <c r="H421" s="42">
        <v>6.96</v>
      </c>
      <c r="I421" s="14">
        <v>5100</v>
      </c>
      <c r="J421" s="14">
        <f t="shared" si="26"/>
        <v>510</v>
      </c>
    </row>
    <row r="422" ht="15.15" spans="2:10">
      <c r="B422" s="14">
        <v>419</v>
      </c>
      <c r="C422" s="14">
        <v>80</v>
      </c>
      <c r="D422" s="40">
        <f t="shared" si="24"/>
        <v>8</v>
      </c>
      <c r="E422" s="12">
        <v>67</v>
      </c>
      <c r="F422" s="41">
        <f t="shared" si="25"/>
        <v>6.7</v>
      </c>
      <c r="G422" s="34">
        <f t="shared" si="27"/>
        <v>0.0675999999999999</v>
      </c>
      <c r="H422" s="42">
        <v>6.96</v>
      </c>
      <c r="I422" s="14">
        <v>5113</v>
      </c>
      <c r="J422" s="14">
        <f t="shared" si="26"/>
        <v>511.3</v>
      </c>
    </row>
    <row r="423" ht="15.15" spans="2:10">
      <c r="B423" s="14">
        <v>420</v>
      </c>
      <c r="C423" s="14">
        <v>86</v>
      </c>
      <c r="D423" s="40">
        <f t="shared" si="24"/>
        <v>8.6</v>
      </c>
      <c r="E423" s="12">
        <v>70</v>
      </c>
      <c r="F423" s="41">
        <f t="shared" si="25"/>
        <v>7</v>
      </c>
      <c r="G423" s="34">
        <f t="shared" si="27"/>
        <v>0.0016</v>
      </c>
      <c r="H423" s="42">
        <v>6.96</v>
      </c>
      <c r="I423" s="14">
        <v>5115</v>
      </c>
      <c r="J423" s="14">
        <f t="shared" si="26"/>
        <v>511.5</v>
      </c>
    </row>
    <row r="424" ht="15.15" spans="2:10">
      <c r="B424" s="14">
        <v>421</v>
      </c>
      <c r="C424" s="14">
        <v>90</v>
      </c>
      <c r="D424" s="40">
        <f t="shared" si="24"/>
        <v>9</v>
      </c>
      <c r="E424" s="12">
        <v>72</v>
      </c>
      <c r="F424" s="41">
        <f t="shared" si="25"/>
        <v>7.2</v>
      </c>
      <c r="G424" s="34">
        <f t="shared" si="27"/>
        <v>0.0576000000000001</v>
      </c>
      <c r="H424" s="42">
        <v>6.96</v>
      </c>
      <c r="I424" s="14">
        <v>5137</v>
      </c>
      <c r="J424" s="14">
        <f t="shared" si="26"/>
        <v>513.7</v>
      </c>
    </row>
    <row r="425" ht="15.15" spans="2:10">
      <c r="B425" s="14">
        <v>422</v>
      </c>
      <c r="C425" s="14">
        <v>89</v>
      </c>
      <c r="D425" s="40">
        <f t="shared" si="24"/>
        <v>8.9</v>
      </c>
      <c r="E425" s="12">
        <v>72</v>
      </c>
      <c r="F425" s="41">
        <f t="shared" si="25"/>
        <v>7.2</v>
      </c>
      <c r="G425" s="34">
        <f t="shared" si="27"/>
        <v>0.0576000000000001</v>
      </c>
      <c r="H425" s="42">
        <v>6.96</v>
      </c>
      <c r="I425" s="14">
        <v>5133</v>
      </c>
      <c r="J425" s="14">
        <f t="shared" si="26"/>
        <v>513.3</v>
      </c>
    </row>
    <row r="426" ht="15.15" spans="2:10">
      <c r="B426" s="14">
        <v>423</v>
      </c>
      <c r="C426" s="14">
        <v>86</v>
      </c>
      <c r="D426" s="40">
        <f t="shared" si="24"/>
        <v>8.6</v>
      </c>
      <c r="E426" s="12">
        <v>71</v>
      </c>
      <c r="F426" s="41">
        <f t="shared" si="25"/>
        <v>7.1</v>
      </c>
      <c r="G426" s="34">
        <f t="shared" si="27"/>
        <v>0.0195999999999999</v>
      </c>
      <c r="H426" s="42">
        <v>6.96</v>
      </c>
      <c r="I426" s="14">
        <v>5146</v>
      </c>
      <c r="J426" s="14">
        <f t="shared" si="26"/>
        <v>514.6</v>
      </c>
    </row>
    <row r="427" ht="15.15" spans="2:10">
      <c r="B427" s="14">
        <v>424</v>
      </c>
      <c r="C427" s="14">
        <v>82</v>
      </c>
      <c r="D427" s="40">
        <f t="shared" si="24"/>
        <v>8.2</v>
      </c>
      <c r="E427" s="12">
        <v>71</v>
      </c>
      <c r="F427" s="41">
        <f t="shared" si="25"/>
        <v>7.1</v>
      </c>
      <c r="G427" s="34">
        <f t="shared" si="27"/>
        <v>0.0195999999999999</v>
      </c>
      <c r="H427" s="42">
        <v>6.96</v>
      </c>
      <c r="I427" s="14">
        <v>5179</v>
      </c>
      <c r="J427" s="14">
        <f t="shared" si="26"/>
        <v>517.9</v>
      </c>
    </row>
    <row r="428" ht="15.15" spans="2:10">
      <c r="B428" s="14">
        <v>425</v>
      </c>
      <c r="C428" s="14">
        <v>82</v>
      </c>
      <c r="D428" s="40">
        <f t="shared" si="24"/>
        <v>8.2</v>
      </c>
      <c r="E428" s="12">
        <v>81</v>
      </c>
      <c r="F428" s="41">
        <f t="shared" si="25"/>
        <v>8.1</v>
      </c>
      <c r="G428" s="34">
        <f t="shared" si="27"/>
        <v>1.2996</v>
      </c>
      <c r="H428" s="42">
        <v>6.96</v>
      </c>
      <c r="I428" s="14">
        <v>5179</v>
      </c>
      <c r="J428" s="14">
        <f t="shared" si="26"/>
        <v>517.9</v>
      </c>
    </row>
    <row r="429" ht="15.15" spans="2:10">
      <c r="B429" s="14">
        <v>426</v>
      </c>
      <c r="C429" s="14">
        <v>83</v>
      </c>
      <c r="D429" s="40">
        <f t="shared" si="24"/>
        <v>8.3</v>
      </c>
      <c r="E429" s="12">
        <v>66</v>
      </c>
      <c r="F429" s="41">
        <f t="shared" si="25"/>
        <v>6.6</v>
      </c>
      <c r="G429" s="34">
        <f t="shared" si="27"/>
        <v>0.1296</v>
      </c>
      <c r="H429" s="42">
        <v>6.96</v>
      </c>
      <c r="I429" s="14">
        <v>5196</v>
      </c>
      <c r="J429" s="14">
        <f t="shared" si="26"/>
        <v>519.6</v>
      </c>
    </row>
    <row r="430" ht="15.15" spans="2:10">
      <c r="B430" s="14">
        <v>427</v>
      </c>
      <c r="C430" s="14">
        <v>80</v>
      </c>
      <c r="D430" s="40">
        <f t="shared" si="24"/>
        <v>8</v>
      </c>
      <c r="E430" s="12">
        <v>65</v>
      </c>
      <c r="F430" s="41">
        <f t="shared" si="25"/>
        <v>6.5</v>
      </c>
      <c r="G430" s="34">
        <f t="shared" si="27"/>
        <v>0.2116</v>
      </c>
      <c r="H430" s="42">
        <v>6.96</v>
      </c>
      <c r="I430" s="14">
        <v>5187</v>
      </c>
      <c r="J430" s="14">
        <f t="shared" si="26"/>
        <v>518.7</v>
      </c>
    </row>
    <row r="431" ht="15.15" spans="2:10">
      <c r="B431" s="14">
        <v>428</v>
      </c>
      <c r="C431" s="14">
        <v>84</v>
      </c>
      <c r="D431" s="40">
        <f t="shared" si="24"/>
        <v>8.4</v>
      </c>
      <c r="E431" s="12">
        <v>64</v>
      </c>
      <c r="F431" s="41">
        <f t="shared" si="25"/>
        <v>6.4</v>
      </c>
      <c r="G431" s="34">
        <f t="shared" si="27"/>
        <v>0.3136</v>
      </c>
      <c r="H431" s="42">
        <v>6.96</v>
      </c>
      <c r="I431" s="14">
        <v>5202</v>
      </c>
      <c r="J431" s="14">
        <f t="shared" si="26"/>
        <v>520.2</v>
      </c>
    </row>
    <row r="432" ht="15.15" spans="2:10">
      <c r="B432" s="14">
        <v>429</v>
      </c>
      <c r="C432" s="14">
        <v>85</v>
      </c>
      <c r="D432" s="40">
        <f t="shared" si="24"/>
        <v>8.5</v>
      </c>
      <c r="E432" s="12">
        <v>78</v>
      </c>
      <c r="F432" s="41">
        <f t="shared" si="25"/>
        <v>7.8</v>
      </c>
      <c r="G432" s="34">
        <f t="shared" si="27"/>
        <v>0.7056</v>
      </c>
      <c r="H432" s="42">
        <v>6.96</v>
      </c>
      <c r="I432" s="14">
        <v>5196</v>
      </c>
      <c r="J432" s="14">
        <f t="shared" si="26"/>
        <v>519.6</v>
      </c>
    </row>
    <row r="433" ht="15.15" spans="2:10">
      <c r="B433" s="14">
        <v>430</v>
      </c>
      <c r="C433" s="14">
        <v>80</v>
      </c>
      <c r="D433" s="40">
        <f t="shared" si="24"/>
        <v>8</v>
      </c>
      <c r="E433" s="12">
        <v>81</v>
      </c>
      <c r="F433" s="41">
        <f t="shared" si="25"/>
        <v>8.1</v>
      </c>
      <c r="G433" s="34">
        <f t="shared" si="27"/>
        <v>1.2996</v>
      </c>
      <c r="H433" s="42">
        <v>6.96</v>
      </c>
      <c r="I433" s="14">
        <v>5198</v>
      </c>
      <c r="J433" s="14">
        <f t="shared" si="26"/>
        <v>519.8</v>
      </c>
    </row>
    <row r="434" ht="15.15" spans="2:10">
      <c r="B434" s="14">
        <v>431</v>
      </c>
      <c r="C434" s="14">
        <v>77</v>
      </c>
      <c r="D434" s="40">
        <f t="shared" si="24"/>
        <v>7.7</v>
      </c>
      <c r="E434" s="12">
        <v>76</v>
      </c>
      <c r="F434" s="41">
        <f t="shared" si="25"/>
        <v>7.6</v>
      </c>
      <c r="G434" s="34">
        <f t="shared" si="27"/>
        <v>0.4096</v>
      </c>
      <c r="H434" s="42">
        <v>6.96</v>
      </c>
      <c r="I434" s="14">
        <v>5194</v>
      </c>
      <c r="J434" s="14">
        <f t="shared" si="26"/>
        <v>519.4</v>
      </c>
    </row>
    <row r="435" ht="15.15" spans="2:10">
      <c r="B435" s="14">
        <v>432</v>
      </c>
      <c r="C435" s="14">
        <v>77</v>
      </c>
      <c r="D435" s="40">
        <f t="shared" si="24"/>
        <v>7.7</v>
      </c>
      <c r="E435" s="12">
        <v>76</v>
      </c>
      <c r="F435" s="41">
        <f t="shared" si="25"/>
        <v>7.6</v>
      </c>
      <c r="G435" s="34">
        <f t="shared" si="27"/>
        <v>0.4096</v>
      </c>
      <c r="H435" s="42">
        <v>6.96</v>
      </c>
      <c r="I435" s="14">
        <v>5194</v>
      </c>
      <c r="J435" s="14">
        <f t="shared" si="26"/>
        <v>519.4</v>
      </c>
    </row>
    <row r="436" ht="15.15" spans="2:10">
      <c r="B436" s="14">
        <v>433</v>
      </c>
      <c r="C436" s="14">
        <v>83</v>
      </c>
      <c r="D436" s="40">
        <f t="shared" si="24"/>
        <v>8.3</v>
      </c>
      <c r="E436" s="12">
        <v>64</v>
      </c>
      <c r="F436" s="41">
        <f t="shared" si="25"/>
        <v>6.4</v>
      </c>
      <c r="G436" s="34">
        <f t="shared" si="27"/>
        <v>0.3136</v>
      </c>
      <c r="H436" s="42">
        <v>6.96</v>
      </c>
      <c r="I436" s="14">
        <v>5157</v>
      </c>
      <c r="J436" s="14">
        <f t="shared" si="26"/>
        <v>515.7</v>
      </c>
    </row>
    <row r="437" ht="15.15" spans="2:10">
      <c r="B437" s="14">
        <v>434</v>
      </c>
      <c r="C437" s="14">
        <v>85</v>
      </c>
      <c r="D437" s="40">
        <f t="shared" si="24"/>
        <v>8.5</v>
      </c>
      <c r="E437" s="12">
        <v>69</v>
      </c>
      <c r="F437" s="41">
        <f t="shared" si="25"/>
        <v>6.9</v>
      </c>
      <c r="G437" s="34">
        <f t="shared" si="27"/>
        <v>0.00359999999999995</v>
      </c>
      <c r="H437" s="42">
        <v>6.96</v>
      </c>
      <c r="I437" s="14">
        <v>5139</v>
      </c>
      <c r="J437" s="14">
        <f t="shared" si="26"/>
        <v>513.9</v>
      </c>
    </row>
    <row r="438" ht="15.15" spans="2:10">
      <c r="B438" s="14">
        <v>435</v>
      </c>
      <c r="C438" s="14">
        <v>82</v>
      </c>
      <c r="D438" s="40">
        <f t="shared" si="24"/>
        <v>8.2</v>
      </c>
      <c r="E438" s="12">
        <v>67</v>
      </c>
      <c r="F438" s="41">
        <f t="shared" si="25"/>
        <v>6.7</v>
      </c>
      <c r="G438" s="34">
        <f t="shared" si="27"/>
        <v>0.0675999999999999</v>
      </c>
      <c r="H438" s="42">
        <v>6.96</v>
      </c>
      <c r="I438" s="14">
        <v>5128</v>
      </c>
      <c r="J438" s="14">
        <f t="shared" si="26"/>
        <v>512.8</v>
      </c>
    </row>
    <row r="439" ht="15.15" spans="2:10">
      <c r="B439" s="14">
        <v>436</v>
      </c>
      <c r="C439" s="14">
        <v>84</v>
      </c>
      <c r="D439" s="40">
        <f t="shared" si="24"/>
        <v>8.4</v>
      </c>
      <c r="E439" s="12">
        <v>53</v>
      </c>
      <c r="F439" s="41">
        <f t="shared" si="25"/>
        <v>5.3</v>
      </c>
      <c r="G439" s="34">
        <f t="shared" si="27"/>
        <v>2.7556</v>
      </c>
      <c r="H439" s="42">
        <v>6.96</v>
      </c>
      <c r="I439" s="14">
        <v>5115</v>
      </c>
      <c r="J439" s="14">
        <f t="shared" si="26"/>
        <v>511.5</v>
      </c>
    </row>
    <row r="440" ht="15.15" spans="2:10">
      <c r="B440" s="14">
        <v>437</v>
      </c>
      <c r="C440" s="14">
        <v>79</v>
      </c>
      <c r="D440" s="40">
        <f t="shared" si="24"/>
        <v>7.9</v>
      </c>
      <c r="E440" s="12">
        <v>27</v>
      </c>
      <c r="F440" s="41">
        <f t="shared" si="25"/>
        <v>2.7</v>
      </c>
      <c r="G440" s="34">
        <f t="shared" si="27"/>
        <v>18.1476</v>
      </c>
      <c r="H440" s="42">
        <v>6.96</v>
      </c>
      <c r="I440" s="14">
        <v>5111</v>
      </c>
      <c r="J440" s="14">
        <f t="shared" si="26"/>
        <v>511.1</v>
      </c>
    </row>
    <row r="441" ht="15.15" spans="2:10">
      <c r="B441" s="14">
        <v>438</v>
      </c>
      <c r="C441" s="14">
        <v>84</v>
      </c>
      <c r="D441" s="40">
        <f t="shared" si="24"/>
        <v>8.4</v>
      </c>
      <c r="E441" s="12">
        <v>10</v>
      </c>
      <c r="F441" s="41">
        <f t="shared" si="25"/>
        <v>1</v>
      </c>
      <c r="G441" s="34">
        <f t="shared" si="27"/>
        <v>35.5216</v>
      </c>
      <c r="H441" s="42">
        <v>6.96</v>
      </c>
      <c r="I441" s="14">
        <v>5111</v>
      </c>
      <c r="J441" s="14">
        <f t="shared" si="26"/>
        <v>511.1</v>
      </c>
    </row>
    <row r="442" ht="15.15" spans="2:10">
      <c r="B442" s="14">
        <v>439</v>
      </c>
      <c r="C442" s="14">
        <v>83</v>
      </c>
      <c r="D442" s="40">
        <f t="shared" si="24"/>
        <v>8.3</v>
      </c>
      <c r="E442" s="12">
        <v>10</v>
      </c>
      <c r="F442" s="41">
        <f t="shared" si="25"/>
        <v>1</v>
      </c>
      <c r="G442" s="34">
        <f t="shared" si="27"/>
        <v>35.5216</v>
      </c>
      <c r="H442" s="42">
        <v>6.96</v>
      </c>
      <c r="I442" s="14">
        <v>5090</v>
      </c>
      <c r="J442" s="14">
        <f t="shared" si="26"/>
        <v>509</v>
      </c>
    </row>
    <row r="443" ht="15.15" spans="2:10">
      <c r="B443" s="14">
        <v>440</v>
      </c>
      <c r="C443" s="14">
        <v>83</v>
      </c>
      <c r="D443" s="40">
        <f t="shared" si="24"/>
        <v>8.3</v>
      </c>
      <c r="E443" s="12">
        <v>10</v>
      </c>
      <c r="F443" s="41">
        <f t="shared" si="25"/>
        <v>1</v>
      </c>
      <c r="G443" s="34">
        <f t="shared" si="27"/>
        <v>35.5216</v>
      </c>
      <c r="H443" s="42">
        <v>6.96</v>
      </c>
      <c r="I443" s="14">
        <v>5090</v>
      </c>
      <c r="J443" s="14">
        <f t="shared" si="26"/>
        <v>509</v>
      </c>
    </row>
    <row r="444" ht="15.15" spans="2:10">
      <c r="B444" s="14">
        <v>441</v>
      </c>
      <c r="C444" s="14">
        <v>88</v>
      </c>
      <c r="D444" s="40">
        <f t="shared" si="24"/>
        <v>8.8</v>
      </c>
      <c r="E444" s="12">
        <v>14</v>
      </c>
      <c r="F444" s="41">
        <f t="shared" si="25"/>
        <v>1.4</v>
      </c>
      <c r="G444" s="34">
        <f t="shared" si="27"/>
        <v>30.9136</v>
      </c>
      <c r="H444" s="42">
        <v>6.96</v>
      </c>
      <c r="I444" s="14">
        <v>5076</v>
      </c>
      <c r="J444" s="14">
        <f t="shared" si="26"/>
        <v>507.6</v>
      </c>
    </row>
    <row r="445" ht="15.15" spans="2:10">
      <c r="B445" s="14">
        <v>442</v>
      </c>
      <c r="C445" s="14">
        <v>80</v>
      </c>
      <c r="D445" s="40">
        <f t="shared" si="24"/>
        <v>8</v>
      </c>
      <c r="E445" s="12">
        <v>51</v>
      </c>
      <c r="F445" s="41">
        <f t="shared" si="25"/>
        <v>5.1</v>
      </c>
      <c r="G445" s="34">
        <f t="shared" si="27"/>
        <v>3.4596</v>
      </c>
      <c r="H445" s="42">
        <v>6.96</v>
      </c>
      <c r="I445" s="14">
        <v>5056</v>
      </c>
      <c r="J445" s="14">
        <f t="shared" si="26"/>
        <v>505.6</v>
      </c>
    </row>
    <row r="446" ht="15.15" spans="2:10">
      <c r="B446" s="14">
        <v>443</v>
      </c>
      <c r="C446" s="14">
        <v>80</v>
      </c>
      <c r="D446" s="40">
        <f t="shared" si="24"/>
        <v>8</v>
      </c>
      <c r="E446" s="12">
        <v>40</v>
      </c>
      <c r="F446" s="41">
        <f t="shared" si="25"/>
        <v>4</v>
      </c>
      <c r="G446" s="34">
        <f t="shared" si="27"/>
        <v>8.7616</v>
      </c>
      <c r="H446" s="42">
        <v>6.96</v>
      </c>
      <c r="I446" s="14">
        <v>5083</v>
      </c>
      <c r="J446" s="14">
        <f t="shared" si="26"/>
        <v>508.3</v>
      </c>
    </row>
    <row r="447" ht="15.15" spans="2:10">
      <c r="B447" s="14">
        <v>444</v>
      </c>
      <c r="C447" s="14">
        <v>82</v>
      </c>
      <c r="D447" s="40">
        <f t="shared" si="24"/>
        <v>8.2</v>
      </c>
      <c r="E447" s="12">
        <v>57</v>
      </c>
      <c r="F447" s="41">
        <f t="shared" si="25"/>
        <v>5.7</v>
      </c>
      <c r="G447" s="34">
        <f t="shared" si="27"/>
        <v>1.5876</v>
      </c>
      <c r="H447" s="42">
        <v>6.96</v>
      </c>
      <c r="I447" s="14">
        <v>5098</v>
      </c>
      <c r="J447" s="14">
        <f t="shared" si="26"/>
        <v>509.8</v>
      </c>
    </row>
    <row r="448" ht="15.15" spans="2:10">
      <c r="B448" s="14">
        <v>445</v>
      </c>
      <c r="C448" s="14">
        <v>82</v>
      </c>
      <c r="D448" s="40">
        <f t="shared" si="24"/>
        <v>8.2</v>
      </c>
      <c r="E448" s="12">
        <v>64</v>
      </c>
      <c r="F448" s="41">
        <f t="shared" si="25"/>
        <v>6.4</v>
      </c>
      <c r="G448" s="34">
        <f t="shared" si="27"/>
        <v>0.3136</v>
      </c>
      <c r="H448" s="42">
        <v>6.96</v>
      </c>
      <c r="I448" s="14">
        <v>5088</v>
      </c>
      <c r="J448" s="14">
        <f t="shared" si="26"/>
        <v>508.8</v>
      </c>
    </row>
    <row r="449" ht="15.15" spans="2:10">
      <c r="B449" s="14">
        <v>446</v>
      </c>
      <c r="C449" s="14">
        <v>79</v>
      </c>
      <c r="D449" s="40">
        <f t="shared" si="24"/>
        <v>7.9</v>
      </c>
      <c r="E449" s="12">
        <v>85</v>
      </c>
      <c r="F449" s="41">
        <f t="shared" si="25"/>
        <v>8.5</v>
      </c>
      <c r="G449" s="34">
        <f t="shared" si="27"/>
        <v>2.3716</v>
      </c>
      <c r="H449" s="42">
        <v>6.96</v>
      </c>
      <c r="I449" s="14">
        <v>5092</v>
      </c>
      <c r="J449" s="14">
        <f t="shared" si="26"/>
        <v>509.2</v>
      </c>
    </row>
    <row r="450" ht="15.15" spans="2:10">
      <c r="B450" s="14">
        <v>447</v>
      </c>
      <c r="C450" s="14">
        <v>80</v>
      </c>
      <c r="D450" s="40">
        <f t="shared" si="24"/>
        <v>8</v>
      </c>
      <c r="E450" s="12">
        <v>85</v>
      </c>
      <c r="F450" s="41">
        <f t="shared" si="25"/>
        <v>8.5</v>
      </c>
      <c r="G450" s="34">
        <f t="shared" si="27"/>
        <v>2.3716</v>
      </c>
      <c r="H450" s="42">
        <v>6.96</v>
      </c>
      <c r="I450" s="14">
        <v>5090</v>
      </c>
      <c r="J450" s="14">
        <f t="shared" si="26"/>
        <v>509</v>
      </c>
    </row>
    <row r="451" ht="15.15" spans="2:10">
      <c r="B451" s="14">
        <v>448</v>
      </c>
      <c r="C451" s="14">
        <v>80</v>
      </c>
      <c r="D451" s="40">
        <f t="shared" si="24"/>
        <v>8</v>
      </c>
      <c r="E451" s="12">
        <v>101</v>
      </c>
      <c r="F451" s="41">
        <f t="shared" si="25"/>
        <v>10.1</v>
      </c>
      <c r="G451" s="34">
        <f t="shared" si="27"/>
        <v>9.8596</v>
      </c>
      <c r="H451" s="42">
        <v>6.96</v>
      </c>
      <c r="I451" s="14">
        <v>5090</v>
      </c>
      <c r="J451" s="14">
        <f t="shared" si="26"/>
        <v>509</v>
      </c>
    </row>
    <row r="452" ht="15.15" spans="2:10">
      <c r="B452" s="14">
        <v>449</v>
      </c>
      <c r="C452" s="14">
        <v>82</v>
      </c>
      <c r="D452" s="40">
        <f t="shared" si="24"/>
        <v>8.2</v>
      </c>
      <c r="E452" s="12">
        <v>85</v>
      </c>
      <c r="F452" s="41">
        <f t="shared" si="25"/>
        <v>8.5</v>
      </c>
      <c r="G452" s="34">
        <f t="shared" si="27"/>
        <v>2.3716</v>
      </c>
      <c r="H452" s="42">
        <v>6.96</v>
      </c>
      <c r="I452" s="14">
        <v>5091</v>
      </c>
      <c r="J452" s="14">
        <f t="shared" si="26"/>
        <v>509.1</v>
      </c>
    </row>
    <row r="453" ht="15.15" spans="2:10">
      <c r="B453" s="14">
        <v>450</v>
      </c>
      <c r="C453" s="14">
        <v>77</v>
      </c>
      <c r="D453" s="40">
        <f t="shared" ref="D453:D516" si="28">C453/10</f>
        <v>7.7</v>
      </c>
      <c r="E453" s="12">
        <v>79</v>
      </c>
      <c r="F453" s="41">
        <f t="shared" ref="F453:F516" si="29">E453/10</f>
        <v>7.9</v>
      </c>
      <c r="G453" s="34">
        <f t="shared" si="27"/>
        <v>0.883600000000001</v>
      </c>
      <c r="H453" s="42">
        <v>6.96</v>
      </c>
      <c r="I453" s="14">
        <v>5104</v>
      </c>
      <c r="J453" s="14">
        <f t="shared" ref="J453:J516" si="30">I453/10</f>
        <v>510.4</v>
      </c>
    </row>
    <row r="454" ht="15.15" spans="2:10">
      <c r="B454" s="14">
        <v>451</v>
      </c>
      <c r="C454" s="14">
        <v>83</v>
      </c>
      <c r="D454" s="40">
        <f t="shared" si="28"/>
        <v>8.3</v>
      </c>
      <c r="E454" s="12">
        <v>82</v>
      </c>
      <c r="F454" s="41">
        <f t="shared" si="29"/>
        <v>8.2</v>
      </c>
      <c r="G454" s="34">
        <f t="shared" ref="G454:G517" si="31">(F454-6.96)^2</f>
        <v>1.5376</v>
      </c>
      <c r="H454" s="42">
        <v>6.96</v>
      </c>
      <c r="I454" s="14">
        <v>5129</v>
      </c>
      <c r="J454" s="14">
        <f t="shared" si="30"/>
        <v>512.9</v>
      </c>
    </row>
    <row r="455" ht="15.15" spans="2:10">
      <c r="B455" s="14">
        <v>452</v>
      </c>
      <c r="C455" s="14">
        <v>76</v>
      </c>
      <c r="D455" s="40">
        <f t="shared" si="28"/>
        <v>7.6</v>
      </c>
      <c r="E455" s="12">
        <v>82</v>
      </c>
      <c r="F455" s="41">
        <f t="shared" si="29"/>
        <v>8.2</v>
      </c>
      <c r="G455" s="34">
        <f t="shared" si="31"/>
        <v>1.5376</v>
      </c>
      <c r="H455" s="42">
        <v>6.96</v>
      </c>
      <c r="I455" s="14">
        <v>5131</v>
      </c>
      <c r="J455" s="14">
        <f t="shared" si="30"/>
        <v>513.1</v>
      </c>
    </row>
    <row r="456" ht="15.15" spans="2:10">
      <c r="B456" s="14">
        <v>453</v>
      </c>
      <c r="C456" s="14">
        <v>76</v>
      </c>
      <c r="D456" s="40">
        <f t="shared" si="28"/>
        <v>7.6</v>
      </c>
      <c r="E456" s="12">
        <v>90</v>
      </c>
      <c r="F456" s="41">
        <f t="shared" si="29"/>
        <v>9</v>
      </c>
      <c r="G456" s="34">
        <f t="shared" si="31"/>
        <v>4.1616</v>
      </c>
      <c r="H456" s="42">
        <v>6.96</v>
      </c>
      <c r="I456" s="14">
        <v>5131</v>
      </c>
      <c r="J456" s="14">
        <f t="shared" si="30"/>
        <v>513.1</v>
      </c>
    </row>
    <row r="457" ht="15.15" spans="2:10">
      <c r="B457" s="14">
        <v>454</v>
      </c>
      <c r="C457" s="14">
        <v>46</v>
      </c>
      <c r="D457" s="40">
        <f t="shared" si="28"/>
        <v>4.6</v>
      </c>
      <c r="E457" s="12">
        <v>93</v>
      </c>
      <c r="F457" s="41">
        <f t="shared" si="29"/>
        <v>9.3</v>
      </c>
      <c r="G457" s="34">
        <f t="shared" si="31"/>
        <v>5.4756</v>
      </c>
      <c r="H457" s="42">
        <v>6.96</v>
      </c>
      <c r="I457" s="14">
        <v>5143</v>
      </c>
      <c r="J457" s="14">
        <f t="shared" si="30"/>
        <v>514.3</v>
      </c>
    </row>
    <row r="458" ht="15.15" spans="2:10">
      <c r="B458" s="14">
        <v>455</v>
      </c>
      <c r="C458" s="14">
        <v>22</v>
      </c>
      <c r="D458" s="40">
        <f t="shared" si="28"/>
        <v>2.2</v>
      </c>
      <c r="E458" s="12">
        <v>94</v>
      </c>
      <c r="F458" s="41">
        <f t="shared" si="29"/>
        <v>9.4</v>
      </c>
      <c r="G458" s="34">
        <f t="shared" si="31"/>
        <v>5.9536</v>
      </c>
      <c r="H458" s="42">
        <v>6.96</v>
      </c>
      <c r="I458" s="14">
        <v>5165</v>
      </c>
      <c r="J458" s="14">
        <f t="shared" si="30"/>
        <v>516.5</v>
      </c>
    </row>
    <row r="459" ht="15.15" spans="2:10">
      <c r="B459" s="14">
        <v>456</v>
      </c>
      <c r="C459" s="14">
        <v>10</v>
      </c>
      <c r="D459" s="40">
        <f t="shared" si="28"/>
        <v>1</v>
      </c>
      <c r="E459" s="12">
        <v>87</v>
      </c>
      <c r="F459" s="41">
        <f t="shared" si="29"/>
        <v>8.7</v>
      </c>
      <c r="G459" s="34">
        <f t="shared" si="31"/>
        <v>3.0276</v>
      </c>
      <c r="H459" s="42">
        <v>6.96</v>
      </c>
      <c r="I459" s="14">
        <v>5194</v>
      </c>
      <c r="J459" s="14">
        <f t="shared" si="30"/>
        <v>519.4</v>
      </c>
    </row>
    <row r="460" ht="15.15" spans="2:10">
      <c r="B460" s="14">
        <v>457</v>
      </c>
      <c r="C460" s="14">
        <v>8</v>
      </c>
      <c r="D460" s="40">
        <f t="shared" si="28"/>
        <v>0.8</v>
      </c>
      <c r="E460" s="12">
        <v>86</v>
      </c>
      <c r="F460" s="41">
        <f t="shared" si="29"/>
        <v>8.6</v>
      </c>
      <c r="G460" s="34">
        <f t="shared" si="31"/>
        <v>2.6896</v>
      </c>
      <c r="H460" s="42">
        <v>6.96</v>
      </c>
      <c r="I460" s="14">
        <v>5214</v>
      </c>
      <c r="J460" s="14">
        <f t="shared" si="30"/>
        <v>521.4</v>
      </c>
    </row>
    <row r="461" ht="15.15" spans="2:10">
      <c r="B461" s="14">
        <v>458</v>
      </c>
      <c r="C461" s="14">
        <v>8</v>
      </c>
      <c r="D461" s="40">
        <f t="shared" si="28"/>
        <v>0.8</v>
      </c>
      <c r="E461" s="12">
        <v>83</v>
      </c>
      <c r="F461" s="41">
        <f t="shared" si="29"/>
        <v>8.3</v>
      </c>
      <c r="G461" s="34">
        <f t="shared" si="31"/>
        <v>1.7956</v>
      </c>
      <c r="H461" s="42">
        <v>6.96</v>
      </c>
      <c r="I461" s="14">
        <v>5218</v>
      </c>
      <c r="J461" s="14">
        <f t="shared" si="30"/>
        <v>521.8</v>
      </c>
    </row>
    <row r="462" ht="15.15" spans="2:10">
      <c r="B462" s="14">
        <v>459</v>
      </c>
      <c r="C462" s="14">
        <v>15</v>
      </c>
      <c r="D462" s="40">
        <f t="shared" si="28"/>
        <v>1.5</v>
      </c>
      <c r="E462" s="12">
        <v>92</v>
      </c>
      <c r="F462" s="41">
        <f t="shared" si="29"/>
        <v>9.2</v>
      </c>
      <c r="G462" s="34">
        <f t="shared" si="31"/>
        <v>5.0176</v>
      </c>
      <c r="H462" s="42">
        <v>6.96</v>
      </c>
      <c r="I462" s="14">
        <v>5199</v>
      </c>
      <c r="J462" s="14">
        <f t="shared" si="30"/>
        <v>519.9</v>
      </c>
    </row>
    <row r="463" ht="15.15" spans="2:10">
      <c r="B463" s="14">
        <v>460</v>
      </c>
      <c r="C463" s="14">
        <v>27</v>
      </c>
      <c r="D463" s="40">
        <f t="shared" si="28"/>
        <v>2.7</v>
      </c>
      <c r="E463" s="12">
        <v>92</v>
      </c>
      <c r="F463" s="41">
        <f t="shared" si="29"/>
        <v>9.2</v>
      </c>
      <c r="G463" s="34">
        <f t="shared" si="31"/>
        <v>5.0176</v>
      </c>
      <c r="H463" s="42">
        <v>6.96</v>
      </c>
      <c r="I463" s="14">
        <v>5217</v>
      </c>
      <c r="J463" s="14">
        <f t="shared" si="30"/>
        <v>521.7</v>
      </c>
    </row>
    <row r="464" ht="15.15" spans="2:10">
      <c r="B464" s="14">
        <v>461</v>
      </c>
      <c r="C464" s="14">
        <v>27</v>
      </c>
      <c r="D464" s="40">
        <f t="shared" si="28"/>
        <v>2.7</v>
      </c>
      <c r="E464" s="12">
        <v>90</v>
      </c>
      <c r="F464" s="41">
        <f t="shared" si="29"/>
        <v>9</v>
      </c>
      <c r="G464" s="34">
        <f t="shared" si="31"/>
        <v>4.1616</v>
      </c>
      <c r="H464" s="42">
        <v>6.96</v>
      </c>
      <c r="I464" s="14">
        <v>5217</v>
      </c>
      <c r="J464" s="14">
        <f t="shared" si="30"/>
        <v>521.7</v>
      </c>
    </row>
    <row r="465" ht="15.15" spans="2:10">
      <c r="B465" s="14">
        <v>462</v>
      </c>
      <c r="C465" s="14">
        <v>27</v>
      </c>
      <c r="D465" s="40">
        <f t="shared" si="28"/>
        <v>2.7</v>
      </c>
      <c r="E465" s="12">
        <v>89</v>
      </c>
      <c r="F465" s="41">
        <f t="shared" si="29"/>
        <v>8.9</v>
      </c>
      <c r="G465" s="34">
        <f t="shared" si="31"/>
        <v>3.7636</v>
      </c>
      <c r="H465" s="42">
        <v>6.96</v>
      </c>
      <c r="I465" s="14">
        <v>5217</v>
      </c>
      <c r="J465" s="14">
        <f t="shared" si="30"/>
        <v>521.7</v>
      </c>
    </row>
    <row r="466" ht="15.15" spans="2:10">
      <c r="B466" s="14">
        <v>463</v>
      </c>
      <c r="C466" s="14">
        <v>27</v>
      </c>
      <c r="D466" s="40">
        <f t="shared" si="28"/>
        <v>2.7</v>
      </c>
      <c r="E466" s="12">
        <v>79</v>
      </c>
      <c r="F466" s="41">
        <f t="shared" si="29"/>
        <v>7.9</v>
      </c>
      <c r="G466" s="34">
        <f t="shared" si="31"/>
        <v>0.883600000000001</v>
      </c>
      <c r="H466" s="42">
        <v>6.96</v>
      </c>
      <c r="I466" s="14">
        <v>5217</v>
      </c>
      <c r="J466" s="14">
        <f t="shared" si="30"/>
        <v>521.7</v>
      </c>
    </row>
    <row r="467" ht="15.15" spans="2:10">
      <c r="B467" s="14">
        <v>464</v>
      </c>
      <c r="C467" s="14">
        <v>27</v>
      </c>
      <c r="D467" s="40">
        <f t="shared" si="28"/>
        <v>2.7</v>
      </c>
      <c r="E467" s="12">
        <v>75</v>
      </c>
      <c r="F467" s="41">
        <f t="shared" si="29"/>
        <v>7.5</v>
      </c>
      <c r="G467" s="34">
        <f t="shared" si="31"/>
        <v>0.2916</v>
      </c>
      <c r="H467" s="42">
        <v>6.96</v>
      </c>
      <c r="I467" s="14">
        <v>5217</v>
      </c>
      <c r="J467" s="14">
        <f t="shared" si="30"/>
        <v>521.7</v>
      </c>
    </row>
    <row r="468" ht="15.15" spans="2:10">
      <c r="B468" s="14">
        <v>465</v>
      </c>
      <c r="C468" s="14">
        <v>27</v>
      </c>
      <c r="D468" s="40">
        <f t="shared" si="28"/>
        <v>2.7</v>
      </c>
      <c r="E468" s="12">
        <v>80</v>
      </c>
      <c r="F468" s="41">
        <f t="shared" si="29"/>
        <v>8</v>
      </c>
      <c r="G468" s="34">
        <f t="shared" si="31"/>
        <v>1.0816</v>
      </c>
      <c r="H468" s="42">
        <v>6.96</v>
      </c>
      <c r="I468" s="14">
        <v>5217</v>
      </c>
      <c r="J468" s="14">
        <f t="shared" si="30"/>
        <v>521.7</v>
      </c>
    </row>
    <row r="469" ht="15.15" spans="2:10">
      <c r="B469" s="14">
        <v>466</v>
      </c>
      <c r="C469" s="14">
        <v>90</v>
      </c>
      <c r="D469" s="40">
        <f t="shared" si="28"/>
        <v>9</v>
      </c>
      <c r="E469" s="12">
        <v>85</v>
      </c>
      <c r="F469" s="41">
        <f t="shared" si="29"/>
        <v>8.5</v>
      </c>
      <c r="G469" s="34">
        <f t="shared" si="31"/>
        <v>2.3716</v>
      </c>
      <c r="H469" s="42">
        <v>6.96</v>
      </c>
      <c r="I469" s="14">
        <v>5103</v>
      </c>
      <c r="J469" s="14">
        <f t="shared" si="30"/>
        <v>510.3</v>
      </c>
    </row>
    <row r="470" ht="15.15" spans="2:10">
      <c r="B470" s="14">
        <v>467</v>
      </c>
      <c r="C470" s="14">
        <v>72</v>
      </c>
      <c r="D470" s="40">
        <f t="shared" si="28"/>
        <v>7.2</v>
      </c>
      <c r="E470" s="12">
        <v>81</v>
      </c>
      <c r="F470" s="41">
        <f t="shared" si="29"/>
        <v>8.1</v>
      </c>
      <c r="G470" s="34">
        <f t="shared" si="31"/>
        <v>1.2996</v>
      </c>
      <c r="H470" s="42">
        <v>6.96</v>
      </c>
      <c r="I470" s="14">
        <v>5144</v>
      </c>
      <c r="J470" s="14">
        <f t="shared" si="30"/>
        <v>514.4</v>
      </c>
    </row>
    <row r="471" ht="15.15" spans="2:10">
      <c r="B471" s="14">
        <v>468</v>
      </c>
      <c r="C471" s="14">
        <v>61</v>
      </c>
      <c r="D471" s="40">
        <f t="shared" si="28"/>
        <v>6.1</v>
      </c>
      <c r="E471" s="12">
        <v>78</v>
      </c>
      <c r="F471" s="41">
        <f t="shared" si="29"/>
        <v>7.8</v>
      </c>
      <c r="G471" s="34">
        <f t="shared" si="31"/>
        <v>0.7056</v>
      </c>
      <c r="H471" s="42">
        <v>6.96</v>
      </c>
      <c r="I471" s="14">
        <v>5123</v>
      </c>
      <c r="J471" s="14">
        <f t="shared" si="30"/>
        <v>512.3</v>
      </c>
    </row>
    <row r="472" ht="15.15" spans="2:10">
      <c r="B472" s="14">
        <v>469</v>
      </c>
      <c r="C472" s="14">
        <v>61</v>
      </c>
      <c r="D472" s="40">
        <f t="shared" si="28"/>
        <v>6.1</v>
      </c>
      <c r="E472" s="12">
        <v>79</v>
      </c>
      <c r="F472" s="41">
        <f t="shared" si="29"/>
        <v>7.9</v>
      </c>
      <c r="G472" s="34">
        <f t="shared" si="31"/>
        <v>0.883600000000001</v>
      </c>
      <c r="H472" s="42">
        <v>6.96</v>
      </c>
      <c r="I472" s="14">
        <v>5136</v>
      </c>
      <c r="J472" s="14">
        <f t="shared" si="30"/>
        <v>513.6</v>
      </c>
    </row>
    <row r="473" ht="15.15" spans="2:10">
      <c r="B473" s="14">
        <v>470</v>
      </c>
      <c r="C473" s="14">
        <v>79</v>
      </c>
      <c r="D473" s="40">
        <f t="shared" si="28"/>
        <v>7.9</v>
      </c>
      <c r="E473" s="12">
        <v>82</v>
      </c>
      <c r="F473" s="41">
        <f t="shared" si="29"/>
        <v>8.2</v>
      </c>
      <c r="G473" s="34">
        <f t="shared" si="31"/>
        <v>1.5376</v>
      </c>
      <c r="H473" s="42">
        <v>6.96</v>
      </c>
      <c r="I473" s="14">
        <v>5138</v>
      </c>
      <c r="J473" s="14">
        <f t="shared" si="30"/>
        <v>513.8</v>
      </c>
    </row>
    <row r="474" ht="15.15" spans="2:10">
      <c r="B474" s="14">
        <v>471</v>
      </c>
      <c r="C474" s="14">
        <v>96</v>
      </c>
      <c r="D474" s="40">
        <f t="shared" si="28"/>
        <v>9.6</v>
      </c>
      <c r="E474" s="12">
        <v>82</v>
      </c>
      <c r="F474" s="41">
        <f t="shared" si="29"/>
        <v>8.2</v>
      </c>
      <c r="G474" s="34">
        <f t="shared" si="31"/>
        <v>1.5376</v>
      </c>
      <c r="H474" s="42">
        <v>6.96</v>
      </c>
      <c r="I474" s="14">
        <v>5098</v>
      </c>
      <c r="J474" s="14">
        <f t="shared" si="30"/>
        <v>509.8</v>
      </c>
    </row>
    <row r="475" ht="15.15" spans="2:10">
      <c r="B475" s="14">
        <v>472</v>
      </c>
      <c r="C475" s="14">
        <v>96</v>
      </c>
      <c r="D475" s="40">
        <f t="shared" si="28"/>
        <v>9.6</v>
      </c>
      <c r="E475" s="12">
        <v>86</v>
      </c>
      <c r="F475" s="41">
        <f t="shared" si="29"/>
        <v>8.6</v>
      </c>
      <c r="G475" s="34">
        <f t="shared" si="31"/>
        <v>2.6896</v>
      </c>
      <c r="H475" s="42">
        <v>6.96</v>
      </c>
      <c r="I475" s="14">
        <v>5098</v>
      </c>
      <c r="J475" s="14">
        <f t="shared" si="30"/>
        <v>509.8</v>
      </c>
    </row>
    <row r="476" ht="15.15" spans="2:10">
      <c r="B476" s="14">
        <v>473</v>
      </c>
      <c r="C476" s="14">
        <v>81</v>
      </c>
      <c r="D476" s="40">
        <f t="shared" si="28"/>
        <v>8.1</v>
      </c>
      <c r="E476" s="12">
        <v>79</v>
      </c>
      <c r="F476" s="41">
        <f t="shared" si="29"/>
        <v>7.9</v>
      </c>
      <c r="G476" s="34">
        <f t="shared" si="31"/>
        <v>0.883600000000001</v>
      </c>
      <c r="H476" s="42">
        <v>6.96</v>
      </c>
      <c r="I476" s="14">
        <v>5093</v>
      </c>
      <c r="J476" s="14">
        <f t="shared" si="30"/>
        <v>509.3</v>
      </c>
    </row>
    <row r="477" ht="15.15" spans="2:10">
      <c r="B477" s="14">
        <v>474</v>
      </c>
      <c r="C477" s="14">
        <v>62</v>
      </c>
      <c r="D477" s="40">
        <f t="shared" si="28"/>
        <v>6.2</v>
      </c>
      <c r="E477" s="12">
        <v>81</v>
      </c>
      <c r="F477" s="41">
        <f t="shared" si="29"/>
        <v>8.1</v>
      </c>
      <c r="G477" s="34">
        <f t="shared" si="31"/>
        <v>1.2996</v>
      </c>
      <c r="H477" s="42">
        <v>6.96</v>
      </c>
      <c r="I477" s="14">
        <v>5135</v>
      </c>
      <c r="J477" s="14">
        <f t="shared" si="30"/>
        <v>513.5</v>
      </c>
    </row>
    <row r="478" ht="15.15" spans="2:10">
      <c r="B478" s="14">
        <v>475</v>
      </c>
      <c r="C478" s="14">
        <v>64</v>
      </c>
      <c r="D478" s="40">
        <f t="shared" si="28"/>
        <v>6.4</v>
      </c>
      <c r="E478" s="12">
        <v>83</v>
      </c>
      <c r="F478" s="41">
        <f t="shared" si="29"/>
        <v>8.3</v>
      </c>
      <c r="G478" s="34">
        <f t="shared" si="31"/>
        <v>1.7956</v>
      </c>
      <c r="H478" s="42">
        <v>6.96</v>
      </c>
      <c r="I478" s="14">
        <v>5133</v>
      </c>
      <c r="J478" s="14">
        <f t="shared" si="30"/>
        <v>513.3</v>
      </c>
    </row>
    <row r="479" ht="15.15" spans="2:10">
      <c r="B479" s="14">
        <v>476</v>
      </c>
      <c r="C479" s="14">
        <v>73</v>
      </c>
      <c r="D479" s="40">
        <f t="shared" si="28"/>
        <v>7.3</v>
      </c>
      <c r="E479" s="12">
        <v>80</v>
      </c>
      <c r="F479" s="41">
        <f t="shared" si="29"/>
        <v>8</v>
      </c>
      <c r="G479" s="34">
        <f t="shared" si="31"/>
        <v>1.0816</v>
      </c>
      <c r="H479" s="42">
        <v>6.96</v>
      </c>
      <c r="I479" s="14">
        <v>5117</v>
      </c>
      <c r="J479" s="14">
        <f t="shared" si="30"/>
        <v>511.7</v>
      </c>
    </row>
    <row r="480" ht="15.15" spans="2:10">
      <c r="B480" s="14">
        <v>477</v>
      </c>
      <c r="C480" s="14">
        <v>78</v>
      </c>
      <c r="D480" s="40">
        <f t="shared" si="28"/>
        <v>7.8</v>
      </c>
      <c r="E480" s="12">
        <v>80</v>
      </c>
      <c r="F480" s="41">
        <f t="shared" si="29"/>
        <v>8</v>
      </c>
      <c r="G480" s="34">
        <f t="shared" si="31"/>
        <v>1.0816</v>
      </c>
      <c r="H480" s="42">
        <v>6.96</v>
      </c>
      <c r="I480" s="14">
        <v>5097</v>
      </c>
      <c r="J480" s="14">
        <f t="shared" si="30"/>
        <v>509.7</v>
      </c>
    </row>
    <row r="481" ht="15.15" spans="2:10">
      <c r="B481" s="14">
        <v>478</v>
      </c>
      <c r="C481" s="14">
        <v>85</v>
      </c>
      <c r="D481" s="40">
        <f t="shared" si="28"/>
        <v>8.5</v>
      </c>
      <c r="E481" s="12">
        <v>80</v>
      </c>
      <c r="F481" s="41">
        <f t="shared" si="29"/>
        <v>8</v>
      </c>
      <c r="G481" s="34">
        <f t="shared" si="31"/>
        <v>1.0816</v>
      </c>
      <c r="H481" s="42">
        <v>6.96</v>
      </c>
      <c r="I481" s="14">
        <v>5125</v>
      </c>
      <c r="J481" s="14">
        <f t="shared" si="30"/>
        <v>512.5</v>
      </c>
    </row>
    <row r="482" ht="15.15" spans="2:10">
      <c r="B482" s="14">
        <v>479</v>
      </c>
      <c r="C482" s="14">
        <v>69</v>
      </c>
      <c r="D482" s="40">
        <f t="shared" si="28"/>
        <v>6.9</v>
      </c>
      <c r="E482" s="12">
        <v>88</v>
      </c>
      <c r="F482" s="41">
        <f t="shared" si="29"/>
        <v>8.8</v>
      </c>
      <c r="G482" s="34">
        <f t="shared" si="31"/>
        <v>3.3856</v>
      </c>
      <c r="H482" s="42">
        <v>6.96</v>
      </c>
      <c r="I482" s="14">
        <v>5156</v>
      </c>
      <c r="J482" s="14">
        <f t="shared" si="30"/>
        <v>515.6</v>
      </c>
    </row>
    <row r="483" ht="15.15" spans="2:10">
      <c r="B483" s="14">
        <v>480</v>
      </c>
      <c r="C483" s="14">
        <v>60</v>
      </c>
      <c r="D483" s="40">
        <f t="shared" si="28"/>
        <v>6</v>
      </c>
      <c r="E483" s="12">
        <v>80</v>
      </c>
      <c r="F483" s="41">
        <f t="shared" si="29"/>
        <v>8</v>
      </c>
      <c r="G483" s="34">
        <f t="shared" si="31"/>
        <v>1.0816</v>
      </c>
      <c r="H483" s="42">
        <v>6.96</v>
      </c>
      <c r="I483" s="14">
        <v>5186</v>
      </c>
      <c r="J483" s="14">
        <f t="shared" si="30"/>
        <v>518.6</v>
      </c>
    </row>
    <row r="484" ht="15.15" spans="2:10">
      <c r="B484" s="14">
        <v>481</v>
      </c>
      <c r="C484" s="14">
        <v>60</v>
      </c>
      <c r="D484" s="40">
        <f t="shared" si="28"/>
        <v>6</v>
      </c>
      <c r="E484" s="12">
        <v>80</v>
      </c>
      <c r="F484" s="41">
        <f t="shared" si="29"/>
        <v>8</v>
      </c>
      <c r="G484" s="34">
        <f t="shared" si="31"/>
        <v>1.0816</v>
      </c>
      <c r="H484" s="42">
        <v>6.96</v>
      </c>
      <c r="I484" s="14">
        <v>5186</v>
      </c>
      <c r="J484" s="14">
        <f t="shared" si="30"/>
        <v>518.6</v>
      </c>
    </row>
    <row r="485" ht="15.15" spans="2:10">
      <c r="B485" s="14">
        <v>482</v>
      </c>
      <c r="C485" s="14">
        <v>71</v>
      </c>
      <c r="D485" s="40">
        <f t="shared" si="28"/>
        <v>7.1</v>
      </c>
      <c r="E485" s="12">
        <v>79</v>
      </c>
      <c r="F485" s="41">
        <f t="shared" si="29"/>
        <v>7.9</v>
      </c>
      <c r="G485" s="34">
        <f t="shared" si="31"/>
        <v>0.883600000000001</v>
      </c>
      <c r="H485" s="42">
        <v>6.96</v>
      </c>
      <c r="I485" s="14">
        <v>5187</v>
      </c>
      <c r="J485" s="14">
        <f t="shared" si="30"/>
        <v>518.7</v>
      </c>
    </row>
    <row r="486" ht="15.15" spans="2:10">
      <c r="B486" s="14">
        <v>483</v>
      </c>
      <c r="C486" s="14">
        <v>82</v>
      </c>
      <c r="D486" s="40">
        <f t="shared" si="28"/>
        <v>8.2</v>
      </c>
      <c r="E486" s="12">
        <v>89</v>
      </c>
      <c r="F486" s="41">
        <f t="shared" si="29"/>
        <v>8.9</v>
      </c>
      <c r="G486" s="34">
        <f t="shared" si="31"/>
        <v>3.7636</v>
      </c>
      <c r="H486" s="42">
        <v>6.96</v>
      </c>
      <c r="I486" s="14">
        <v>5152</v>
      </c>
      <c r="J486" s="14">
        <f t="shared" si="30"/>
        <v>515.2</v>
      </c>
    </row>
    <row r="487" ht="15.15" spans="2:10">
      <c r="B487" s="14">
        <v>484</v>
      </c>
      <c r="C487" s="14">
        <v>83</v>
      </c>
      <c r="D487" s="40">
        <f t="shared" si="28"/>
        <v>8.3</v>
      </c>
      <c r="E487" s="12">
        <v>83</v>
      </c>
      <c r="F487" s="41">
        <f t="shared" si="29"/>
        <v>8.3</v>
      </c>
      <c r="G487" s="34">
        <f t="shared" si="31"/>
        <v>1.7956</v>
      </c>
      <c r="H487" s="42">
        <v>6.96</v>
      </c>
      <c r="I487" s="14">
        <v>5119</v>
      </c>
      <c r="J487" s="14">
        <f t="shared" si="30"/>
        <v>511.9</v>
      </c>
    </row>
    <row r="488" ht="15.15" spans="2:10">
      <c r="B488" s="14">
        <v>485</v>
      </c>
      <c r="C488" s="14">
        <v>72</v>
      </c>
      <c r="D488" s="40">
        <f t="shared" si="28"/>
        <v>7.2</v>
      </c>
      <c r="E488" s="12">
        <v>79</v>
      </c>
      <c r="F488" s="41">
        <f t="shared" si="29"/>
        <v>7.9</v>
      </c>
      <c r="G488" s="34">
        <f t="shared" si="31"/>
        <v>0.883600000000001</v>
      </c>
      <c r="H488" s="42">
        <v>6.96</v>
      </c>
      <c r="I488" s="14">
        <v>5150</v>
      </c>
      <c r="J488" s="14">
        <f t="shared" si="30"/>
        <v>515</v>
      </c>
    </row>
    <row r="489" ht="15.15" spans="2:10">
      <c r="B489" s="14">
        <v>486</v>
      </c>
      <c r="C489" s="14">
        <v>73</v>
      </c>
      <c r="D489" s="40">
        <f t="shared" si="28"/>
        <v>7.3</v>
      </c>
      <c r="E489" s="12">
        <v>80</v>
      </c>
      <c r="F489" s="41">
        <f t="shared" si="29"/>
        <v>8</v>
      </c>
      <c r="G489" s="34">
        <f t="shared" si="31"/>
        <v>1.0816</v>
      </c>
      <c r="H489" s="42">
        <v>6.96</v>
      </c>
      <c r="I489" s="14">
        <v>5149</v>
      </c>
      <c r="J489" s="14">
        <f t="shared" si="30"/>
        <v>514.9</v>
      </c>
    </row>
    <row r="490" ht="15.15" spans="2:10">
      <c r="B490" s="14">
        <v>487</v>
      </c>
      <c r="C490" s="14">
        <v>72</v>
      </c>
      <c r="D490" s="40">
        <f t="shared" si="28"/>
        <v>7.2</v>
      </c>
      <c r="E490" s="12">
        <v>80</v>
      </c>
      <c r="F490" s="41">
        <f t="shared" si="29"/>
        <v>8</v>
      </c>
      <c r="G490" s="34">
        <f t="shared" si="31"/>
        <v>1.0816</v>
      </c>
      <c r="H490" s="42">
        <v>6.96</v>
      </c>
      <c r="I490" s="14">
        <v>5113</v>
      </c>
      <c r="J490" s="14">
        <f t="shared" si="30"/>
        <v>511.3</v>
      </c>
    </row>
    <row r="491" ht="15.15" spans="2:10">
      <c r="B491" s="14">
        <v>488</v>
      </c>
      <c r="C491" s="14">
        <v>72</v>
      </c>
      <c r="D491" s="40">
        <f t="shared" si="28"/>
        <v>7.2</v>
      </c>
      <c r="E491" s="12">
        <v>74</v>
      </c>
      <c r="F491" s="41">
        <f t="shared" si="29"/>
        <v>7.4</v>
      </c>
      <c r="G491" s="34">
        <f t="shared" si="31"/>
        <v>0.1936</v>
      </c>
      <c r="H491" s="42">
        <v>6.96</v>
      </c>
      <c r="I491" s="14">
        <v>5098</v>
      </c>
      <c r="J491" s="14">
        <f t="shared" si="30"/>
        <v>509.8</v>
      </c>
    </row>
    <row r="492" ht="15.15" spans="2:10">
      <c r="B492" s="14">
        <v>489</v>
      </c>
      <c r="C492" s="14">
        <v>72</v>
      </c>
      <c r="D492" s="40">
        <f t="shared" si="28"/>
        <v>7.2</v>
      </c>
      <c r="E492" s="12">
        <v>74</v>
      </c>
      <c r="F492" s="41">
        <f t="shared" si="29"/>
        <v>7.4</v>
      </c>
      <c r="G492" s="34">
        <f t="shared" si="31"/>
        <v>0.1936</v>
      </c>
      <c r="H492" s="42">
        <v>6.96</v>
      </c>
      <c r="I492" s="14">
        <v>5098</v>
      </c>
      <c r="J492" s="14">
        <f t="shared" si="30"/>
        <v>509.8</v>
      </c>
    </row>
    <row r="493" ht="15.15" spans="2:10">
      <c r="B493" s="14">
        <v>490</v>
      </c>
      <c r="C493" s="14">
        <v>86</v>
      </c>
      <c r="D493" s="40">
        <f t="shared" si="28"/>
        <v>8.6</v>
      </c>
      <c r="E493" s="12">
        <v>67</v>
      </c>
      <c r="F493" s="41">
        <f t="shared" si="29"/>
        <v>6.7</v>
      </c>
      <c r="G493" s="34">
        <f t="shared" si="31"/>
        <v>0.0675999999999999</v>
      </c>
      <c r="H493" s="42">
        <v>6.96</v>
      </c>
      <c r="I493" s="14">
        <v>5091</v>
      </c>
      <c r="J493" s="14">
        <f t="shared" si="30"/>
        <v>509.1</v>
      </c>
    </row>
    <row r="494" ht="15.15" spans="2:10">
      <c r="B494" s="14">
        <v>491</v>
      </c>
      <c r="C494" s="14">
        <v>83</v>
      </c>
      <c r="D494" s="40">
        <f t="shared" si="28"/>
        <v>8.3</v>
      </c>
      <c r="E494" s="12">
        <v>46</v>
      </c>
      <c r="F494" s="41">
        <f t="shared" si="29"/>
        <v>4.6</v>
      </c>
      <c r="G494" s="34">
        <f t="shared" si="31"/>
        <v>5.5696</v>
      </c>
      <c r="H494" s="42">
        <v>6.96</v>
      </c>
      <c r="I494" s="14">
        <v>5087</v>
      </c>
      <c r="J494" s="14">
        <f t="shared" si="30"/>
        <v>508.7</v>
      </c>
    </row>
    <row r="495" ht="15.15" spans="2:10">
      <c r="B495" s="14">
        <v>492</v>
      </c>
      <c r="C495" s="14">
        <v>78</v>
      </c>
      <c r="D495" s="40">
        <f t="shared" si="28"/>
        <v>7.8</v>
      </c>
      <c r="E495" s="12">
        <v>27</v>
      </c>
      <c r="F495" s="41">
        <f t="shared" si="29"/>
        <v>2.7</v>
      </c>
      <c r="G495" s="34">
        <f t="shared" si="31"/>
        <v>18.1476</v>
      </c>
      <c r="H495" s="42">
        <v>6.96</v>
      </c>
      <c r="I495" s="14">
        <v>5104</v>
      </c>
      <c r="J495" s="14">
        <f t="shared" si="30"/>
        <v>510.4</v>
      </c>
    </row>
    <row r="496" ht="15.15" spans="2:10">
      <c r="B496" s="14">
        <v>493</v>
      </c>
      <c r="C496" s="14">
        <v>66</v>
      </c>
      <c r="D496" s="40">
        <f t="shared" si="28"/>
        <v>6.6</v>
      </c>
      <c r="E496" s="12">
        <v>15</v>
      </c>
      <c r="F496" s="41">
        <f t="shared" si="29"/>
        <v>1.5</v>
      </c>
      <c r="G496" s="34">
        <f t="shared" si="31"/>
        <v>29.8116</v>
      </c>
      <c r="H496" s="42">
        <v>6.96</v>
      </c>
      <c r="I496" s="14">
        <v>5110</v>
      </c>
      <c r="J496" s="14">
        <f t="shared" si="30"/>
        <v>511</v>
      </c>
    </row>
    <row r="497" ht="15.15" spans="2:10">
      <c r="B497" s="14">
        <v>494</v>
      </c>
      <c r="C497" s="14">
        <v>65</v>
      </c>
      <c r="D497" s="40">
        <f t="shared" si="28"/>
        <v>6.5</v>
      </c>
      <c r="E497" s="12">
        <v>5</v>
      </c>
      <c r="F497" s="41">
        <f t="shared" si="29"/>
        <v>0.5</v>
      </c>
      <c r="G497" s="34">
        <f t="shared" si="31"/>
        <v>41.7316</v>
      </c>
      <c r="H497" s="42">
        <v>6.96</v>
      </c>
      <c r="I497" s="14">
        <v>5120</v>
      </c>
      <c r="J497" s="14">
        <f t="shared" si="30"/>
        <v>512</v>
      </c>
    </row>
    <row r="498" ht="15.15" spans="2:10">
      <c r="B498" s="14">
        <v>495</v>
      </c>
      <c r="C498" s="14">
        <v>73</v>
      </c>
      <c r="D498" s="40">
        <f t="shared" si="28"/>
        <v>7.3</v>
      </c>
      <c r="E498" s="12">
        <v>15</v>
      </c>
      <c r="F498" s="41">
        <f t="shared" si="29"/>
        <v>1.5</v>
      </c>
      <c r="G498" s="34">
        <f t="shared" si="31"/>
        <v>29.8116</v>
      </c>
      <c r="H498" s="42">
        <v>6.96</v>
      </c>
      <c r="I498" s="14">
        <v>5096</v>
      </c>
      <c r="J498" s="14">
        <f t="shared" si="30"/>
        <v>509.6</v>
      </c>
    </row>
    <row r="499" ht="15.15" spans="2:10">
      <c r="B499" s="14">
        <v>496</v>
      </c>
      <c r="C499" s="14">
        <v>82</v>
      </c>
      <c r="D499" s="40">
        <f t="shared" si="28"/>
        <v>8.2</v>
      </c>
      <c r="E499" s="12">
        <v>17</v>
      </c>
      <c r="F499" s="41">
        <f t="shared" si="29"/>
        <v>1.7</v>
      </c>
      <c r="G499" s="34">
        <f t="shared" si="31"/>
        <v>27.6676</v>
      </c>
      <c r="H499" s="42">
        <v>6.96</v>
      </c>
      <c r="I499" s="14">
        <v>5095</v>
      </c>
      <c r="J499" s="14">
        <f t="shared" si="30"/>
        <v>509.5</v>
      </c>
    </row>
    <row r="500" ht="15.15" spans="2:10">
      <c r="B500" s="14">
        <v>497</v>
      </c>
      <c r="C500" s="14">
        <v>81</v>
      </c>
      <c r="D500" s="40">
        <f t="shared" si="28"/>
        <v>8.1</v>
      </c>
      <c r="E500" s="12">
        <v>22</v>
      </c>
      <c r="F500" s="41">
        <f t="shared" si="29"/>
        <v>2.2</v>
      </c>
      <c r="G500" s="34">
        <f t="shared" si="31"/>
        <v>22.6576</v>
      </c>
      <c r="H500" s="42">
        <v>6.96</v>
      </c>
      <c r="I500" s="14">
        <v>5101</v>
      </c>
      <c r="J500" s="14">
        <f t="shared" si="30"/>
        <v>510.1</v>
      </c>
    </row>
    <row r="501" ht="15.15" spans="2:10">
      <c r="B501" s="14">
        <v>498</v>
      </c>
      <c r="C501" s="14">
        <v>72</v>
      </c>
      <c r="D501" s="40">
        <f t="shared" si="28"/>
        <v>7.2</v>
      </c>
      <c r="E501" s="12">
        <v>22</v>
      </c>
      <c r="F501" s="41">
        <f t="shared" si="29"/>
        <v>2.2</v>
      </c>
      <c r="G501" s="34">
        <f t="shared" si="31"/>
        <v>22.6576</v>
      </c>
      <c r="H501" s="42">
        <v>6.96</v>
      </c>
      <c r="I501" s="14">
        <v>5116</v>
      </c>
      <c r="J501" s="14">
        <f t="shared" si="30"/>
        <v>511.6</v>
      </c>
    </row>
    <row r="502" ht="15.15" spans="2:10">
      <c r="B502" s="14">
        <v>499</v>
      </c>
      <c r="C502" s="14">
        <v>72</v>
      </c>
      <c r="D502" s="40">
        <f t="shared" si="28"/>
        <v>7.2</v>
      </c>
      <c r="E502" s="12">
        <v>41</v>
      </c>
      <c r="F502" s="41">
        <f t="shared" si="29"/>
        <v>4.1</v>
      </c>
      <c r="G502" s="34">
        <f t="shared" si="31"/>
        <v>8.1796</v>
      </c>
      <c r="H502" s="42">
        <v>6.96</v>
      </c>
      <c r="I502" s="14">
        <v>5116</v>
      </c>
      <c r="J502" s="14">
        <f t="shared" si="30"/>
        <v>511.6</v>
      </c>
    </row>
    <row r="503" ht="15.15" spans="2:10">
      <c r="B503" s="14">
        <v>500</v>
      </c>
      <c r="C503" s="14">
        <v>72</v>
      </c>
      <c r="D503" s="40">
        <f t="shared" si="28"/>
        <v>7.2</v>
      </c>
      <c r="E503" s="12">
        <v>55</v>
      </c>
      <c r="F503" s="41">
        <f t="shared" si="29"/>
        <v>5.5</v>
      </c>
      <c r="G503" s="34">
        <f t="shared" si="31"/>
        <v>2.1316</v>
      </c>
      <c r="H503" s="42">
        <v>6.96</v>
      </c>
      <c r="I503" s="14">
        <v>5116</v>
      </c>
      <c r="J503" s="14">
        <f t="shared" si="30"/>
        <v>511.6</v>
      </c>
    </row>
    <row r="504" ht="15.15" spans="2:10">
      <c r="B504" s="14">
        <v>501</v>
      </c>
      <c r="C504" s="14">
        <v>72</v>
      </c>
      <c r="D504" s="40">
        <f t="shared" si="28"/>
        <v>7.2</v>
      </c>
      <c r="E504" s="12">
        <v>61</v>
      </c>
      <c r="F504" s="41">
        <f t="shared" si="29"/>
        <v>6.1</v>
      </c>
      <c r="G504" s="34">
        <f t="shared" si="31"/>
        <v>0.739600000000001</v>
      </c>
      <c r="H504" s="42">
        <v>6.96</v>
      </c>
      <c r="I504" s="14">
        <v>5116</v>
      </c>
      <c r="J504" s="14">
        <f t="shared" si="30"/>
        <v>511.6</v>
      </c>
    </row>
    <row r="505" ht="15.15" spans="2:10">
      <c r="B505" s="14">
        <v>502</v>
      </c>
      <c r="C505" s="14">
        <v>72</v>
      </c>
      <c r="D505" s="40">
        <f t="shared" si="28"/>
        <v>7.2</v>
      </c>
      <c r="E505" s="12">
        <v>89</v>
      </c>
      <c r="F505" s="41">
        <f t="shared" si="29"/>
        <v>8.9</v>
      </c>
      <c r="G505" s="34">
        <f t="shared" si="31"/>
        <v>3.7636</v>
      </c>
      <c r="H505" s="42">
        <v>6.96</v>
      </c>
      <c r="I505" s="14">
        <v>5116</v>
      </c>
      <c r="J505" s="14">
        <f t="shared" si="30"/>
        <v>511.6</v>
      </c>
    </row>
    <row r="506" ht="15.15" spans="2:10">
      <c r="B506" s="14">
        <v>503</v>
      </c>
      <c r="C506" s="14">
        <v>72</v>
      </c>
      <c r="D506" s="40">
        <f t="shared" si="28"/>
        <v>7.2</v>
      </c>
      <c r="E506" s="12">
        <v>84</v>
      </c>
      <c r="F506" s="41">
        <f t="shared" si="29"/>
        <v>8.4</v>
      </c>
      <c r="G506" s="34">
        <f t="shared" si="31"/>
        <v>2.0736</v>
      </c>
      <c r="H506" s="42">
        <v>6.96</v>
      </c>
      <c r="I506" s="14">
        <v>5116</v>
      </c>
      <c r="J506" s="14">
        <f t="shared" si="30"/>
        <v>511.6</v>
      </c>
    </row>
    <row r="507" ht="15.15" spans="2:10">
      <c r="B507" s="14">
        <v>504</v>
      </c>
      <c r="C507" s="14">
        <v>76</v>
      </c>
      <c r="D507" s="40">
        <f t="shared" si="28"/>
        <v>7.6</v>
      </c>
      <c r="E507" s="12">
        <v>71</v>
      </c>
      <c r="F507" s="41">
        <f t="shared" si="29"/>
        <v>7.1</v>
      </c>
      <c r="G507" s="34">
        <f t="shared" si="31"/>
        <v>0.0195999999999999</v>
      </c>
      <c r="H507" s="42">
        <v>6.96</v>
      </c>
      <c r="I507" s="14">
        <v>5128</v>
      </c>
      <c r="J507" s="14">
        <f t="shared" si="30"/>
        <v>512.8</v>
      </c>
    </row>
    <row r="508" ht="15.15" spans="2:10">
      <c r="B508" s="14">
        <v>505</v>
      </c>
      <c r="C508" s="14">
        <v>74</v>
      </c>
      <c r="D508" s="40">
        <f t="shared" si="28"/>
        <v>7.4</v>
      </c>
      <c r="E508" s="12">
        <v>71</v>
      </c>
      <c r="F508" s="41">
        <f t="shared" si="29"/>
        <v>7.1</v>
      </c>
      <c r="G508" s="34">
        <f t="shared" si="31"/>
        <v>0.0195999999999999</v>
      </c>
      <c r="H508" s="42">
        <v>6.96</v>
      </c>
      <c r="I508" s="14">
        <v>5149</v>
      </c>
      <c r="J508" s="14">
        <f t="shared" si="30"/>
        <v>514.9</v>
      </c>
    </row>
    <row r="509" ht="15.15" spans="2:10">
      <c r="B509" s="14">
        <v>506</v>
      </c>
      <c r="C509" s="14">
        <v>66</v>
      </c>
      <c r="D509" s="40">
        <f t="shared" si="28"/>
        <v>6.6</v>
      </c>
      <c r="E509" s="12">
        <v>67</v>
      </c>
      <c r="F509" s="41">
        <f t="shared" si="29"/>
        <v>6.7</v>
      </c>
      <c r="G509" s="34">
        <f t="shared" si="31"/>
        <v>0.0675999999999999</v>
      </c>
      <c r="H509" s="42">
        <v>6.96</v>
      </c>
      <c r="I509" s="14">
        <v>5166</v>
      </c>
      <c r="J509" s="14">
        <f t="shared" si="30"/>
        <v>516.6</v>
      </c>
    </row>
    <row r="510" ht="15.15" spans="2:10">
      <c r="B510" s="14">
        <v>507</v>
      </c>
      <c r="C510" s="14">
        <v>57</v>
      </c>
      <c r="D510" s="40">
        <f t="shared" si="28"/>
        <v>5.7</v>
      </c>
      <c r="E510" s="12">
        <v>67</v>
      </c>
      <c r="F510" s="41">
        <f t="shared" si="29"/>
        <v>6.7</v>
      </c>
      <c r="G510" s="34">
        <f t="shared" si="31"/>
        <v>0.0675999999999999</v>
      </c>
      <c r="H510" s="42">
        <v>6.96</v>
      </c>
      <c r="I510" s="14">
        <v>5135</v>
      </c>
      <c r="J510" s="14">
        <f t="shared" si="30"/>
        <v>513.5</v>
      </c>
    </row>
    <row r="511" ht="15.15" spans="2:10">
      <c r="B511" s="14">
        <v>508</v>
      </c>
      <c r="C511" s="14">
        <v>44</v>
      </c>
      <c r="D511" s="40">
        <f t="shared" si="28"/>
        <v>4.4</v>
      </c>
      <c r="E511" s="12">
        <v>83</v>
      </c>
      <c r="F511" s="41">
        <f t="shared" si="29"/>
        <v>8.3</v>
      </c>
      <c r="G511" s="34">
        <f t="shared" si="31"/>
        <v>1.7956</v>
      </c>
      <c r="H511" s="42">
        <v>6.96</v>
      </c>
      <c r="I511" s="14">
        <v>5145</v>
      </c>
      <c r="J511" s="14">
        <f t="shared" si="30"/>
        <v>514.5</v>
      </c>
    </row>
    <row r="512" ht="15.15" spans="2:10">
      <c r="B512" s="14">
        <v>509</v>
      </c>
      <c r="C512" s="14">
        <v>16</v>
      </c>
      <c r="D512" s="40">
        <f t="shared" si="28"/>
        <v>1.6</v>
      </c>
      <c r="E512" s="12">
        <v>87</v>
      </c>
      <c r="F512" s="41">
        <f t="shared" si="29"/>
        <v>8.7</v>
      </c>
      <c r="G512" s="34">
        <f t="shared" si="31"/>
        <v>3.0276</v>
      </c>
      <c r="H512" s="42">
        <v>6.96</v>
      </c>
      <c r="I512" s="14">
        <v>5211</v>
      </c>
      <c r="J512" s="14">
        <f t="shared" si="30"/>
        <v>521.1</v>
      </c>
    </row>
    <row r="513" ht="15.15" spans="2:10">
      <c r="B513" s="14">
        <v>510</v>
      </c>
      <c r="C513" s="14">
        <v>14</v>
      </c>
      <c r="D513" s="40">
        <f t="shared" si="28"/>
        <v>1.4</v>
      </c>
      <c r="E513" s="12">
        <v>70</v>
      </c>
      <c r="F513" s="41">
        <f t="shared" si="29"/>
        <v>7</v>
      </c>
      <c r="G513" s="34">
        <f t="shared" si="31"/>
        <v>0.0016</v>
      </c>
      <c r="H513" s="42">
        <v>6.96</v>
      </c>
      <c r="I513" s="14">
        <v>5220</v>
      </c>
      <c r="J513" s="14">
        <f t="shared" si="30"/>
        <v>522</v>
      </c>
    </row>
    <row r="514" ht="15.15" spans="2:10">
      <c r="B514" s="14">
        <v>511</v>
      </c>
      <c r="C514" s="14">
        <v>14</v>
      </c>
      <c r="D514" s="40">
        <f t="shared" si="28"/>
        <v>1.4</v>
      </c>
      <c r="E514" s="12">
        <v>56</v>
      </c>
      <c r="F514" s="41">
        <f t="shared" si="29"/>
        <v>5.6</v>
      </c>
      <c r="G514" s="34">
        <f t="shared" si="31"/>
        <v>1.8496</v>
      </c>
      <c r="H514" s="42">
        <v>6.96</v>
      </c>
      <c r="I514" s="14">
        <v>5230</v>
      </c>
      <c r="J514" s="14">
        <f t="shared" si="30"/>
        <v>523</v>
      </c>
    </row>
    <row r="515" ht="15.15" spans="2:10">
      <c r="B515" s="14">
        <v>512</v>
      </c>
      <c r="C515" s="14">
        <v>14</v>
      </c>
      <c r="D515" s="40">
        <f t="shared" si="28"/>
        <v>1.4</v>
      </c>
      <c r="E515" s="12">
        <v>55</v>
      </c>
      <c r="F515" s="41">
        <f t="shared" si="29"/>
        <v>5.5</v>
      </c>
      <c r="G515" s="34">
        <f t="shared" si="31"/>
        <v>2.1316</v>
      </c>
      <c r="H515" s="42">
        <v>6.96</v>
      </c>
      <c r="I515" s="14">
        <v>5230</v>
      </c>
      <c r="J515" s="14">
        <f t="shared" si="30"/>
        <v>523</v>
      </c>
    </row>
    <row r="516" ht="15.15" spans="2:10">
      <c r="B516" s="14">
        <v>513</v>
      </c>
      <c r="C516" s="14">
        <v>14</v>
      </c>
      <c r="D516" s="40">
        <f t="shared" si="28"/>
        <v>1.4</v>
      </c>
      <c r="E516" s="12">
        <v>55</v>
      </c>
      <c r="F516" s="41">
        <f t="shared" si="29"/>
        <v>5.5</v>
      </c>
      <c r="G516" s="34">
        <f t="shared" si="31"/>
        <v>2.1316</v>
      </c>
      <c r="H516" s="42">
        <v>6.96</v>
      </c>
      <c r="I516" s="14">
        <v>5221</v>
      </c>
      <c r="J516" s="14">
        <f t="shared" si="30"/>
        <v>522.1</v>
      </c>
    </row>
    <row r="517" ht="15.15" spans="2:10">
      <c r="B517" s="14">
        <v>514</v>
      </c>
      <c r="C517" s="14">
        <v>39</v>
      </c>
      <c r="D517" s="40">
        <f t="shared" ref="D517:D580" si="32">C517/10</f>
        <v>3.9</v>
      </c>
      <c r="E517" s="12">
        <v>78</v>
      </c>
      <c r="F517" s="41">
        <f t="shared" ref="F517:F580" si="33">E517/10</f>
        <v>7.8</v>
      </c>
      <c r="G517" s="34">
        <f t="shared" si="31"/>
        <v>0.7056</v>
      </c>
      <c r="H517" s="42">
        <v>6.96</v>
      </c>
      <c r="I517" s="14">
        <v>5222</v>
      </c>
      <c r="J517" s="14">
        <f t="shared" ref="J517:J580" si="34">I517/10</f>
        <v>522.2</v>
      </c>
    </row>
    <row r="518" ht="15.15" spans="2:10">
      <c r="B518" s="14">
        <v>515</v>
      </c>
      <c r="C518" s="14">
        <v>35</v>
      </c>
      <c r="D518" s="40">
        <f t="shared" si="32"/>
        <v>3.5</v>
      </c>
      <c r="E518" s="12">
        <v>91</v>
      </c>
      <c r="F518" s="41">
        <f t="shared" si="33"/>
        <v>9.1</v>
      </c>
      <c r="G518" s="34">
        <f t="shared" ref="G518:G581" si="35">(F518-6.96)^2</f>
        <v>4.5796</v>
      </c>
      <c r="H518" s="42">
        <v>6.96</v>
      </c>
      <c r="I518" s="14">
        <v>5198</v>
      </c>
      <c r="J518" s="14">
        <f t="shared" si="34"/>
        <v>519.8</v>
      </c>
    </row>
    <row r="519" ht="15.15" spans="2:10">
      <c r="B519" s="14">
        <v>516</v>
      </c>
      <c r="C519" s="14">
        <v>45</v>
      </c>
      <c r="D519" s="40">
        <f t="shared" si="32"/>
        <v>4.5</v>
      </c>
      <c r="E519" s="12">
        <v>75</v>
      </c>
      <c r="F519" s="41">
        <f t="shared" si="33"/>
        <v>7.5</v>
      </c>
      <c r="G519" s="34">
        <f t="shared" si="35"/>
        <v>0.2916</v>
      </c>
      <c r="H519" s="42">
        <v>6.96</v>
      </c>
      <c r="I519" s="14">
        <v>5200</v>
      </c>
      <c r="J519" s="14">
        <f t="shared" si="34"/>
        <v>520</v>
      </c>
    </row>
    <row r="520" ht="15.15" spans="2:10">
      <c r="B520" s="14">
        <v>517</v>
      </c>
      <c r="C520" s="14">
        <v>75</v>
      </c>
      <c r="D520" s="40">
        <f t="shared" si="32"/>
        <v>7.5</v>
      </c>
      <c r="E520" s="12">
        <v>59</v>
      </c>
      <c r="F520" s="41">
        <f t="shared" si="33"/>
        <v>5.9</v>
      </c>
      <c r="G520" s="34">
        <f t="shared" si="35"/>
        <v>1.1236</v>
      </c>
      <c r="H520" s="42">
        <v>6.96</v>
      </c>
      <c r="I520" s="14">
        <v>5200</v>
      </c>
      <c r="J520" s="14">
        <f t="shared" si="34"/>
        <v>520</v>
      </c>
    </row>
    <row r="521" ht="15.15" spans="2:10">
      <c r="B521" s="14">
        <v>518</v>
      </c>
      <c r="C521" s="14">
        <v>86</v>
      </c>
      <c r="D521" s="40">
        <f t="shared" si="32"/>
        <v>8.6</v>
      </c>
      <c r="E521" s="12">
        <v>68</v>
      </c>
      <c r="F521" s="41">
        <f t="shared" si="33"/>
        <v>6.8</v>
      </c>
      <c r="G521" s="34">
        <f t="shared" si="35"/>
        <v>0.0256</v>
      </c>
      <c r="H521" s="42">
        <v>6.96</v>
      </c>
      <c r="I521" s="14">
        <v>5161</v>
      </c>
      <c r="J521" s="14">
        <f t="shared" si="34"/>
        <v>516.1</v>
      </c>
    </row>
    <row r="522" ht="15.15" spans="2:10">
      <c r="B522" s="14">
        <v>519</v>
      </c>
      <c r="C522" s="14">
        <v>104</v>
      </c>
      <c r="D522" s="40">
        <f t="shared" si="32"/>
        <v>10.4</v>
      </c>
      <c r="E522" s="12">
        <v>74</v>
      </c>
      <c r="F522" s="41">
        <f t="shared" si="33"/>
        <v>7.4</v>
      </c>
      <c r="G522" s="34">
        <f t="shared" si="35"/>
        <v>0.1936</v>
      </c>
      <c r="H522" s="42">
        <v>6.96</v>
      </c>
      <c r="I522" s="14">
        <v>5145</v>
      </c>
      <c r="J522" s="14">
        <f t="shared" si="34"/>
        <v>514.5</v>
      </c>
    </row>
    <row r="523" ht="15.15" spans="2:10">
      <c r="B523" s="14">
        <v>520</v>
      </c>
      <c r="C523" s="14">
        <v>93</v>
      </c>
      <c r="D523" s="40">
        <f t="shared" si="32"/>
        <v>9.3</v>
      </c>
      <c r="E523" s="12">
        <v>81</v>
      </c>
      <c r="F523" s="41">
        <f t="shared" si="33"/>
        <v>8.1</v>
      </c>
      <c r="G523" s="34">
        <f t="shared" si="35"/>
        <v>1.2996</v>
      </c>
      <c r="H523" s="42">
        <v>6.96</v>
      </c>
      <c r="I523" s="14">
        <v>5126</v>
      </c>
      <c r="J523" s="14">
        <f t="shared" si="34"/>
        <v>512.6</v>
      </c>
    </row>
    <row r="524" ht="15.15" spans="2:10">
      <c r="B524" s="14">
        <v>521</v>
      </c>
      <c r="C524" s="14">
        <v>84</v>
      </c>
      <c r="D524" s="40">
        <f t="shared" si="32"/>
        <v>8.4</v>
      </c>
      <c r="E524" s="12">
        <v>78</v>
      </c>
      <c r="F524" s="41">
        <f t="shared" si="33"/>
        <v>7.8</v>
      </c>
      <c r="G524" s="34">
        <f t="shared" si="35"/>
        <v>0.7056</v>
      </c>
      <c r="H524" s="42">
        <v>6.96</v>
      </c>
      <c r="I524" s="14">
        <v>5162</v>
      </c>
      <c r="J524" s="14">
        <f t="shared" si="34"/>
        <v>516.2</v>
      </c>
    </row>
    <row r="525" ht="15.15" spans="2:10">
      <c r="B525" s="14">
        <v>522</v>
      </c>
      <c r="C525" s="14">
        <v>70</v>
      </c>
      <c r="D525" s="40">
        <f t="shared" si="32"/>
        <v>7</v>
      </c>
      <c r="E525" s="12">
        <v>73</v>
      </c>
      <c r="F525" s="41">
        <f t="shared" si="33"/>
        <v>7.3</v>
      </c>
      <c r="G525" s="34">
        <f t="shared" si="35"/>
        <v>0.1156</v>
      </c>
      <c r="H525" s="42">
        <v>6.96</v>
      </c>
      <c r="I525" s="14">
        <v>5176</v>
      </c>
      <c r="J525" s="14">
        <f t="shared" si="34"/>
        <v>517.6</v>
      </c>
    </row>
    <row r="526" ht="15.15" spans="2:10">
      <c r="B526" s="14">
        <v>523</v>
      </c>
      <c r="C526" s="14">
        <v>70</v>
      </c>
      <c r="D526" s="40">
        <f t="shared" si="32"/>
        <v>7</v>
      </c>
      <c r="E526" s="12">
        <v>73</v>
      </c>
      <c r="F526" s="41">
        <f t="shared" si="33"/>
        <v>7.3</v>
      </c>
      <c r="G526" s="34">
        <f t="shared" si="35"/>
        <v>0.1156</v>
      </c>
      <c r="H526" s="42">
        <v>6.96</v>
      </c>
      <c r="I526" s="14">
        <v>5176</v>
      </c>
      <c r="J526" s="14">
        <f t="shared" si="34"/>
        <v>517.6</v>
      </c>
    </row>
    <row r="527" ht="15.15" spans="2:10">
      <c r="B527" s="14">
        <v>524</v>
      </c>
      <c r="C527" s="14">
        <v>84</v>
      </c>
      <c r="D527" s="40">
        <f t="shared" si="32"/>
        <v>8.4</v>
      </c>
      <c r="E527" s="12">
        <v>70</v>
      </c>
      <c r="F527" s="41">
        <f t="shared" si="33"/>
        <v>7</v>
      </c>
      <c r="G527" s="34">
        <f t="shared" si="35"/>
        <v>0.0016</v>
      </c>
      <c r="H527" s="42">
        <v>6.96</v>
      </c>
      <c r="I527" s="14">
        <v>5171</v>
      </c>
      <c r="J527" s="14">
        <f t="shared" si="34"/>
        <v>517.1</v>
      </c>
    </row>
    <row r="528" ht="15.15" spans="2:10">
      <c r="B528" s="14">
        <v>525</v>
      </c>
      <c r="C528" s="14">
        <v>94</v>
      </c>
      <c r="D528" s="40">
        <f t="shared" si="32"/>
        <v>9.4</v>
      </c>
      <c r="E528" s="12">
        <v>69</v>
      </c>
      <c r="F528" s="41">
        <f t="shared" si="33"/>
        <v>6.9</v>
      </c>
      <c r="G528" s="34">
        <f t="shared" si="35"/>
        <v>0.00359999999999995</v>
      </c>
      <c r="H528" s="42">
        <v>6.96</v>
      </c>
      <c r="I528" s="14">
        <v>5120</v>
      </c>
      <c r="J528" s="14">
        <f t="shared" si="34"/>
        <v>512</v>
      </c>
    </row>
    <row r="529" ht="15.15" spans="2:10">
      <c r="B529" s="14">
        <v>526</v>
      </c>
      <c r="C529" s="14">
        <v>102</v>
      </c>
      <c r="D529" s="40">
        <f t="shared" si="32"/>
        <v>10.2</v>
      </c>
      <c r="E529" s="12">
        <v>72</v>
      </c>
      <c r="F529" s="41">
        <f t="shared" si="33"/>
        <v>7.2</v>
      </c>
      <c r="G529" s="34">
        <f t="shared" si="35"/>
        <v>0.0576000000000001</v>
      </c>
      <c r="H529" s="42">
        <v>6.96</v>
      </c>
      <c r="I529" s="14">
        <v>5127</v>
      </c>
      <c r="J529" s="14">
        <f t="shared" si="34"/>
        <v>512.7</v>
      </c>
    </row>
    <row r="530" ht="15.15" spans="2:10">
      <c r="B530" s="14">
        <v>527</v>
      </c>
      <c r="C530" s="14">
        <v>94</v>
      </c>
      <c r="D530" s="40">
        <f t="shared" si="32"/>
        <v>9.4</v>
      </c>
      <c r="E530" s="12">
        <v>74</v>
      </c>
      <c r="F530" s="41">
        <f t="shared" si="33"/>
        <v>7.4</v>
      </c>
      <c r="G530" s="34">
        <f t="shared" si="35"/>
        <v>0.1936</v>
      </c>
      <c r="H530" s="42">
        <v>6.96</v>
      </c>
      <c r="I530" s="14">
        <v>5104</v>
      </c>
      <c r="J530" s="14">
        <f t="shared" si="34"/>
        <v>510.4</v>
      </c>
    </row>
    <row r="531" ht="15.15" spans="2:10">
      <c r="B531" s="14">
        <v>528</v>
      </c>
      <c r="C531" s="14">
        <v>86</v>
      </c>
      <c r="D531" s="40">
        <f t="shared" si="32"/>
        <v>8.6</v>
      </c>
      <c r="E531" s="12">
        <v>86</v>
      </c>
      <c r="F531" s="41">
        <f t="shared" si="33"/>
        <v>8.6</v>
      </c>
      <c r="G531" s="34">
        <f t="shared" si="35"/>
        <v>2.6896</v>
      </c>
      <c r="H531" s="42">
        <v>6.96</v>
      </c>
      <c r="I531" s="14">
        <v>5126</v>
      </c>
      <c r="J531" s="14">
        <f t="shared" si="34"/>
        <v>512.6</v>
      </c>
    </row>
    <row r="532" ht="15.15" spans="2:10">
      <c r="B532" s="14">
        <v>529</v>
      </c>
      <c r="C532" s="14">
        <v>84</v>
      </c>
      <c r="D532" s="40">
        <f t="shared" si="32"/>
        <v>8.4</v>
      </c>
      <c r="E532" s="12">
        <v>74</v>
      </c>
      <c r="F532" s="41">
        <f t="shared" si="33"/>
        <v>7.4</v>
      </c>
      <c r="G532" s="34">
        <f t="shared" si="35"/>
        <v>0.1936</v>
      </c>
      <c r="H532" s="42">
        <v>6.96</v>
      </c>
      <c r="I532" s="14">
        <v>5095</v>
      </c>
      <c r="J532" s="14">
        <f t="shared" si="34"/>
        <v>509.5</v>
      </c>
    </row>
    <row r="533" ht="15.15" spans="2:10">
      <c r="B533" s="14">
        <v>530</v>
      </c>
      <c r="C533" s="14">
        <v>84</v>
      </c>
      <c r="D533" s="40">
        <f t="shared" si="32"/>
        <v>8.4</v>
      </c>
      <c r="E533" s="12">
        <v>60</v>
      </c>
      <c r="F533" s="41">
        <f t="shared" si="33"/>
        <v>6</v>
      </c>
      <c r="G533" s="34">
        <f t="shared" si="35"/>
        <v>0.9216</v>
      </c>
      <c r="H533" s="42">
        <v>6.96</v>
      </c>
      <c r="I533" s="14">
        <v>5095</v>
      </c>
      <c r="J533" s="14">
        <f t="shared" si="34"/>
        <v>509.5</v>
      </c>
    </row>
    <row r="534" ht="15.15" spans="2:10">
      <c r="B534" s="14">
        <v>531</v>
      </c>
      <c r="C534" s="14">
        <v>86</v>
      </c>
      <c r="D534" s="40">
        <f t="shared" si="32"/>
        <v>8.6</v>
      </c>
      <c r="E534" s="12">
        <v>65</v>
      </c>
      <c r="F534" s="41">
        <f t="shared" si="33"/>
        <v>6.5</v>
      </c>
      <c r="G534" s="34">
        <f t="shared" si="35"/>
        <v>0.2116</v>
      </c>
      <c r="H534" s="42">
        <v>6.96</v>
      </c>
      <c r="I534" s="14">
        <v>5100</v>
      </c>
      <c r="J534" s="14">
        <f t="shared" si="34"/>
        <v>510</v>
      </c>
    </row>
    <row r="535" ht="15.15" spans="2:10">
      <c r="B535" s="14">
        <v>532</v>
      </c>
      <c r="C535" s="14">
        <v>87</v>
      </c>
      <c r="D535" s="40">
        <f t="shared" si="32"/>
        <v>8.7</v>
      </c>
      <c r="E535" s="12">
        <v>80</v>
      </c>
      <c r="F535" s="41">
        <f t="shared" si="33"/>
        <v>8</v>
      </c>
      <c r="G535" s="34">
        <f t="shared" si="35"/>
        <v>1.0816</v>
      </c>
      <c r="H535" s="42">
        <v>6.96</v>
      </c>
      <c r="I535" s="14">
        <v>5115</v>
      </c>
      <c r="J535" s="14">
        <f t="shared" si="34"/>
        <v>511.5</v>
      </c>
    </row>
    <row r="536" ht="15.15" spans="2:10">
      <c r="B536" s="14">
        <v>533</v>
      </c>
      <c r="C536" s="14">
        <v>83</v>
      </c>
      <c r="D536" s="40">
        <f t="shared" si="32"/>
        <v>8.3</v>
      </c>
      <c r="E536" s="12">
        <v>85</v>
      </c>
      <c r="F536" s="41">
        <f t="shared" si="33"/>
        <v>8.5</v>
      </c>
      <c r="G536" s="34">
        <f t="shared" si="35"/>
        <v>2.3716</v>
      </c>
      <c r="H536" s="42">
        <v>6.96</v>
      </c>
      <c r="I536" s="14">
        <v>5175</v>
      </c>
      <c r="J536" s="14">
        <f t="shared" si="34"/>
        <v>517.5</v>
      </c>
    </row>
    <row r="537" ht="15.15" spans="2:10">
      <c r="B537" s="14">
        <v>534</v>
      </c>
      <c r="C537" s="14">
        <v>80</v>
      </c>
      <c r="D537" s="40">
        <f t="shared" si="32"/>
        <v>8</v>
      </c>
      <c r="E537" s="12">
        <v>76</v>
      </c>
      <c r="F537" s="41">
        <f t="shared" si="33"/>
        <v>7.6</v>
      </c>
      <c r="G537" s="34">
        <f t="shared" si="35"/>
        <v>0.4096</v>
      </c>
      <c r="H537" s="42">
        <v>6.96</v>
      </c>
      <c r="I537" s="14">
        <v>5199</v>
      </c>
      <c r="J537" s="14">
        <f t="shared" si="34"/>
        <v>519.9</v>
      </c>
    </row>
    <row r="538" ht="15.15" spans="2:10">
      <c r="B538" s="14">
        <v>535</v>
      </c>
      <c r="C538" s="14">
        <v>73</v>
      </c>
      <c r="D538" s="40">
        <f t="shared" si="32"/>
        <v>7.3</v>
      </c>
      <c r="E538" s="12">
        <v>66</v>
      </c>
      <c r="F538" s="41">
        <f t="shared" si="33"/>
        <v>6.6</v>
      </c>
      <c r="G538" s="34">
        <f t="shared" si="35"/>
        <v>0.1296</v>
      </c>
      <c r="H538" s="42">
        <v>6.96</v>
      </c>
      <c r="I538" s="14">
        <v>5213</v>
      </c>
      <c r="J538" s="14">
        <f t="shared" si="34"/>
        <v>521.3</v>
      </c>
    </row>
    <row r="539" ht="15.15" spans="2:10">
      <c r="B539" s="14">
        <v>536</v>
      </c>
      <c r="C539" s="14">
        <v>81</v>
      </c>
      <c r="D539" s="40">
        <f t="shared" si="32"/>
        <v>8.1</v>
      </c>
      <c r="E539" s="12">
        <v>70</v>
      </c>
      <c r="F539" s="41">
        <f t="shared" si="33"/>
        <v>7</v>
      </c>
      <c r="G539" s="34">
        <f t="shared" si="35"/>
        <v>0.0016</v>
      </c>
      <c r="H539" s="42">
        <v>6.96</v>
      </c>
      <c r="I539" s="14">
        <v>5213</v>
      </c>
      <c r="J539" s="14">
        <f t="shared" si="34"/>
        <v>521.3</v>
      </c>
    </row>
    <row r="540" ht="15.15" spans="2:10">
      <c r="B540" s="14">
        <v>537</v>
      </c>
      <c r="C540" s="14">
        <v>81</v>
      </c>
      <c r="D540" s="40">
        <f t="shared" si="32"/>
        <v>8.1</v>
      </c>
      <c r="E540" s="12">
        <v>75</v>
      </c>
      <c r="F540" s="41">
        <f t="shared" si="33"/>
        <v>7.5</v>
      </c>
      <c r="G540" s="34">
        <f t="shared" si="35"/>
        <v>0.2916</v>
      </c>
      <c r="H540" s="42">
        <v>6.96</v>
      </c>
      <c r="I540" s="14">
        <v>5213</v>
      </c>
      <c r="J540" s="14">
        <f t="shared" si="34"/>
        <v>521.3</v>
      </c>
    </row>
    <row r="541" ht="15.15" spans="2:10">
      <c r="B541" s="14">
        <v>538</v>
      </c>
      <c r="C541" s="14">
        <v>86</v>
      </c>
      <c r="D541" s="40">
        <f t="shared" si="32"/>
        <v>8.6</v>
      </c>
      <c r="E541" s="12">
        <v>84</v>
      </c>
      <c r="F541" s="41">
        <f t="shared" si="33"/>
        <v>8.4</v>
      </c>
      <c r="G541" s="34">
        <f t="shared" si="35"/>
        <v>2.0736</v>
      </c>
      <c r="H541" s="42">
        <v>6.96</v>
      </c>
      <c r="I541" s="14">
        <v>5205</v>
      </c>
      <c r="J541" s="14">
        <f t="shared" si="34"/>
        <v>520.5</v>
      </c>
    </row>
    <row r="542" ht="15.15" spans="2:10">
      <c r="B542" s="14">
        <v>539</v>
      </c>
      <c r="C542" s="14">
        <v>80</v>
      </c>
      <c r="D542" s="40">
        <f t="shared" si="32"/>
        <v>8</v>
      </c>
      <c r="E542" s="12">
        <v>84</v>
      </c>
      <c r="F542" s="41">
        <f t="shared" si="33"/>
        <v>8.4</v>
      </c>
      <c r="G542" s="34">
        <f t="shared" si="35"/>
        <v>2.0736</v>
      </c>
      <c r="H542" s="42">
        <v>6.96</v>
      </c>
      <c r="I542" s="14">
        <v>5229</v>
      </c>
      <c r="J542" s="14">
        <f t="shared" si="34"/>
        <v>522.9</v>
      </c>
    </row>
    <row r="543" ht="15.15" spans="2:10">
      <c r="B543" s="14">
        <v>540</v>
      </c>
      <c r="C543" s="14">
        <v>81</v>
      </c>
      <c r="D543" s="40">
        <f t="shared" si="32"/>
        <v>8.1</v>
      </c>
      <c r="E543" s="12">
        <v>72</v>
      </c>
      <c r="F543" s="41">
        <f t="shared" si="33"/>
        <v>7.2</v>
      </c>
      <c r="G543" s="34">
        <f t="shared" si="35"/>
        <v>0.0576000000000001</v>
      </c>
      <c r="H543" s="42">
        <v>6.96</v>
      </c>
      <c r="I543" s="14">
        <v>5213</v>
      </c>
      <c r="J543" s="14">
        <f t="shared" si="34"/>
        <v>521.3</v>
      </c>
    </row>
    <row r="544" ht="15.15" spans="2:10">
      <c r="B544" s="14">
        <v>541</v>
      </c>
      <c r="C544" s="14">
        <v>85</v>
      </c>
      <c r="D544" s="40">
        <f t="shared" si="32"/>
        <v>8.5</v>
      </c>
      <c r="E544" s="12">
        <v>70</v>
      </c>
      <c r="F544" s="41">
        <f t="shared" si="33"/>
        <v>7</v>
      </c>
      <c r="G544" s="34">
        <f t="shared" si="35"/>
        <v>0.0016</v>
      </c>
      <c r="H544" s="42">
        <v>6.96</v>
      </c>
      <c r="I544" s="14">
        <v>5197</v>
      </c>
      <c r="J544" s="14">
        <f t="shared" si="34"/>
        <v>519.7</v>
      </c>
    </row>
    <row r="545" ht="15.15" spans="2:10">
      <c r="B545" s="14">
        <v>542</v>
      </c>
      <c r="C545" s="14">
        <v>83</v>
      </c>
      <c r="D545" s="40">
        <f t="shared" si="32"/>
        <v>8.3</v>
      </c>
      <c r="E545" s="12">
        <v>74</v>
      </c>
      <c r="F545" s="41">
        <f t="shared" si="33"/>
        <v>7.4</v>
      </c>
      <c r="G545" s="34">
        <f t="shared" si="35"/>
        <v>0.1936</v>
      </c>
      <c r="H545" s="42">
        <v>6.96</v>
      </c>
      <c r="I545" s="14">
        <v>5206</v>
      </c>
      <c r="J545" s="14">
        <f t="shared" si="34"/>
        <v>520.6</v>
      </c>
    </row>
    <row r="546" ht="15.15" spans="2:10">
      <c r="B546" s="14">
        <v>543</v>
      </c>
      <c r="C546" s="14">
        <v>89</v>
      </c>
      <c r="D546" s="40">
        <f t="shared" si="32"/>
        <v>8.9</v>
      </c>
      <c r="E546" s="12">
        <v>64</v>
      </c>
      <c r="F546" s="41">
        <f t="shared" si="33"/>
        <v>6.4</v>
      </c>
      <c r="G546" s="34">
        <f t="shared" si="35"/>
        <v>0.3136</v>
      </c>
      <c r="H546" s="42">
        <v>6.96</v>
      </c>
      <c r="I546" s="14">
        <v>5187</v>
      </c>
      <c r="J546" s="14">
        <f t="shared" si="34"/>
        <v>518.7</v>
      </c>
    </row>
    <row r="547" ht="15.15" spans="2:10">
      <c r="B547" s="14">
        <v>544</v>
      </c>
      <c r="C547" s="14">
        <v>87</v>
      </c>
      <c r="D547" s="40">
        <f t="shared" si="32"/>
        <v>8.7</v>
      </c>
      <c r="E547" s="12">
        <v>64</v>
      </c>
      <c r="F547" s="41">
        <f t="shared" si="33"/>
        <v>6.4</v>
      </c>
      <c r="G547" s="34">
        <f t="shared" si="35"/>
        <v>0.3136</v>
      </c>
      <c r="H547" s="42">
        <v>6.96</v>
      </c>
      <c r="I547" s="14">
        <v>5180</v>
      </c>
      <c r="J547" s="14">
        <f t="shared" si="34"/>
        <v>518</v>
      </c>
    </row>
    <row r="548" ht="15.15" spans="2:10">
      <c r="B548" s="14">
        <v>545</v>
      </c>
      <c r="C548" s="14">
        <v>87</v>
      </c>
      <c r="D548" s="40">
        <f t="shared" si="32"/>
        <v>8.7</v>
      </c>
      <c r="E548" s="12">
        <v>60</v>
      </c>
      <c r="F548" s="41">
        <f t="shared" si="33"/>
        <v>6</v>
      </c>
      <c r="G548" s="34">
        <f t="shared" si="35"/>
        <v>0.9216</v>
      </c>
      <c r="H548" s="42">
        <v>6.96</v>
      </c>
      <c r="I548" s="14">
        <v>5180</v>
      </c>
      <c r="J548" s="14">
        <f t="shared" si="34"/>
        <v>518</v>
      </c>
    </row>
    <row r="549" ht="15.15" spans="2:10">
      <c r="B549" s="14">
        <v>546</v>
      </c>
      <c r="C549" s="14">
        <v>80</v>
      </c>
      <c r="D549" s="40">
        <f t="shared" si="32"/>
        <v>8</v>
      </c>
      <c r="E549" s="12">
        <v>31</v>
      </c>
      <c r="F549" s="41">
        <f t="shared" si="33"/>
        <v>3.1</v>
      </c>
      <c r="G549" s="34">
        <f t="shared" si="35"/>
        <v>14.8996</v>
      </c>
      <c r="H549" s="42">
        <v>6.96</v>
      </c>
      <c r="I549" s="14">
        <v>5181</v>
      </c>
      <c r="J549" s="14">
        <f t="shared" si="34"/>
        <v>518.1</v>
      </c>
    </row>
    <row r="550" ht="15.15" spans="2:10">
      <c r="B550" s="14">
        <v>547</v>
      </c>
      <c r="C550" s="14">
        <v>80</v>
      </c>
      <c r="D550" s="40">
        <f t="shared" si="32"/>
        <v>8</v>
      </c>
      <c r="E550" s="12">
        <v>18</v>
      </c>
      <c r="F550" s="41">
        <f t="shared" si="33"/>
        <v>1.8</v>
      </c>
      <c r="G550" s="34">
        <f t="shared" si="35"/>
        <v>26.6256</v>
      </c>
      <c r="H550" s="42">
        <v>6.96</v>
      </c>
      <c r="I550" s="14">
        <v>5181</v>
      </c>
      <c r="J550" s="14">
        <f t="shared" si="34"/>
        <v>518.1</v>
      </c>
    </row>
    <row r="551" ht="15.15" spans="2:10">
      <c r="B551" s="14">
        <v>548</v>
      </c>
      <c r="C551" s="14">
        <v>78</v>
      </c>
      <c r="D551" s="40">
        <f t="shared" si="32"/>
        <v>7.8</v>
      </c>
      <c r="E551" s="12">
        <v>12</v>
      </c>
      <c r="F551" s="41">
        <f t="shared" si="33"/>
        <v>1.2</v>
      </c>
      <c r="G551" s="34">
        <f t="shared" si="35"/>
        <v>33.1776</v>
      </c>
      <c r="H551" s="42">
        <v>6.96</v>
      </c>
      <c r="I551" s="14">
        <v>5183</v>
      </c>
      <c r="J551" s="14">
        <f t="shared" si="34"/>
        <v>518.3</v>
      </c>
    </row>
    <row r="552" ht="15.15" spans="2:10">
      <c r="B552" s="14">
        <v>549</v>
      </c>
      <c r="C552" s="14">
        <v>81</v>
      </c>
      <c r="D552" s="40">
        <f t="shared" si="32"/>
        <v>8.1</v>
      </c>
      <c r="E552" s="12">
        <v>27</v>
      </c>
      <c r="F552" s="41">
        <f t="shared" si="33"/>
        <v>2.7</v>
      </c>
      <c r="G552" s="34">
        <f t="shared" si="35"/>
        <v>18.1476</v>
      </c>
      <c r="H552" s="42">
        <v>6.96</v>
      </c>
      <c r="I552" s="14">
        <v>5193</v>
      </c>
      <c r="J552" s="14">
        <f t="shared" si="34"/>
        <v>519.3</v>
      </c>
    </row>
    <row r="553" ht="15.15" spans="2:10">
      <c r="B553" s="14">
        <v>550</v>
      </c>
      <c r="C553" s="14">
        <v>80</v>
      </c>
      <c r="D553" s="40">
        <f t="shared" si="32"/>
        <v>8</v>
      </c>
      <c r="E553" s="12">
        <v>33</v>
      </c>
      <c r="F553" s="41">
        <f t="shared" si="33"/>
        <v>3.3</v>
      </c>
      <c r="G553" s="34">
        <f t="shared" si="35"/>
        <v>13.3956</v>
      </c>
      <c r="H553" s="42">
        <v>6.96</v>
      </c>
      <c r="I553" s="14">
        <v>5176</v>
      </c>
      <c r="J553" s="14">
        <f t="shared" si="34"/>
        <v>517.6</v>
      </c>
    </row>
    <row r="554" ht="15.15" spans="2:10">
      <c r="B554" s="14">
        <v>551</v>
      </c>
      <c r="C554" s="14">
        <v>81</v>
      </c>
      <c r="D554" s="40">
        <f t="shared" si="32"/>
        <v>8.1</v>
      </c>
      <c r="E554" s="12">
        <v>33</v>
      </c>
      <c r="F554" s="41">
        <f t="shared" si="33"/>
        <v>3.3</v>
      </c>
      <c r="G554" s="34">
        <f t="shared" si="35"/>
        <v>13.3956</v>
      </c>
      <c r="H554" s="42">
        <v>6.96</v>
      </c>
      <c r="I554" s="14">
        <v>5162</v>
      </c>
      <c r="J554" s="14">
        <f t="shared" si="34"/>
        <v>516.2</v>
      </c>
    </row>
    <row r="555" ht="15.15" spans="2:10">
      <c r="B555" s="14">
        <v>552</v>
      </c>
      <c r="C555" s="14">
        <v>80</v>
      </c>
      <c r="D555" s="40">
        <f t="shared" si="32"/>
        <v>8</v>
      </c>
      <c r="E555" s="12">
        <v>39</v>
      </c>
      <c r="F555" s="41">
        <f t="shared" si="33"/>
        <v>3.9</v>
      </c>
      <c r="G555" s="34">
        <f t="shared" si="35"/>
        <v>9.3636</v>
      </c>
      <c r="H555" s="42">
        <v>6.96</v>
      </c>
      <c r="I555" s="14">
        <v>5169</v>
      </c>
      <c r="J555" s="14">
        <f t="shared" si="34"/>
        <v>516.9</v>
      </c>
    </row>
    <row r="556" ht="15.15" spans="2:10">
      <c r="B556" s="14">
        <v>553</v>
      </c>
      <c r="C556" s="14">
        <v>80</v>
      </c>
      <c r="D556" s="40">
        <f t="shared" si="32"/>
        <v>8</v>
      </c>
      <c r="E556" s="12">
        <v>57</v>
      </c>
      <c r="F556" s="41">
        <f t="shared" si="33"/>
        <v>5.7</v>
      </c>
      <c r="G556" s="34">
        <f t="shared" si="35"/>
        <v>1.5876</v>
      </c>
      <c r="H556" s="42">
        <v>6.96</v>
      </c>
      <c r="I556" s="14">
        <v>5169</v>
      </c>
      <c r="J556" s="14">
        <f t="shared" si="34"/>
        <v>516.9</v>
      </c>
    </row>
    <row r="557" ht="15.15" spans="2:10">
      <c r="B557" s="14">
        <v>554</v>
      </c>
      <c r="C557" s="14">
        <v>79</v>
      </c>
      <c r="D557" s="40">
        <f t="shared" si="32"/>
        <v>7.9</v>
      </c>
      <c r="E557" s="12">
        <v>74</v>
      </c>
      <c r="F557" s="41">
        <f t="shared" si="33"/>
        <v>7.4</v>
      </c>
      <c r="G557" s="34">
        <f t="shared" si="35"/>
        <v>0.1936</v>
      </c>
      <c r="H557" s="42">
        <v>6.96</v>
      </c>
      <c r="I557" s="14">
        <v>5168</v>
      </c>
      <c r="J557" s="14">
        <f t="shared" si="34"/>
        <v>516.8</v>
      </c>
    </row>
    <row r="558" ht="15.15" spans="2:10">
      <c r="B558" s="14">
        <v>555</v>
      </c>
      <c r="C558" s="14">
        <v>82</v>
      </c>
      <c r="D558" s="40">
        <f t="shared" si="32"/>
        <v>8.2</v>
      </c>
      <c r="E558" s="12">
        <v>88</v>
      </c>
      <c r="F558" s="41">
        <f t="shared" si="33"/>
        <v>8.8</v>
      </c>
      <c r="G558" s="34">
        <f t="shared" si="35"/>
        <v>3.3856</v>
      </c>
      <c r="H558" s="42">
        <v>6.96</v>
      </c>
      <c r="I558" s="14">
        <v>5158</v>
      </c>
      <c r="J558" s="14">
        <f t="shared" si="34"/>
        <v>515.8</v>
      </c>
    </row>
    <row r="559" ht="15.15" spans="2:10">
      <c r="B559" s="14">
        <v>556</v>
      </c>
      <c r="C559" s="14">
        <v>87</v>
      </c>
      <c r="D559" s="40">
        <f t="shared" si="32"/>
        <v>8.7</v>
      </c>
      <c r="E559" s="12">
        <v>102</v>
      </c>
      <c r="F559" s="41">
        <f t="shared" si="33"/>
        <v>10.2</v>
      </c>
      <c r="G559" s="34">
        <f t="shared" si="35"/>
        <v>10.4976</v>
      </c>
      <c r="H559" s="42">
        <v>6.96</v>
      </c>
      <c r="I559" s="14">
        <v>5148</v>
      </c>
      <c r="J559" s="14">
        <f t="shared" si="34"/>
        <v>514.8</v>
      </c>
    </row>
    <row r="560" ht="15.15" spans="2:10">
      <c r="B560" s="14">
        <v>557</v>
      </c>
      <c r="C560" s="14">
        <v>84</v>
      </c>
      <c r="D560" s="40">
        <f t="shared" si="32"/>
        <v>8.4</v>
      </c>
      <c r="E560" s="12">
        <v>102</v>
      </c>
      <c r="F560" s="41">
        <f t="shared" si="33"/>
        <v>10.2</v>
      </c>
      <c r="G560" s="34">
        <f t="shared" si="35"/>
        <v>10.4976</v>
      </c>
      <c r="H560" s="42">
        <v>6.96</v>
      </c>
      <c r="I560" s="14">
        <v>5136</v>
      </c>
      <c r="J560" s="14">
        <f t="shared" si="34"/>
        <v>513.6</v>
      </c>
    </row>
    <row r="561" ht="15.15" spans="2:10">
      <c r="B561" s="14">
        <v>558</v>
      </c>
      <c r="C561" s="14">
        <v>80</v>
      </c>
      <c r="D561" s="40">
        <f t="shared" si="32"/>
        <v>8</v>
      </c>
      <c r="E561" s="12">
        <v>96</v>
      </c>
      <c r="F561" s="41">
        <f t="shared" si="33"/>
        <v>9.6</v>
      </c>
      <c r="G561" s="34">
        <f t="shared" si="35"/>
        <v>6.9696</v>
      </c>
      <c r="H561" s="42">
        <v>6.96</v>
      </c>
      <c r="I561" s="14">
        <v>5126</v>
      </c>
      <c r="J561" s="14">
        <f t="shared" si="34"/>
        <v>512.6</v>
      </c>
    </row>
    <row r="562" ht="15.15" spans="2:10">
      <c r="B562" s="14">
        <v>559</v>
      </c>
      <c r="C562" s="14">
        <v>78</v>
      </c>
      <c r="D562" s="40">
        <f t="shared" si="32"/>
        <v>7.8</v>
      </c>
      <c r="E562" s="12">
        <v>84</v>
      </c>
      <c r="F562" s="41">
        <f t="shared" si="33"/>
        <v>8.4</v>
      </c>
      <c r="G562" s="34">
        <f t="shared" si="35"/>
        <v>2.0736</v>
      </c>
      <c r="H562" s="42">
        <v>6.96</v>
      </c>
      <c r="I562" s="14">
        <v>5126</v>
      </c>
      <c r="J562" s="14">
        <f t="shared" si="34"/>
        <v>512.6</v>
      </c>
    </row>
    <row r="563" ht="15.15" spans="2:10">
      <c r="B563" s="14">
        <v>560</v>
      </c>
      <c r="C563" s="14">
        <v>79</v>
      </c>
      <c r="D563" s="40">
        <f t="shared" si="32"/>
        <v>7.9</v>
      </c>
      <c r="E563" s="12">
        <v>79</v>
      </c>
      <c r="F563" s="41">
        <f t="shared" si="33"/>
        <v>7.9</v>
      </c>
      <c r="G563" s="34">
        <f t="shared" si="35"/>
        <v>0.883600000000001</v>
      </c>
      <c r="H563" s="42">
        <v>6.96</v>
      </c>
      <c r="I563" s="14">
        <v>5110</v>
      </c>
      <c r="J563" s="14">
        <f t="shared" si="34"/>
        <v>511</v>
      </c>
    </row>
    <row r="564" ht="15.15" spans="2:10">
      <c r="B564" s="14">
        <v>561</v>
      </c>
      <c r="C564" s="14">
        <v>82</v>
      </c>
      <c r="D564" s="40">
        <f t="shared" si="32"/>
        <v>8.2</v>
      </c>
      <c r="E564" s="12">
        <v>83</v>
      </c>
      <c r="F564" s="41">
        <f t="shared" si="33"/>
        <v>8.3</v>
      </c>
      <c r="G564" s="34">
        <f t="shared" si="35"/>
        <v>1.7956</v>
      </c>
      <c r="H564" s="42">
        <v>6.96</v>
      </c>
      <c r="I564" s="14">
        <v>5099</v>
      </c>
      <c r="J564" s="14">
        <f t="shared" si="34"/>
        <v>509.9</v>
      </c>
    </row>
    <row r="565" ht="15.15" spans="2:10">
      <c r="B565" s="14">
        <v>562</v>
      </c>
      <c r="C565" s="14">
        <v>66</v>
      </c>
      <c r="D565" s="40">
        <f t="shared" si="32"/>
        <v>6.6</v>
      </c>
      <c r="E565" s="12">
        <v>94</v>
      </c>
      <c r="F565" s="41">
        <f t="shared" si="33"/>
        <v>9.4</v>
      </c>
      <c r="G565" s="34">
        <f t="shared" si="35"/>
        <v>5.9536</v>
      </c>
      <c r="H565" s="42">
        <v>6.96</v>
      </c>
      <c r="I565" s="14">
        <v>5108</v>
      </c>
      <c r="J565" s="14">
        <f t="shared" si="34"/>
        <v>510.8</v>
      </c>
    </row>
    <row r="566" ht="15.15" spans="2:10">
      <c r="B566" s="14">
        <v>563</v>
      </c>
      <c r="C566" s="14">
        <v>43</v>
      </c>
      <c r="D566" s="40">
        <f t="shared" si="32"/>
        <v>4.3</v>
      </c>
      <c r="E566" s="12">
        <v>95</v>
      </c>
      <c r="F566" s="41">
        <f t="shared" si="33"/>
        <v>9.5</v>
      </c>
      <c r="G566" s="34">
        <f t="shared" si="35"/>
        <v>6.4516</v>
      </c>
      <c r="H566" s="42">
        <v>6.96</v>
      </c>
      <c r="I566" s="14">
        <v>5119</v>
      </c>
      <c r="J566" s="14">
        <f t="shared" si="34"/>
        <v>511.9</v>
      </c>
    </row>
    <row r="567" ht="15.15" spans="2:10">
      <c r="B567" s="14">
        <v>564</v>
      </c>
      <c r="C567" s="14">
        <v>24</v>
      </c>
      <c r="D567" s="40">
        <f t="shared" si="32"/>
        <v>2.4</v>
      </c>
      <c r="E567" s="12">
        <v>95</v>
      </c>
      <c r="F567" s="41">
        <f t="shared" si="33"/>
        <v>9.5</v>
      </c>
      <c r="G567" s="34">
        <f t="shared" si="35"/>
        <v>6.4516</v>
      </c>
      <c r="H567" s="42">
        <v>6.96</v>
      </c>
      <c r="I567" s="14">
        <v>5138</v>
      </c>
      <c r="J567" s="14">
        <f t="shared" si="34"/>
        <v>513.8</v>
      </c>
    </row>
    <row r="568" ht="15.15" spans="2:10">
      <c r="B568" s="14">
        <v>565</v>
      </c>
      <c r="C568" s="14">
        <v>12</v>
      </c>
      <c r="D568" s="40">
        <f t="shared" si="32"/>
        <v>1.2</v>
      </c>
      <c r="E568" s="12">
        <v>85</v>
      </c>
      <c r="F568" s="41">
        <f t="shared" si="33"/>
        <v>8.5</v>
      </c>
      <c r="G568" s="34">
        <f t="shared" si="35"/>
        <v>2.3716</v>
      </c>
      <c r="H568" s="42">
        <v>6.96</v>
      </c>
      <c r="I568" s="14">
        <v>5126</v>
      </c>
      <c r="J568" s="14">
        <f t="shared" si="34"/>
        <v>512.6</v>
      </c>
    </row>
    <row r="569" ht="15.15" spans="2:10">
      <c r="B569" s="14">
        <v>566</v>
      </c>
      <c r="C569" s="14">
        <v>12</v>
      </c>
      <c r="D569" s="40">
        <f t="shared" si="32"/>
        <v>1.2</v>
      </c>
      <c r="E569" s="12">
        <v>85</v>
      </c>
      <c r="F569" s="41">
        <f t="shared" si="33"/>
        <v>8.5</v>
      </c>
      <c r="G569" s="34">
        <f t="shared" si="35"/>
        <v>2.3716</v>
      </c>
      <c r="H569" s="42">
        <v>6.96</v>
      </c>
      <c r="I569" s="14">
        <v>5126</v>
      </c>
      <c r="J569" s="14">
        <f t="shared" si="34"/>
        <v>512.6</v>
      </c>
    </row>
    <row r="570" ht="15.15" spans="2:10">
      <c r="B570" s="14">
        <v>567</v>
      </c>
      <c r="C570" s="14">
        <v>14</v>
      </c>
      <c r="D570" s="40">
        <f t="shared" si="32"/>
        <v>1.4</v>
      </c>
      <c r="E570" s="12">
        <v>80</v>
      </c>
      <c r="F570" s="41">
        <f t="shared" si="33"/>
        <v>8</v>
      </c>
      <c r="G570" s="34">
        <f t="shared" si="35"/>
        <v>1.0816</v>
      </c>
      <c r="H570" s="42">
        <v>6.96</v>
      </c>
      <c r="I570" s="14">
        <v>5150</v>
      </c>
      <c r="J570" s="14">
        <f t="shared" si="34"/>
        <v>515</v>
      </c>
    </row>
    <row r="571" ht="15.15" spans="2:10">
      <c r="B571" s="14">
        <v>568</v>
      </c>
      <c r="C571" s="14">
        <v>17</v>
      </c>
      <c r="D571" s="40">
        <f t="shared" si="32"/>
        <v>1.7</v>
      </c>
      <c r="E571" s="12">
        <v>86</v>
      </c>
      <c r="F571" s="41">
        <f t="shared" si="33"/>
        <v>8.6</v>
      </c>
      <c r="G571" s="34">
        <f t="shared" si="35"/>
        <v>2.6896</v>
      </c>
      <c r="H571" s="42">
        <v>6.96</v>
      </c>
      <c r="I571" s="14">
        <v>5156</v>
      </c>
      <c r="J571" s="14">
        <f t="shared" si="34"/>
        <v>515.6</v>
      </c>
    </row>
    <row r="572" ht="15.15" spans="2:10">
      <c r="B572" s="14">
        <v>569</v>
      </c>
      <c r="C572" s="14">
        <v>22</v>
      </c>
      <c r="D572" s="40">
        <f t="shared" si="32"/>
        <v>2.2</v>
      </c>
      <c r="E572" s="12">
        <v>82</v>
      </c>
      <c r="F572" s="41">
        <f t="shared" si="33"/>
        <v>8.2</v>
      </c>
      <c r="G572" s="34">
        <f t="shared" si="35"/>
        <v>1.5376</v>
      </c>
      <c r="H572" s="42">
        <v>6.96</v>
      </c>
      <c r="I572" s="14">
        <v>5148</v>
      </c>
      <c r="J572" s="14">
        <f t="shared" si="34"/>
        <v>514.8</v>
      </c>
    </row>
    <row r="573" ht="15.15" spans="2:10">
      <c r="B573" s="14">
        <v>570</v>
      </c>
      <c r="C573" s="14">
        <v>28</v>
      </c>
      <c r="D573" s="40">
        <f t="shared" si="32"/>
        <v>2.8</v>
      </c>
      <c r="E573" s="12">
        <v>85</v>
      </c>
      <c r="F573" s="41">
        <f t="shared" si="33"/>
        <v>8.5</v>
      </c>
      <c r="G573" s="34">
        <f t="shared" si="35"/>
        <v>2.3716</v>
      </c>
      <c r="H573" s="42">
        <v>6.96</v>
      </c>
      <c r="I573" s="14">
        <v>5147</v>
      </c>
      <c r="J573" s="14">
        <f t="shared" si="34"/>
        <v>514.7</v>
      </c>
    </row>
    <row r="574" ht="15.15" spans="2:10">
      <c r="B574" s="14">
        <v>571</v>
      </c>
      <c r="C574" s="14">
        <v>34</v>
      </c>
      <c r="D574" s="40">
        <f t="shared" si="32"/>
        <v>3.4</v>
      </c>
      <c r="E574" s="12">
        <v>78</v>
      </c>
      <c r="F574" s="41">
        <f t="shared" si="33"/>
        <v>7.8</v>
      </c>
      <c r="G574" s="34">
        <f t="shared" si="35"/>
        <v>0.7056</v>
      </c>
      <c r="H574" s="42">
        <v>6.96</v>
      </c>
      <c r="I574" s="14">
        <v>5149</v>
      </c>
      <c r="J574" s="14">
        <f t="shared" si="34"/>
        <v>514.9</v>
      </c>
    </row>
    <row r="575" ht="15.15" spans="2:10">
      <c r="B575" s="14">
        <v>572</v>
      </c>
      <c r="C575" s="14">
        <v>54</v>
      </c>
      <c r="D575" s="40">
        <f t="shared" si="32"/>
        <v>5.4</v>
      </c>
      <c r="E575" s="12">
        <v>77</v>
      </c>
      <c r="F575" s="41">
        <f t="shared" si="33"/>
        <v>7.7</v>
      </c>
      <c r="G575" s="34">
        <f t="shared" si="35"/>
        <v>0.5476</v>
      </c>
      <c r="H575" s="42">
        <v>6.96</v>
      </c>
      <c r="I575" s="14">
        <v>5142</v>
      </c>
      <c r="J575" s="14">
        <f t="shared" si="34"/>
        <v>514.2</v>
      </c>
    </row>
    <row r="576" ht="15.15" spans="2:10">
      <c r="B576" s="14">
        <v>573</v>
      </c>
      <c r="C576" s="14">
        <v>79</v>
      </c>
      <c r="D576" s="40">
        <f t="shared" si="32"/>
        <v>7.9</v>
      </c>
      <c r="E576" s="12">
        <v>77</v>
      </c>
      <c r="F576" s="41">
        <f t="shared" si="33"/>
        <v>7.7</v>
      </c>
      <c r="G576" s="34">
        <f t="shared" si="35"/>
        <v>0.5476</v>
      </c>
      <c r="H576" s="42">
        <v>6.96</v>
      </c>
      <c r="I576" s="14">
        <v>5113</v>
      </c>
      <c r="J576" s="14">
        <f t="shared" si="34"/>
        <v>511.3</v>
      </c>
    </row>
    <row r="577" ht="15.15" spans="2:10">
      <c r="B577" s="14">
        <v>574</v>
      </c>
      <c r="C577" s="14">
        <v>79</v>
      </c>
      <c r="D577" s="40">
        <f t="shared" si="32"/>
        <v>7.9</v>
      </c>
      <c r="E577" s="12">
        <v>84</v>
      </c>
      <c r="F577" s="41">
        <f t="shared" si="33"/>
        <v>8.4</v>
      </c>
      <c r="G577" s="34">
        <f t="shared" si="35"/>
        <v>2.0736</v>
      </c>
      <c r="H577" s="42">
        <v>6.96</v>
      </c>
      <c r="I577" s="14">
        <v>5113</v>
      </c>
      <c r="J577" s="14">
        <f t="shared" si="34"/>
        <v>511.3</v>
      </c>
    </row>
    <row r="578" ht="15.15" spans="2:10">
      <c r="B578" s="14">
        <v>575</v>
      </c>
      <c r="C578" s="14">
        <v>99</v>
      </c>
      <c r="D578" s="40">
        <f t="shared" si="32"/>
        <v>9.9</v>
      </c>
      <c r="E578" s="12">
        <v>81</v>
      </c>
      <c r="F578" s="41">
        <f t="shared" si="33"/>
        <v>8.1</v>
      </c>
      <c r="G578" s="34">
        <f t="shared" si="35"/>
        <v>1.2996</v>
      </c>
      <c r="H578" s="42">
        <v>6.96</v>
      </c>
      <c r="I578" s="14">
        <v>5090</v>
      </c>
      <c r="J578" s="14">
        <f t="shared" si="34"/>
        <v>509</v>
      </c>
    </row>
    <row r="579" ht="15.15" spans="2:10">
      <c r="B579" s="14">
        <v>576</v>
      </c>
      <c r="C579" s="14">
        <v>99</v>
      </c>
      <c r="D579" s="40">
        <f t="shared" si="32"/>
        <v>9.9</v>
      </c>
      <c r="E579" s="12">
        <v>79</v>
      </c>
      <c r="F579" s="41">
        <f t="shared" si="33"/>
        <v>7.9</v>
      </c>
      <c r="G579" s="34">
        <f t="shared" si="35"/>
        <v>0.883600000000001</v>
      </c>
      <c r="H579" s="42">
        <v>6.96</v>
      </c>
      <c r="I579" s="14">
        <v>5090</v>
      </c>
      <c r="J579" s="14">
        <f t="shared" si="34"/>
        <v>509</v>
      </c>
    </row>
    <row r="580" ht="15.15" spans="2:10">
      <c r="B580" s="14">
        <v>577</v>
      </c>
      <c r="C580" s="14">
        <v>99</v>
      </c>
      <c r="D580" s="40">
        <f t="shared" si="32"/>
        <v>9.9</v>
      </c>
      <c r="E580" s="12">
        <v>77</v>
      </c>
      <c r="F580" s="41">
        <f t="shared" si="33"/>
        <v>7.7</v>
      </c>
      <c r="G580" s="34">
        <f t="shared" si="35"/>
        <v>0.5476</v>
      </c>
      <c r="H580" s="42">
        <v>6.96</v>
      </c>
      <c r="I580" s="14">
        <v>5090</v>
      </c>
      <c r="J580" s="14">
        <f t="shared" si="34"/>
        <v>509</v>
      </c>
    </row>
    <row r="581" ht="15.15" spans="2:10">
      <c r="B581" s="14">
        <v>578</v>
      </c>
      <c r="C581" s="14">
        <v>99</v>
      </c>
      <c r="D581" s="40">
        <f t="shared" ref="D581:D644" si="36">C581/10</f>
        <v>9.9</v>
      </c>
      <c r="E581" s="12">
        <v>80</v>
      </c>
      <c r="F581" s="41">
        <f t="shared" ref="F581:F644" si="37">E581/10</f>
        <v>8</v>
      </c>
      <c r="G581" s="34">
        <f t="shared" si="35"/>
        <v>1.0816</v>
      </c>
      <c r="H581" s="42">
        <v>6.96</v>
      </c>
      <c r="I581" s="14">
        <v>5090</v>
      </c>
      <c r="J581" s="14">
        <f t="shared" ref="J581:J644" si="38">I581/10</f>
        <v>509</v>
      </c>
    </row>
    <row r="582" ht="15.15" spans="2:10">
      <c r="B582" s="14">
        <v>579</v>
      </c>
      <c r="C582" s="14">
        <v>99</v>
      </c>
      <c r="D582" s="40">
        <f t="shared" si="36"/>
        <v>9.9</v>
      </c>
      <c r="E582" s="12">
        <v>80</v>
      </c>
      <c r="F582" s="41">
        <f t="shared" si="37"/>
        <v>8</v>
      </c>
      <c r="G582" s="34">
        <f t="shared" ref="G582:G645" si="39">(F582-6.96)^2</f>
        <v>1.0816</v>
      </c>
      <c r="H582" s="42">
        <v>6.96</v>
      </c>
      <c r="I582" s="14">
        <v>5090</v>
      </c>
      <c r="J582" s="14">
        <f t="shared" si="38"/>
        <v>509</v>
      </c>
    </row>
    <row r="583" ht="15.15" spans="2:10">
      <c r="B583" s="14">
        <v>580</v>
      </c>
      <c r="C583" s="14">
        <v>78</v>
      </c>
      <c r="D583" s="40">
        <f t="shared" si="36"/>
        <v>7.8</v>
      </c>
      <c r="E583" s="12">
        <v>81</v>
      </c>
      <c r="F583" s="41">
        <f t="shared" si="37"/>
        <v>8.1</v>
      </c>
      <c r="G583" s="34">
        <f t="shared" si="39"/>
        <v>1.2996</v>
      </c>
      <c r="H583" s="42">
        <v>6.96</v>
      </c>
      <c r="I583" s="14">
        <v>5085</v>
      </c>
      <c r="J583" s="14">
        <f t="shared" si="38"/>
        <v>508.5</v>
      </c>
    </row>
    <row r="584" ht="15.15" spans="2:10">
      <c r="B584" s="14">
        <v>581</v>
      </c>
      <c r="C584" s="14">
        <v>83</v>
      </c>
      <c r="D584" s="40">
        <f t="shared" si="36"/>
        <v>8.3</v>
      </c>
      <c r="E584" s="12">
        <v>84</v>
      </c>
      <c r="F584" s="41">
        <f t="shared" si="37"/>
        <v>8.4</v>
      </c>
      <c r="G584" s="34">
        <f t="shared" si="39"/>
        <v>2.0736</v>
      </c>
      <c r="H584" s="42">
        <v>6.96</v>
      </c>
      <c r="I584" s="14">
        <v>5088</v>
      </c>
      <c r="J584" s="14">
        <f t="shared" si="38"/>
        <v>508.8</v>
      </c>
    </row>
    <row r="585" ht="15.15" spans="2:10">
      <c r="B585" s="14">
        <v>582</v>
      </c>
      <c r="C585" s="14">
        <v>77</v>
      </c>
      <c r="D585" s="40">
        <f t="shared" si="36"/>
        <v>7.7</v>
      </c>
      <c r="E585" s="12">
        <v>84</v>
      </c>
      <c r="F585" s="41">
        <f t="shared" si="37"/>
        <v>8.4</v>
      </c>
      <c r="G585" s="34">
        <f t="shared" si="39"/>
        <v>2.0736</v>
      </c>
      <c r="H585" s="42">
        <v>6.96</v>
      </c>
      <c r="I585" s="14">
        <v>5086</v>
      </c>
      <c r="J585" s="14">
        <f t="shared" si="38"/>
        <v>508.6</v>
      </c>
    </row>
    <row r="586" ht="15.15" spans="2:10">
      <c r="B586" s="14">
        <v>583</v>
      </c>
      <c r="C586" s="14">
        <v>77</v>
      </c>
      <c r="D586" s="40">
        <f t="shared" si="36"/>
        <v>7.7</v>
      </c>
      <c r="E586" s="12">
        <v>85</v>
      </c>
      <c r="F586" s="41">
        <f t="shared" si="37"/>
        <v>8.5</v>
      </c>
      <c r="G586" s="34">
        <f t="shared" si="39"/>
        <v>2.3716</v>
      </c>
      <c r="H586" s="42">
        <v>6.96</v>
      </c>
      <c r="I586" s="14">
        <v>5086</v>
      </c>
      <c r="J586" s="14">
        <f t="shared" si="38"/>
        <v>508.6</v>
      </c>
    </row>
    <row r="587" ht="15.15" spans="2:10">
      <c r="B587" s="14">
        <v>584</v>
      </c>
      <c r="C587" s="14">
        <v>61</v>
      </c>
      <c r="D587" s="40">
        <f t="shared" si="36"/>
        <v>6.1</v>
      </c>
      <c r="E587" s="12">
        <v>85</v>
      </c>
      <c r="F587" s="41">
        <f t="shared" si="37"/>
        <v>8.5</v>
      </c>
      <c r="G587" s="34">
        <f t="shared" si="39"/>
        <v>2.3716</v>
      </c>
      <c r="H587" s="42">
        <v>6.96</v>
      </c>
      <c r="I587" s="14">
        <v>5105</v>
      </c>
      <c r="J587" s="14">
        <f t="shared" si="38"/>
        <v>510.5</v>
      </c>
    </row>
    <row r="588" ht="15.15" spans="2:10">
      <c r="B588" s="14">
        <v>585</v>
      </c>
      <c r="C588" s="14">
        <v>62</v>
      </c>
      <c r="D588" s="40">
        <f t="shared" si="36"/>
        <v>6.2</v>
      </c>
      <c r="E588" s="12">
        <v>84</v>
      </c>
      <c r="F588" s="41">
        <f t="shared" si="37"/>
        <v>8.4</v>
      </c>
      <c r="G588" s="34">
        <f t="shared" si="39"/>
        <v>2.0736</v>
      </c>
      <c r="H588" s="42">
        <v>6.96</v>
      </c>
      <c r="I588" s="14">
        <v>5121</v>
      </c>
      <c r="J588" s="14">
        <f t="shared" si="38"/>
        <v>512.1</v>
      </c>
    </row>
    <row r="589" ht="15.15" spans="2:10">
      <c r="B589" s="14">
        <v>586</v>
      </c>
      <c r="C589" s="14">
        <v>86</v>
      </c>
      <c r="D589" s="40">
        <f t="shared" si="36"/>
        <v>8.6</v>
      </c>
      <c r="E589" s="12">
        <v>83</v>
      </c>
      <c r="F589" s="41">
        <f t="shared" si="37"/>
        <v>8.3</v>
      </c>
      <c r="G589" s="34">
        <f t="shared" si="39"/>
        <v>1.7956</v>
      </c>
      <c r="H589" s="42">
        <v>6.96</v>
      </c>
      <c r="I589" s="14">
        <v>5129</v>
      </c>
      <c r="J589" s="14">
        <f t="shared" si="38"/>
        <v>512.9</v>
      </c>
    </row>
    <row r="590" ht="15.15" spans="2:10">
      <c r="B590" s="14">
        <v>587</v>
      </c>
      <c r="C590" s="14">
        <v>90</v>
      </c>
      <c r="D590" s="40">
        <f t="shared" si="36"/>
        <v>9</v>
      </c>
      <c r="E590" s="12">
        <v>83</v>
      </c>
      <c r="F590" s="41">
        <f t="shared" si="37"/>
        <v>8.3</v>
      </c>
      <c r="G590" s="34">
        <f t="shared" si="39"/>
        <v>1.7956</v>
      </c>
      <c r="H590" s="42">
        <v>6.96</v>
      </c>
      <c r="I590" s="14">
        <v>5131</v>
      </c>
      <c r="J590" s="14">
        <f t="shared" si="38"/>
        <v>513.1</v>
      </c>
    </row>
    <row r="591" ht="15.15" spans="2:10">
      <c r="B591" s="14">
        <v>588</v>
      </c>
      <c r="C591" s="14">
        <v>85</v>
      </c>
      <c r="D591" s="40">
        <f t="shared" si="36"/>
        <v>8.5</v>
      </c>
      <c r="E591" s="12">
        <v>80</v>
      </c>
      <c r="F591" s="41">
        <f t="shared" si="37"/>
        <v>8</v>
      </c>
      <c r="G591" s="34">
        <f t="shared" si="39"/>
        <v>1.0816</v>
      </c>
      <c r="H591" s="42">
        <v>6.96</v>
      </c>
      <c r="I591" s="14">
        <v>5152</v>
      </c>
      <c r="J591" s="14">
        <f t="shared" si="38"/>
        <v>515.2</v>
      </c>
    </row>
    <row r="592" ht="15.15" spans="2:10">
      <c r="B592" s="14">
        <v>589</v>
      </c>
      <c r="C592" s="14">
        <v>62</v>
      </c>
      <c r="D592" s="40">
        <f t="shared" si="36"/>
        <v>6.2</v>
      </c>
      <c r="E592" s="12">
        <v>80</v>
      </c>
      <c r="F592" s="41">
        <f t="shared" si="37"/>
        <v>8</v>
      </c>
      <c r="G592" s="34">
        <f t="shared" si="39"/>
        <v>1.0816</v>
      </c>
      <c r="H592" s="42">
        <v>6.96</v>
      </c>
      <c r="I592" s="14">
        <v>5178</v>
      </c>
      <c r="J592" s="14">
        <f t="shared" si="38"/>
        <v>517.8</v>
      </c>
    </row>
    <row r="593" ht="15.15" spans="2:10">
      <c r="B593" s="14">
        <v>590</v>
      </c>
      <c r="C593" s="14">
        <v>63</v>
      </c>
      <c r="D593" s="40">
        <f t="shared" si="36"/>
        <v>6.3</v>
      </c>
      <c r="E593" s="12">
        <v>83</v>
      </c>
      <c r="F593" s="41">
        <f t="shared" si="37"/>
        <v>8.3</v>
      </c>
      <c r="G593" s="34">
        <f t="shared" si="39"/>
        <v>1.7956</v>
      </c>
      <c r="H593" s="42">
        <v>6.96</v>
      </c>
      <c r="I593" s="14">
        <v>5205</v>
      </c>
      <c r="J593" s="14">
        <f t="shared" si="38"/>
        <v>520.5</v>
      </c>
    </row>
    <row r="594" ht="15.15" spans="2:10">
      <c r="B594" s="14">
        <v>591</v>
      </c>
      <c r="C594" s="14">
        <v>67</v>
      </c>
      <c r="D594" s="40">
        <f t="shared" si="36"/>
        <v>6.7</v>
      </c>
      <c r="E594" s="12">
        <v>80</v>
      </c>
      <c r="F594" s="41">
        <f t="shared" si="37"/>
        <v>8</v>
      </c>
      <c r="G594" s="34">
        <f t="shared" si="39"/>
        <v>1.0816</v>
      </c>
      <c r="H594" s="42">
        <v>6.96</v>
      </c>
      <c r="I594" s="14">
        <v>5194</v>
      </c>
      <c r="J594" s="14">
        <f t="shared" si="38"/>
        <v>519.4</v>
      </c>
    </row>
    <row r="595" ht="15.15" spans="2:10">
      <c r="B595" s="14">
        <v>592</v>
      </c>
      <c r="C595" s="14">
        <v>83</v>
      </c>
      <c r="D595" s="40">
        <f t="shared" si="36"/>
        <v>8.3</v>
      </c>
      <c r="E595" s="12">
        <v>80</v>
      </c>
      <c r="F595" s="41">
        <f t="shared" si="37"/>
        <v>8</v>
      </c>
      <c r="G595" s="34">
        <f t="shared" si="39"/>
        <v>1.0816</v>
      </c>
      <c r="H595" s="42">
        <v>6.96</v>
      </c>
      <c r="I595" s="14">
        <v>5181</v>
      </c>
      <c r="J595" s="14">
        <f t="shared" si="38"/>
        <v>518.1</v>
      </c>
    </row>
    <row r="596" ht="15.15" spans="2:10">
      <c r="B596" s="14">
        <v>593</v>
      </c>
      <c r="C596" s="14">
        <v>83</v>
      </c>
      <c r="D596" s="40">
        <f t="shared" si="36"/>
        <v>8.3</v>
      </c>
      <c r="E596" s="12">
        <v>79</v>
      </c>
      <c r="F596" s="41">
        <f t="shared" si="37"/>
        <v>7.9</v>
      </c>
      <c r="G596" s="34">
        <f t="shared" si="39"/>
        <v>0.883600000000001</v>
      </c>
      <c r="H596" s="42">
        <v>6.96</v>
      </c>
      <c r="I596" s="14">
        <v>5181</v>
      </c>
      <c r="J596" s="14">
        <f t="shared" si="38"/>
        <v>518.1</v>
      </c>
    </row>
    <row r="597" ht="15.15" spans="2:10">
      <c r="B597" s="14">
        <v>594</v>
      </c>
      <c r="C597" s="14">
        <v>74</v>
      </c>
      <c r="D597" s="40">
        <f t="shared" si="36"/>
        <v>7.4</v>
      </c>
      <c r="E597" s="12">
        <v>74</v>
      </c>
      <c r="F597" s="41">
        <f t="shared" si="37"/>
        <v>7.4</v>
      </c>
      <c r="G597" s="34">
        <f t="shared" si="39"/>
        <v>0.1936</v>
      </c>
      <c r="H597" s="42">
        <v>6.96</v>
      </c>
      <c r="I597" s="14">
        <v>5179</v>
      </c>
      <c r="J597" s="14">
        <f t="shared" si="38"/>
        <v>517.9</v>
      </c>
    </row>
    <row r="598" ht="15.15" spans="2:10">
      <c r="B598" s="14">
        <v>595</v>
      </c>
      <c r="C598" s="14">
        <v>73</v>
      </c>
      <c r="D598" s="40">
        <f t="shared" si="36"/>
        <v>7.3</v>
      </c>
      <c r="E598" s="12">
        <v>83</v>
      </c>
      <c r="F598" s="41">
        <f t="shared" si="37"/>
        <v>8.3</v>
      </c>
      <c r="G598" s="34">
        <f t="shared" si="39"/>
        <v>1.7956</v>
      </c>
      <c r="H598" s="42">
        <v>6.96</v>
      </c>
      <c r="I598" s="14">
        <v>5188</v>
      </c>
      <c r="J598" s="14">
        <f t="shared" si="38"/>
        <v>518.8</v>
      </c>
    </row>
    <row r="599" ht="15.15" spans="2:10">
      <c r="B599" s="14">
        <v>596</v>
      </c>
      <c r="C599" s="14">
        <v>66</v>
      </c>
      <c r="D599" s="40">
        <f t="shared" si="36"/>
        <v>6.6</v>
      </c>
      <c r="E599" s="12">
        <v>83</v>
      </c>
      <c r="F599" s="41">
        <f t="shared" si="37"/>
        <v>8.3</v>
      </c>
      <c r="G599" s="34">
        <f t="shared" si="39"/>
        <v>1.7956</v>
      </c>
      <c r="H599" s="42">
        <v>6.96</v>
      </c>
      <c r="I599" s="14">
        <v>5178</v>
      </c>
      <c r="J599" s="14">
        <f t="shared" si="38"/>
        <v>517.8</v>
      </c>
    </row>
    <row r="600" ht="15.15" spans="2:10">
      <c r="B600" s="14">
        <v>597</v>
      </c>
      <c r="C600" s="14">
        <v>68</v>
      </c>
      <c r="D600" s="40">
        <f t="shared" si="36"/>
        <v>6.8</v>
      </c>
      <c r="E600" s="12">
        <v>78</v>
      </c>
      <c r="F600" s="41">
        <f t="shared" si="37"/>
        <v>7.8</v>
      </c>
      <c r="G600" s="34">
        <f t="shared" si="39"/>
        <v>0.7056</v>
      </c>
      <c r="H600" s="42">
        <v>6.96</v>
      </c>
      <c r="I600" s="14">
        <v>5180</v>
      </c>
      <c r="J600" s="14">
        <f t="shared" si="38"/>
        <v>518</v>
      </c>
    </row>
    <row r="601" ht="15.15" spans="2:10">
      <c r="B601" s="14">
        <v>598</v>
      </c>
      <c r="C601" s="14">
        <v>66</v>
      </c>
      <c r="D601" s="40">
        <f t="shared" si="36"/>
        <v>6.6</v>
      </c>
      <c r="E601" s="12">
        <v>78</v>
      </c>
      <c r="F601" s="41">
        <f t="shared" si="37"/>
        <v>7.8</v>
      </c>
      <c r="G601" s="34">
        <f t="shared" si="39"/>
        <v>0.7056</v>
      </c>
      <c r="H601" s="42">
        <v>6.96</v>
      </c>
      <c r="I601" s="14">
        <v>5171</v>
      </c>
      <c r="J601" s="14">
        <f t="shared" si="38"/>
        <v>517.1</v>
      </c>
    </row>
    <row r="602" ht="15.15" spans="2:10">
      <c r="B602" s="14">
        <v>599</v>
      </c>
      <c r="C602" s="14">
        <v>78</v>
      </c>
      <c r="D602" s="40">
        <f t="shared" si="36"/>
        <v>7.8</v>
      </c>
      <c r="E602" s="12">
        <v>67</v>
      </c>
      <c r="F602" s="41">
        <f t="shared" si="37"/>
        <v>6.7</v>
      </c>
      <c r="G602" s="34">
        <f t="shared" si="39"/>
        <v>0.0675999999999999</v>
      </c>
      <c r="H602" s="42">
        <v>6.96</v>
      </c>
      <c r="I602" s="14">
        <v>5153</v>
      </c>
      <c r="J602" s="14">
        <f t="shared" si="38"/>
        <v>515.3</v>
      </c>
    </row>
    <row r="603" ht="15.15" spans="2:10">
      <c r="B603" s="14">
        <v>600</v>
      </c>
      <c r="C603" s="14">
        <v>78</v>
      </c>
      <c r="D603" s="40">
        <f t="shared" si="36"/>
        <v>7.8</v>
      </c>
      <c r="E603" s="12">
        <v>48</v>
      </c>
      <c r="F603" s="41">
        <f t="shared" si="37"/>
        <v>4.8</v>
      </c>
      <c r="G603" s="34">
        <f t="shared" si="39"/>
        <v>4.6656</v>
      </c>
      <c r="H603" s="42">
        <v>6.96</v>
      </c>
      <c r="I603" s="14">
        <v>5115</v>
      </c>
      <c r="J603" s="14">
        <f t="shared" si="38"/>
        <v>511.5</v>
      </c>
    </row>
    <row r="604" ht="15.15" spans="2:10">
      <c r="B604" s="14">
        <v>601</v>
      </c>
      <c r="C604" s="14">
        <v>64</v>
      </c>
      <c r="D604" s="40">
        <f t="shared" si="36"/>
        <v>6.4</v>
      </c>
      <c r="E604" s="12">
        <v>21</v>
      </c>
      <c r="F604" s="41">
        <f t="shared" si="37"/>
        <v>2.1</v>
      </c>
      <c r="G604" s="34">
        <f t="shared" si="39"/>
        <v>23.6196</v>
      </c>
      <c r="H604" s="42">
        <v>6.96</v>
      </c>
      <c r="I604" s="14">
        <v>5137</v>
      </c>
      <c r="J604" s="14">
        <f t="shared" si="38"/>
        <v>513.7</v>
      </c>
    </row>
    <row r="605" ht="15.15" spans="2:10">
      <c r="B605" s="14">
        <v>602</v>
      </c>
      <c r="C605" s="14">
        <v>64</v>
      </c>
      <c r="D605" s="40">
        <f t="shared" si="36"/>
        <v>6.4</v>
      </c>
      <c r="E605" s="12">
        <v>12</v>
      </c>
      <c r="F605" s="41">
        <f t="shared" si="37"/>
        <v>1.2</v>
      </c>
      <c r="G605" s="34">
        <f t="shared" si="39"/>
        <v>33.1776</v>
      </c>
      <c r="H605" s="42">
        <v>6.96</v>
      </c>
      <c r="I605" s="14">
        <v>5137</v>
      </c>
      <c r="J605" s="14">
        <f t="shared" si="38"/>
        <v>513.7</v>
      </c>
    </row>
    <row r="606" ht="15.15" spans="2:10">
      <c r="B606" s="14">
        <v>603</v>
      </c>
      <c r="C606" s="14">
        <v>68</v>
      </c>
      <c r="D606" s="40">
        <f t="shared" si="36"/>
        <v>6.8</v>
      </c>
      <c r="E606" s="12">
        <v>7</v>
      </c>
      <c r="F606" s="41">
        <f t="shared" si="37"/>
        <v>0.7</v>
      </c>
      <c r="G606" s="34">
        <f t="shared" si="39"/>
        <v>39.1876</v>
      </c>
      <c r="H606" s="42">
        <v>6.96</v>
      </c>
      <c r="I606" s="14">
        <v>5186</v>
      </c>
      <c r="J606" s="14">
        <f t="shared" si="38"/>
        <v>518.6</v>
      </c>
    </row>
    <row r="607" ht="15.15" spans="2:10">
      <c r="B607" s="14">
        <v>604</v>
      </c>
      <c r="C607" s="14">
        <v>84</v>
      </c>
      <c r="D607" s="40">
        <f t="shared" si="36"/>
        <v>8.4</v>
      </c>
      <c r="E607" s="12">
        <v>19</v>
      </c>
      <c r="F607" s="41">
        <f t="shared" si="37"/>
        <v>1.9</v>
      </c>
      <c r="G607" s="34">
        <f t="shared" si="39"/>
        <v>25.6036</v>
      </c>
      <c r="H607" s="42">
        <v>6.96</v>
      </c>
      <c r="I607" s="14">
        <v>5149</v>
      </c>
      <c r="J607" s="14">
        <f t="shared" si="38"/>
        <v>514.9</v>
      </c>
    </row>
    <row r="608" ht="15.15" spans="2:10">
      <c r="B608" s="14">
        <v>605</v>
      </c>
      <c r="C608" s="14">
        <v>84</v>
      </c>
      <c r="D608" s="40">
        <f t="shared" si="36"/>
        <v>8.4</v>
      </c>
      <c r="E608" s="12">
        <v>19</v>
      </c>
      <c r="F608" s="41">
        <f t="shared" si="37"/>
        <v>1.9</v>
      </c>
      <c r="G608" s="34">
        <f t="shared" si="39"/>
        <v>25.6036</v>
      </c>
      <c r="H608" s="42">
        <v>6.96</v>
      </c>
      <c r="I608" s="14">
        <v>5149</v>
      </c>
      <c r="J608" s="14">
        <f t="shared" si="38"/>
        <v>514.9</v>
      </c>
    </row>
    <row r="609" ht="15.15" spans="2:10">
      <c r="B609" s="14">
        <v>606</v>
      </c>
      <c r="C609" s="14">
        <v>78</v>
      </c>
      <c r="D609" s="40">
        <f t="shared" si="36"/>
        <v>7.8</v>
      </c>
      <c r="E609" s="12">
        <v>17</v>
      </c>
      <c r="F609" s="41">
        <f t="shared" si="37"/>
        <v>1.7</v>
      </c>
      <c r="G609" s="34">
        <f t="shared" si="39"/>
        <v>27.6676</v>
      </c>
      <c r="H609" s="42">
        <v>6.96</v>
      </c>
      <c r="I609" s="14">
        <v>5134</v>
      </c>
      <c r="J609" s="14">
        <f t="shared" si="38"/>
        <v>513.4</v>
      </c>
    </row>
    <row r="610" ht="15.15" spans="2:10">
      <c r="B610" s="14">
        <v>607</v>
      </c>
      <c r="C610" s="14">
        <v>71</v>
      </c>
      <c r="D610" s="40">
        <f t="shared" si="36"/>
        <v>7.1</v>
      </c>
      <c r="E610" s="12">
        <v>28</v>
      </c>
      <c r="F610" s="41">
        <f t="shared" si="37"/>
        <v>2.8</v>
      </c>
      <c r="G610" s="34">
        <f t="shared" si="39"/>
        <v>17.3056</v>
      </c>
      <c r="H610" s="42">
        <v>6.96</v>
      </c>
      <c r="I610" s="14">
        <v>5152</v>
      </c>
      <c r="J610" s="14">
        <f t="shared" si="38"/>
        <v>515.2</v>
      </c>
    </row>
    <row r="611" ht="15.15" spans="2:10">
      <c r="B611" s="14">
        <v>608</v>
      </c>
      <c r="C611" s="14">
        <v>71</v>
      </c>
      <c r="D611" s="40">
        <f t="shared" si="36"/>
        <v>7.1</v>
      </c>
      <c r="E611" s="12">
        <v>38</v>
      </c>
      <c r="F611" s="41">
        <f t="shared" si="37"/>
        <v>3.8</v>
      </c>
      <c r="G611" s="34">
        <f t="shared" si="39"/>
        <v>9.9856</v>
      </c>
      <c r="H611" s="42">
        <v>6.96</v>
      </c>
      <c r="I611" s="14">
        <v>5172</v>
      </c>
      <c r="J611" s="14">
        <f t="shared" si="38"/>
        <v>517.2</v>
      </c>
    </row>
    <row r="612" ht="15.15" spans="2:10">
      <c r="B612" s="14">
        <v>609</v>
      </c>
      <c r="C612" s="14">
        <v>73</v>
      </c>
      <c r="D612" s="40">
        <f t="shared" si="36"/>
        <v>7.3</v>
      </c>
      <c r="E612" s="12">
        <v>57</v>
      </c>
      <c r="F612" s="41">
        <f t="shared" si="37"/>
        <v>5.7</v>
      </c>
      <c r="G612" s="34">
        <f t="shared" si="39"/>
        <v>1.5876</v>
      </c>
      <c r="H612" s="42">
        <v>6.96</v>
      </c>
      <c r="I612" s="14">
        <v>5180</v>
      </c>
      <c r="J612" s="14">
        <f t="shared" si="38"/>
        <v>518</v>
      </c>
    </row>
    <row r="613" ht="15.15" spans="2:10">
      <c r="B613" s="14">
        <v>610</v>
      </c>
      <c r="C613" s="14">
        <v>73</v>
      </c>
      <c r="D613" s="40">
        <f t="shared" si="36"/>
        <v>7.3</v>
      </c>
      <c r="E613" s="12">
        <v>80</v>
      </c>
      <c r="F613" s="41">
        <f t="shared" si="37"/>
        <v>8</v>
      </c>
      <c r="G613" s="34">
        <f t="shared" si="39"/>
        <v>1.0816</v>
      </c>
      <c r="H613" s="42">
        <v>6.96</v>
      </c>
      <c r="I613" s="14">
        <v>5171</v>
      </c>
      <c r="J613" s="14">
        <f t="shared" si="38"/>
        <v>517.1</v>
      </c>
    </row>
    <row r="614" ht="15.15" spans="2:10">
      <c r="B614" s="14">
        <v>611</v>
      </c>
      <c r="C614" s="14">
        <v>70</v>
      </c>
      <c r="D614" s="40">
        <f t="shared" si="36"/>
        <v>7</v>
      </c>
      <c r="E614" s="12">
        <v>94</v>
      </c>
      <c r="F614" s="41">
        <f t="shared" si="37"/>
        <v>9.4</v>
      </c>
      <c r="G614" s="34">
        <f t="shared" si="39"/>
        <v>5.9536</v>
      </c>
      <c r="H614" s="42">
        <v>6.96</v>
      </c>
      <c r="I614" s="14">
        <v>5132</v>
      </c>
      <c r="J614" s="14">
        <f t="shared" si="38"/>
        <v>513.2</v>
      </c>
    </row>
    <row r="615" ht="15.15" spans="2:10">
      <c r="B615" s="14">
        <v>612</v>
      </c>
      <c r="C615" s="14">
        <v>72</v>
      </c>
      <c r="D615" s="40">
        <f t="shared" si="36"/>
        <v>7.2</v>
      </c>
      <c r="E615" s="12">
        <v>94</v>
      </c>
      <c r="F615" s="41">
        <f t="shared" si="37"/>
        <v>9.4</v>
      </c>
      <c r="G615" s="34">
        <f t="shared" si="39"/>
        <v>5.9536</v>
      </c>
      <c r="H615" s="42">
        <v>6.96</v>
      </c>
      <c r="I615" s="14">
        <v>5116</v>
      </c>
      <c r="J615" s="14">
        <f t="shared" si="38"/>
        <v>511.6</v>
      </c>
    </row>
    <row r="616" ht="15.15" spans="2:10">
      <c r="B616" s="14">
        <v>613</v>
      </c>
      <c r="C616" s="14">
        <v>75</v>
      </c>
      <c r="D616" s="40">
        <f t="shared" si="36"/>
        <v>7.5</v>
      </c>
      <c r="E616" s="12">
        <v>72</v>
      </c>
      <c r="F616" s="41">
        <f t="shared" si="37"/>
        <v>7.2</v>
      </c>
      <c r="G616" s="34">
        <f t="shared" si="39"/>
        <v>0.0576000000000001</v>
      </c>
      <c r="H616" s="42">
        <v>6.96</v>
      </c>
      <c r="I616" s="14">
        <v>5148</v>
      </c>
      <c r="J616" s="14">
        <f t="shared" si="38"/>
        <v>514.8</v>
      </c>
    </row>
    <row r="617" ht="15.15" spans="2:10">
      <c r="B617" s="14">
        <v>614</v>
      </c>
      <c r="C617" s="14">
        <v>62</v>
      </c>
      <c r="D617" s="40">
        <f t="shared" si="36"/>
        <v>6.2</v>
      </c>
      <c r="E617" s="12">
        <v>59</v>
      </c>
      <c r="F617" s="41">
        <f t="shared" si="37"/>
        <v>5.9</v>
      </c>
      <c r="G617" s="34">
        <f t="shared" si="39"/>
        <v>1.1236</v>
      </c>
      <c r="H617" s="42">
        <v>6.96</v>
      </c>
      <c r="I617" s="14">
        <v>5133</v>
      </c>
      <c r="J617" s="14">
        <f t="shared" si="38"/>
        <v>513.3</v>
      </c>
    </row>
    <row r="618" ht="15.15" spans="2:10">
      <c r="B618" s="14">
        <v>615</v>
      </c>
      <c r="C618" s="14">
        <v>62</v>
      </c>
      <c r="D618" s="40">
        <f t="shared" si="36"/>
        <v>6.2</v>
      </c>
      <c r="E618" s="12">
        <v>54</v>
      </c>
      <c r="F618" s="41">
        <f t="shared" si="37"/>
        <v>5.4</v>
      </c>
      <c r="G618" s="34">
        <f t="shared" si="39"/>
        <v>2.4336</v>
      </c>
      <c r="H618" s="42">
        <v>6.96</v>
      </c>
      <c r="I618" s="14">
        <v>5133</v>
      </c>
      <c r="J618" s="14">
        <f t="shared" si="38"/>
        <v>513.3</v>
      </c>
    </row>
    <row r="619" ht="15.15" spans="2:10">
      <c r="B619" s="14">
        <v>616</v>
      </c>
      <c r="C619" s="14">
        <v>69</v>
      </c>
      <c r="D619" s="40">
        <f t="shared" si="36"/>
        <v>6.9</v>
      </c>
      <c r="E619" s="12">
        <v>70</v>
      </c>
      <c r="F619" s="41">
        <f t="shared" si="37"/>
        <v>7</v>
      </c>
      <c r="G619" s="34">
        <f t="shared" si="39"/>
        <v>0.0016</v>
      </c>
      <c r="H619" s="42">
        <v>6.96</v>
      </c>
      <c r="I619" s="14">
        <v>5123</v>
      </c>
      <c r="J619" s="14">
        <f t="shared" si="38"/>
        <v>512.3</v>
      </c>
    </row>
    <row r="620" ht="15.15" spans="2:10">
      <c r="B620" s="14">
        <v>617</v>
      </c>
      <c r="C620" s="14">
        <v>66</v>
      </c>
      <c r="D620" s="40">
        <f t="shared" si="36"/>
        <v>6.6</v>
      </c>
      <c r="E620" s="12">
        <v>82</v>
      </c>
      <c r="F620" s="41">
        <f t="shared" si="37"/>
        <v>8.2</v>
      </c>
      <c r="G620" s="34">
        <f t="shared" si="39"/>
        <v>1.5376</v>
      </c>
      <c r="H620" s="42">
        <v>6.96</v>
      </c>
      <c r="I620" s="14">
        <v>5086</v>
      </c>
      <c r="J620" s="14">
        <f t="shared" si="38"/>
        <v>508.6</v>
      </c>
    </row>
    <row r="621" ht="15.15" spans="2:10">
      <c r="B621" s="14">
        <v>618</v>
      </c>
      <c r="C621" s="14">
        <v>42</v>
      </c>
      <c r="D621" s="40">
        <f t="shared" si="36"/>
        <v>4.2</v>
      </c>
      <c r="E621" s="12">
        <v>90</v>
      </c>
      <c r="F621" s="41">
        <f t="shared" si="37"/>
        <v>9</v>
      </c>
      <c r="G621" s="34">
        <f t="shared" si="39"/>
        <v>4.1616</v>
      </c>
      <c r="H621" s="42">
        <v>6.96</v>
      </c>
      <c r="I621" s="14">
        <v>5099</v>
      </c>
      <c r="J621" s="14">
        <f t="shared" si="38"/>
        <v>509.9</v>
      </c>
    </row>
    <row r="622" ht="15.15" spans="2:10">
      <c r="B622" s="14">
        <v>619</v>
      </c>
      <c r="C622" s="14">
        <v>18</v>
      </c>
      <c r="D622" s="40">
        <f t="shared" si="36"/>
        <v>1.8</v>
      </c>
      <c r="E622" s="12">
        <v>75</v>
      </c>
      <c r="F622" s="41">
        <f t="shared" si="37"/>
        <v>7.5</v>
      </c>
      <c r="G622" s="34">
        <f t="shared" si="39"/>
        <v>0.2916</v>
      </c>
      <c r="H622" s="42">
        <v>6.96</v>
      </c>
      <c r="I622" s="14">
        <v>5102</v>
      </c>
      <c r="J622" s="14">
        <f t="shared" si="38"/>
        <v>510.2</v>
      </c>
    </row>
    <row r="623" ht="15.15" spans="2:10">
      <c r="B623" s="14">
        <v>620</v>
      </c>
      <c r="C623" s="14">
        <v>21</v>
      </c>
      <c r="D623" s="40">
        <f t="shared" si="36"/>
        <v>2.1</v>
      </c>
      <c r="E623" s="12">
        <v>66</v>
      </c>
      <c r="F623" s="41">
        <f t="shared" si="37"/>
        <v>6.6</v>
      </c>
      <c r="G623" s="34">
        <f t="shared" si="39"/>
        <v>0.1296</v>
      </c>
      <c r="H623" s="42">
        <v>6.96</v>
      </c>
      <c r="I623" s="14">
        <v>5129</v>
      </c>
      <c r="J623" s="14">
        <f t="shared" si="38"/>
        <v>512.9</v>
      </c>
    </row>
    <row r="624" ht="15.15" spans="2:10">
      <c r="B624" s="14">
        <v>621</v>
      </c>
      <c r="C624" s="14">
        <v>20</v>
      </c>
      <c r="D624" s="40">
        <f t="shared" si="36"/>
        <v>2</v>
      </c>
      <c r="E624" s="12">
        <v>63</v>
      </c>
      <c r="F624" s="41">
        <f t="shared" si="37"/>
        <v>6.3</v>
      </c>
      <c r="G624" s="34">
        <f t="shared" si="39"/>
        <v>0.4356</v>
      </c>
      <c r="H624" s="42">
        <v>6.96</v>
      </c>
      <c r="I624" s="14">
        <v>5148</v>
      </c>
      <c r="J624" s="14">
        <f t="shared" si="38"/>
        <v>514.8</v>
      </c>
    </row>
    <row r="625" ht="15.15" spans="2:10">
      <c r="B625" s="14">
        <v>622</v>
      </c>
      <c r="C625" s="14">
        <v>19</v>
      </c>
      <c r="D625" s="40">
        <f t="shared" si="36"/>
        <v>1.9</v>
      </c>
      <c r="E625" s="12">
        <v>72</v>
      </c>
      <c r="F625" s="41">
        <f t="shared" si="37"/>
        <v>7.2</v>
      </c>
      <c r="G625" s="34">
        <f t="shared" si="39"/>
        <v>0.0576000000000001</v>
      </c>
      <c r="H625" s="42">
        <v>6.96</v>
      </c>
      <c r="I625" s="14">
        <v>5140</v>
      </c>
      <c r="J625" s="14">
        <f t="shared" si="38"/>
        <v>514</v>
      </c>
    </row>
    <row r="626" ht="15.15" spans="2:10">
      <c r="B626" s="14">
        <v>623</v>
      </c>
      <c r="C626" s="14">
        <v>41</v>
      </c>
      <c r="D626" s="40">
        <f t="shared" si="36"/>
        <v>4.1</v>
      </c>
      <c r="E626" s="12">
        <v>81</v>
      </c>
      <c r="F626" s="41">
        <f t="shared" si="37"/>
        <v>8.1</v>
      </c>
      <c r="G626" s="34">
        <f t="shared" si="39"/>
        <v>1.2996</v>
      </c>
      <c r="H626" s="42">
        <v>6.96</v>
      </c>
      <c r="I626" s="14">
        <v>5132</v>
      </c>
      <c r="J626" s="14">
        <f t="shared" si="38"/>
        <v>513.2</v>
      </c>
    </row>
    <row r="627" ht="15.15" spans="2:10">
      <c r="B627" s="14">
        <v>624</v>
      </c>
      <c r="C627" s="14">
        <v>43</v>
      </c>
      <c r="D627" s="40">
        <f t="shared" si="36"/>
        <v>4.3</v>
      </c>
      <c r="E627" s="12">
        <v>83</v>
      </c>
      <c r="F627" s="41">
        <f t="shared" si="37"/>
        <v>8.3</v>
      </c>
      <c r="G627" s="34">
        <f t="shared" si="39"/>
        <v>1.7956</v>
      </c>
      <c r="H627" s="42">
        <v>6.96</v>
      </c>
      <c r="I627" s="14">
        <v>5132</v>
      </c>
      <c r="J627" s="14">
        <f t="shared" si="38"/>
        <v>513.2</v>
      </c>
    </row>
    <row r="628" ht="15.15" spans="2:10">
      <c r="B628" s="14">
        <v>625</v>
      </c>
      <c r="C628" s="14">
        <v>54</v>
      </c>
      <c r="D628" s="40">
        <f t="shared" si="36"/>
        <v>5.4</v>
      </c>
      <c r="E628" s="12">
        <v>71</v>
      </c>
      <c r="F628" s="41">
        <f t="shared" si="37"/>
        <v>7.1</v>
      </c>
      <c r="G628" s="34">
        <f t="shared" si="39"/>
        <v>0.0195999999999999</v>
      </c>
      <c r="H628" s="42">
        <v>6.96</v>
      </c>
      <c r="I628" s="14">
        <v>5122</v>
      </c>
      <c r="J628" s="14">
        <f t="shared" si="38"/>
        <v>512.2</v>
      </c>
    </row>
    <row r="629" ht="15.15" spans="2:10">
      <c r="B629" s="14">
        <v>626</v>
      </c>
      <c r="C629" s="14">
        <v>68</v>
      </c>
      <c r="D629" s="40">
        <f t="shared" si="36"/>
        <v>6.8</v>
      </c>
      <c r="E629" s="12">
        <v>60</v>
      </c>
      <c r="F629" s="41">
        <f t="shared" si="37"/>
        <v>6</v>
      </c>
      <c r="G629" s="34">
        <f t="shared" si="39"/>
        <v>0.9216</v>
      </c>
      <c r="H629" s="42">
        <v>6.96</v>
      </c>
      <c r="I629" s="14">
        <v>5124</v>
      </c>
      <c r="J629" s="14">
        <f t="shared" si="38"/>
        <v>512.4</v>
      </c>
    </row>
    <row r="630" ht="15.15" spans="2:10">
      <c r="B630" s="14">
        <v>627</v>
      </c>
      <c r="C630" s="14">
        <v>68</v>
      </c>
      <c r="D630" s="40">
        <f t="shared" si="36"/>
        <v>6.8</v>
      </c>
      <c r="E630" s="12">
        <v>60</v>
      </c>
      <c r="F630" s="41">
        <f t="shared" si="37"/>
        <v>6</v>
      </c>
      <c r="G630" s="34">
        <f t="shared" si="39"/>
        <v>0.9216</v>
      </c>
      <c r="H630" s="42">
        <v>6.96</v>
      </c>
      <c r="I630" s="14">
        <v>5124</v>
      </c>
      <c r="J630" s="14">
        <f t="shared" si="38"/>
        <v>512.4</v>
      </c>
    </row>
    <row r="631" ht="15.15" spans="2:10">
      <c r="B631" s="14">
        <v>628</v>
      </c>
      <c r="C631" s="14">
        <v>86</v>
      </c>
      <c r="D631" s="40">
        <f t="shared" si="36"/>
        <v>8.6</v>
      </c>
      <c r="E631" s="12">
        <v>67</v>
      </c>
      <c r="F631" s="41">
        <f t="shared" si="37"/>
        <v>6.7</v>
      </c>
      <c r="G631" s="34">
        <f t="shared" si="39"/>
        <v>0.0675999999999999</v>
      </c>
      <c r="H631" s="42">
        <v>6.96</v>
      </c>
      <c r="I631" s="14">
        <v>5112</v>
      </c>
      <c r="J631" s="14">
        <f t="shared" si="38"/>
        <v>511.2</v>
      </c>
    </row>
    <row r="632" ht="15.15" spans="2:10">
      <c r="B632" s="14">
        <v>629</v>
      </c>
      <c r="C632" s="14">
        <v>103</v>
      </c>
      <c r="D632" s="40">
        <f t="shared" si="36"/>
        <v>10.3</v>
      </c>
      <c r="E632" s="12">
        <v>85</v>
      </c>
      <c r="F632" s="41">
        <f t="shared" si="37"/>
        <v>8.5</v>
      </c>
      <c r="G632" s="34">
        <f t="shared" si="39"/>
        <v>2.3716</v>
      </c>
      <c r="H632" s="42">
        <v>6.96</v>
      </c>
      <c r="I632" s="14">
        <v>5111</v>
      </c>
      <c r="J632" s="14">
        <f t="shared" si="38"/>
        <v>511.1</v>
      </c>
    </row>
    <row r="633" ht="15.15" spans="2:10">
      <c r="B633" s="14">
        <v>630</v>
      </c>
      <c r="C633" s="14">
        <v>96</v>
      </c>
      <c r="D633" s="40">
        <f t="shared" si="36"/>
        <v>9.6</v>
      </c>
      <c r="E633" s="12">
        <v>87</v>
      </c>
      <c r="F633" s="41">
        <f t="shared" si="37"/>
        <v>8.7</v>
      </c>
      <c r="G633" s="34">
        <f t="shared" si="39"/>
        <v>3.0276</v>
      </c>
      <c r="H633" s="42">
        <v>6.96</v>
      </c>
      <c r="I633" s="14">
        <v>5107</v>
      </c>
      <c r="J633" s="14">
        <f t="shared" si="38"/>
        <v>510.7</v>
      </c>
    </row>
    <row r="634" ht="15.15" spans="2:10">
      <c r="B634" s="14">
        <v>631</v>
      </c>
      <c r="C634" s="14">
        <v>82</v>
      </c>
      <c r="D634" s="40">
        <f t="shared" si="36"/>
        <v>8.2</v>
      </c>
      <c r="E634" s="12">
        <v>72</v>
      </c>
      <c r="F634" s="41">
        <f t="shared" si="37"/>
        <v>7.2</v>
      </c>
      <c r="G634" s="34">
        <f t="shared" si="39"/>
        <v>0.0576000000000001</v>
      </c>
      <c r="H634" s="42">
        <v>6.96</v>
      </c>
      <c r="I634" s="14">
        <v>5123</v>
      </c>
      <c r="J634" s="14">
        <f t="shared" si="38"/>
        <v>512.3</v>
      </c>
    </row>
    <row r="635" ht="15.15" spans="2:10">
      <c r="B635" s="14">
        <v>632</v>
      </c>
      <c r="C635" s="14">
        <v>72</v>
      </c>
      <c r="D635" s="40">
        <f t="shared" si="36"/>
        <v>7.2</v>
      </c>
      <c r="E635" s="12">
        <v>72</v>
      </c>
      <c r="F635" s="41">
        <f t="shared" si="37"/>
        <v>7.2</v>
      </c>
      <c r="G635" s="34">
        <f t="shared" si="39"/>
        <v>0.0576000000000001</v>
      </c>
      <c r="H635" s="42">
        <v>6.96</v>
      </c>
      <c r="I635" s="14">
        <v>5153</v>
      </c>
      <c r="J635" s="14">
        <f t="shared" si="38"/>
        <v>515.3</v>
      </c>
    </row>
    <row r="636" ht="15.15" spans="2:10">
      <c r="B636" s="14">
        <v>633</v>
      </c>
      <c r="C636" s="14">
        <v>84</v>
      </c>
      <c r="D636" s="40">
        <f t="shared" si="36"/>
        <v>8.4</v>
      </c>
      <c r="E636" s="12">
        <v>64</v>
      </c>
      <c r="F636" s="41">
        <f t="shared" si="37"/>
        <v>6.4</v>
      </c>
      <c r="G636" s="34">
        <f t="shared" si="39"/>
        <v>0.3136</v>
      </c>
      <c r="H636" s="42">
        <v>6.96</v>
      </c>
      <c r="I636" s="14">
        <v>5143</v>
      </c>
      <c r="J636" s="14">
        <f t="shared" si="38"/>
        <v>514.3</v>
      </c>
    </row>
    <row r="637" ht="15.15" spans="2:10">
      <c r="B637" s="14">
        <v>634</v>
      </c>
      <c r="C637" s="14">
        <v>93</v>
      </c>
      <c r="D637" s="40">
        <f t="shared" si="36"/>
        <v>9.3</v>
      </c>
      <c r="E637" s="12">
        <v>64</v>
      </c>
      <c r="F637" s="41">
        <f t="shared" si="37"/>
        <v>6.4</v>
      </c>
      <c r="G637" s="34">
        <f t="shared" si="39"/>
        <v>0.3136</v>
      </c>
      <c r="H637" s="42">
        <v>6.96</v>
      </c>
      <c r="I637" s="14">
        <v>5135</v>
      </c>
      <c r="J637" s="14">
        <f t="shared" si="38"/>
        <v>513.5</v>
      </c>
    </row>
    <row r="638" ht="15.15" spans="2:10">
      <c r="B638" s="14">
        <v>635</v>
      </c>
      <c r="C638" s="14">
        <v>101</v>
      </c>
      <c r="D638" s="40">
        <f t="shared" si="36"/>
        <v>10.1</v>
      </c>
      <c r="E638" s="12">
        <v>72</v>
      </c>
      <c r="F638" s="41">
        <f t="shared" si="37"/>
        <v>7.2</v>
      </c>
      <c r="G638" s="34">
        <f t="shared" si="39"/>
        <v>0.0576000000000001</v>
      </c>
      <c r="H638" s="42">
        <v>6.96</v>
      </c>
      <c r="I638" s="14">
        <v>5123</v>
      </c>
      <c r="J638" s="14">
        <f t="shared" si="38"/>
        <v>512.3</v>
      </c>
    </row>
    <row r="639" ht="15.15" spans="2:10">
      <c r="B639" s="14">
        <v>636</v>
      </c>
      <c r="C639" s="14">
        <v>94</v>
      </c>
      <c r="D639" s="40">
        <f t="shared" si="36"/>
        <v>9.4</v>
      </c>
      <c r="E639" s="12">
        <v>81</v>
      </c>
      <c r="F639" s="41">
        <f t="shared" si="37"/>
        <v>8.1</v>
      </c>
      <c r="G639" s="34">
        <f t="shared" si="39"/>
        <v>1.2996</v>
      </c>
      <c r="H639" s="42">
        <v>6.96</v>
      </c>
      <c r="I639" s="14">
        <v>5147</v>
      </c>
      <c r="J639" s="14">
        <f t="shared" si="38"/>
        <v>514.7</v>
      </c>
    </row>
    <row r="640" ht="15.15" spans="2:10">
      <c r="B640" s="14">
        <v>637</v>
      </c>
      <c r="C640" s="14">
        <v>94</v>
      </c>
      <c r="D640" s="40">
        <f t="shared" si="36"/>
        <v>9.4</v>
      </c>
      <c r="E640" s="12">
        <v>81</v>
      </c>
      <c r="F640" s="41">
        <f t="shared" si="37"/>
        <v>8.1</v>
      </c>
      <c r="G640" s="34">
        <f t="shared" si="39"/>
        <v>1.2996</v>
      </c>
      <c r="H640" s="42">
        <v>6.96</v>
      </c>
      <c r="I640" s="14">
        <v>5147</v>
      </c>
      <c r="J640" s="14">
        <f t="shared" si="38"/>
        <v>514.7</v>
      </c>
    </row>
    <row r="641" ht="15.15" spans="2:10">
      <c r="B641" s="14">
        <v>638</v>
      </c>
      <c r="C641" s="14">
        <v>94</v>
      </c>
      <c r="D641" s="40">
        <f t="shared" si="36"/>
        <v>9.4</v>
      </c>
      <c r="E641" s="12">
        <v>68</v>
      </c>
      <c r="F641" s="41">
        <f t="shared" si="37"/>
        <v>6.8</v>
      </c>
      <c r="G641" s="34">
        <f t="shared" si="39"/>
        <v>0.0256</v>
      </c>
      <c r="H641" s="42">
        <v>6.96</v>
      </c>
      <c r="I641" s="14">
        <v>5147</v>
      </c>
      <c r="J641" s="14">
        <f t="shared" si="38"/>
        <v>514.7</v>
      </c>
    </row>
    <row r="642" ht="15.15" spans="2:10">
      <c r="B642" s="14">
        <v>639</v>
      </c>
      <c r="C642" s="14">
        <v>94</v>
      </c>
      <c r="D642" s="40">
        <f t="shared" si="36"/>
        <v>9.4</v>
      </c>
      <c r="E642" s="12">
        <v>74</v>
      </c>
      <c r="F642" s="41">
        <f t="shared" si="37"/>
        <v>7.4</v>
      </c>
      <c r="G642" s="34">
        <f t="shared" si="39"/>
        <v>0.1936</v>
      </c>
      <c r="H642" s="42">
        <v>6.96</v>
      </c>
      <c r="I642" s="14">
        <v>5147</v>
      </c>
      <c r="J642" s="14">
        <f t="shared" si="38"/>
        <v>514.7</v>
      </c>
    </row>
    <row r="643" ht="15.15" spans="2:10">
      <c r="B643" s="14">
        <v>640</v>
      </c>
      <c r="C643" s="14">
        <v>94</v>
      </c>
      <c r="D643" s="40">
        <f t="shared" si="36"/>
        <v>9.4</v>
      </c>
      <c r="E643" s="12">
        <v>74</v>
      </c>
      <c r="F643" s="41">
        <f t="shared" si="37"/>
        <v>7.4</v>
      </c>
      <c r="G643" s="34">
        <f t="shared" si="39"/>
        <v>0.1936</v>
      </c>
      <c r="H643" s="42">
        <v>6.96</v>
      </c>
      <c r="I643" s="14">
        <v>5147</v>
      </c>
      <c r="J643" s="14">
        <f t="shared" si="38"/>
        <v>514.7</v>
      </c>
    </row>
    <row r="644" ht="15.15" spans="2:10">
      <c r="B644" s="14">
        <v>641</v>
      </c>
      <c r="C644" s="14">
        <v>94</v>
      </c>
      <c r="D644" s="40">
        <f t="shared" si="36"/>
        <v>9.4</v>
      </c>
      <c r="E644" s="12">
        <v>78</v>
      </c>
      <c r="F644" s="41">
        <f t="shared" si="37"/>
        <v>7.8</v>
      </c>
      <c r="G644" s="34">
        <f t="shared" si="39"/>
        <v>0.7056</v>
      </c>
      <c r="H644" s="42">
        <v>6.96</v>
      </c>
      <c r="I644" s="14">
        <v>5147</v>
      </c>
      <c r="J644" s="14">
        <f t="shared" si="38"/>
        <v>514.7</v>
      </c>
    </row>
    <row r="645" ht="15.15" spans="2:10">
      <c r="B645" s="14">
        <v>642</v>
      </c>
      <c r="C645" s="14">
        <v>82</v>
      </c>
      <c r="D645" s="40">
        <f t="shared" ref="D645:D708" si="40">C645/10</f>
        <v>8.2</v>
      </c>
      <c r="E645" s="12">
        <v>71</v>
      </c>
      <c r="F645" s="41">
        <f t="shared" ref="F645:F708" si="41">E645/10</f>
        <v>7.1</v>
      </c>
      <c r="G645" s="34">
        <f t="shared" si="39"/>
        <v>0.0195999999999999</v>
      </c>
      <c r="H645" s="42">
        <v>6.96</v>
      </c>
      <c r="I645" s="14">
        <v>5146</v>
      </c>
      <c r="J645" s="14">
        <f t="shared" ref="J645:J708" si="42">I645/10</f>
        <v>514.6</v>
      </c>
    </row>
    <row r="646" ht="15.15" spans="2:10">
      <c r="B646" s="14">
        <v>643</v>
      </c>
      <c r="C646" s="14">
        <v>80</v>
      </c>
      <c r="D646" s="40">
        <f t="shared" si="40"/>
        <v>8</v>
      </c>
      <c r="E646" s="12">
        <v>75</v>
      </c>
      <c r="F646" s="41">
        <f t="shared" si="41"/>
        <v>7.5</v>
      </c>
      <c r="G646" s="34">
        <f t="shared" ref="G646:G709" si="43">(F646-6.96)^2</f>
        <v>0.2916</v>
      </c>
      <c r="H646" s="42">
        <v>6.96</v>
      </c>
      <c r="I646" s="14">
        <v>5163</v>
      </c>
      <c r="J646" s="14">
        <f t="shared" si="42"/>
        <v>516.3</v>
      </c>
    </row>
    <row r="647" ht="15.15" spans="2:10">
      <c r="B647" s="14">
        <v>644</v>
      </c>
      <c r="C647" s="14">
        <v>79</v>
      </c>
      <c r="D647" s="40">
        <f t="shared" si="40"/>
        <v>7.9</v>
      </c>
      <c r="E647" s="12">
        <v>74</v>
      </c>
      <c r="F647" s="41">
        <f t="shared" si="41"/>
        <v>7.4</v>
      </c>
      <c r="G647" s="34">
        <f t="shared" si="43"/>
        <v>0.1936</v>
      </c>
      <c r="H647" s="42">
        <v>6.96</v>
      </c>
      <c r="I647" s="14">
        <v>5206</v>
      </c>
      <c r="J647" s="14">
        <f t="shared" si="42"/>
        <v>520.6</v>
      </c>
    </row>
    <row r="648" ht="15.15" spans="2:10">
      <c r="B648" s="14">
        <v>645</v>
      </c>
      <c r="C648" s="14">
        <v>83</v>
      </c>
      <c r="D648" s="40">
        <f t="shared" si="40"/>
        <v>8.3</v>
      </c>
      <c r="E648" s="12">
        <v>73</v>
      </c>
      <c r="F648" s="41">
        <f t="shared" si="41"/>
        <v>7.3</v>
      </c>
      <c r="G648" s="34">
        <f t="shared" si="43"/>
        <v>0.1156</v>
      </c>
      <c r="H648" s="42">
        <v>6.96</v>
      </c>
      <c r="I648" s="14">
        <v>5211</v>
      </c>
      <c r="J648" s="14">
        <f t="shared" si="42"/>
        <v>521.1</v>
      </c>
    </row>
    <row r="649" ht="15.15" spans="2:10">
      <c r="B649" s="14">
        <v>646</v>
      </c>
      <c r="C649" s="14">
        <v>81</v>
      </c>
      <c r="D649" s="40">
        <f t="shared" si="40"/>
        <v>8.1</v>
      </c>
      <c r="E649" s="12">
        <v>65</v>
      </c>
      <c r="F649" s="41">
        <f t="shared" si="41"/>
        <v>6.5</v>
      </c>
      <c r="G649" s="34">
        <f t="shared" si="43"/>
        <v>0.2116</v>
      </c>
      <c r="H649" s="42">
        <v>6.96</v>
      </c>
      <c r="I649" s="14">
        <v>5217</v>
      </c>
      <c r="J649" s="14">
        <f t="shared" si="42"/>
        <v>521.7</v>
      </c>
    </row>
    <row r="650" ht="15.15" spans="2:10">
      <c r="B650" s="14">
        <v>647</v>
      </c>
      <c r="C650" s="14">
        <v>82</v>
      </c>
      <c r="D650" s="40">
        <f t="shared" si="40"/>
        <v>8.2</v>
      </c>
      <c r="E650" s="12">
        <v>76</v>
      </c>
      <c r="F650" s="41">
        <f t="shared" si="41"/>
        <v>7.6</v>
      </c>
      <c r="G650" s="34">
        <f t="shared" si="43"/>
        <v>0.4096</v>
      </c>
      <c r="H650" s="42">
        <v>6.96</v>
      </c>
      <c r="I650" s="14">
        <v>5211</v>
      </c>
      <c r="J650" s="14">
        <f t="shared" si="42"/>
        <v>521.1</v>
      </c>
    </row>
    <row r="651" ht="15.15" spans="2:10">
      <c r="B651" s="14">
        <v>648</v>
      </c>
      <c r="C651" s="14">
        <v>82</v>
      </c>
      <c r="D651" s="40">
        <f t="shared" si="40"/>
        <v>8.2</v>
      </c>
      <c r="E651" s="12">
        <v>82</v>
      </c>
      <c r="F651" s="41">
        <f t="shared" si="41"/>
        <v>8.2</v>
      </c>
      <c r="G651" s="34">
        <f t="shared" si="43"/>
        <v>1.5376</v>
      </c>
      <c r="H651" s="42">
        <v>6.96</v>
      </c>
      <c r="I651" s="14">
        <v>5211</v>
      </c>
      <c r="J651" s="14">
        <f t="shared" si="42"/>
        <v>521.1</v>
      </c>
    </row>
    <row r="652" ht="15.15" spans="2:10">
      <c r="B652" s="14">
        <v>649</v>
      </c>
      <c r="C652" s="14">
        <v>78</v>
      </c>
      <c r="D652" s="40">
        <f t="shared" si="40"/>
        <v>7.8</v>
      </c>
      <c r="E652" s="12">
        <v>67</v>
      </c>
      <c r="F652" s="41">
        <f t="shared" si="41"/>
        <v>6.7</v>
      </c>
      <c r="G652" s="34">
        <f t="shared" si="43"/>
        <v>0.0675999999999999</v>
      </c>
      <c r="H652" s="42">
        <v>6.96</v>
      </c>
      <c r="I652" s="14">
        <v>5191</v>
      </c>
      <c r="J652" s="14">
        <f t="shared" si="42"/>
        <v>519.1</v>
      </c>
    </row>
    <row r="653" ht="15.15" spans="2:10">
      <c r="B653" s="14">
        <v>650</v>
      </c>
      <c r="C653" s="14">
        <v>80</v>
      </c>
      <c r="D653" s="40">
        <f t="shared" si="40"/>
        <v>8</v>
      </c>
      <c r="E653" s="12">
        <v>67</v>
      </c>
      <c r="F653" s="41">
        <f t="shared" si="41"/>
        <v>6.7</v>
      </c>
      <c r="G653" s="34">
        <f t="shared" si="43"/>
        <v>0.0675999999999999</v>
      </c>
      <c r="H653" s="42">
        <v>6.96</v>
      </c>
      <c r="I653" s="14">
        <v>5179</v>
      </c>
      <c r="J653" s="14">
        <f t="shared" si="42"/>
        <v>517.9</v>
      </c>
    </row>
    <row r="654" ht="15.15" spans="2:10">
      <c r="B654" s="14">
        <v>651</v>
      </c>
      <c r="C654" s="14">
        <v>79</v>
      </c>
      <c r="D654" s="40">
        <f t="shared" si="40"/>
        <v>7.9</v>
      </c>
      <c r="E654" s="12">
        <v>70</v>
      </c>
      <c r="F654" s="41">
        <f t="shared" si="41"/>
        <v>7</v>
      </c>
      <c r="G654" s="34">
        <f t="shared" si="43"/>
        <v>0.0016</v>
      </c>
      <c r="H654" s="42">
        <v>6.96</v>
      </c>
      <c r="I654" s="14">
        <v>5142</v>
      </c>
      <c r="J654" s="14">
        <f t="shared" si="42"/>
        <v>514.2</v>
      </c>
    </row>
    <row r="655" ht="15.15" spans="2:10">
      <c r="B655" s="14">
        <v>652</v>
      </c>
      <c r="C655" s="14">
        <v>83</v>
      </c>
      <c r="D655" s="40">
        <f t="shared" si="40"/>
        <v>8.3</v>
      </c>
      <c r="E655" s="12">
        <v>61</v>
      </c>
      <c r="F655" s="41">
        <f t="shared" si="41"/>
        <v>6.1</v>
      </c>
      <c r="G655" s="34">
        <f t="shared" si="43"/>
        <v>0.739600000000001</v>
      </c>
      <c r="H655" s="42">
        <v>6.96</v>
      </c>
      <c r="I655" s="14">
        <v>5113</v>
      </c>
      <c r="J655" s="14">
        <f t="shared" si="42"/>
        <v>511.3</v>
      </c>
    </row>
    <row r="656" ht="15.15" spans="2:10">
      <c r="B656" s="14">
        <v>653</v>
      </c>
      <c r="C656" s="14">
        <v>84</v>
      </c>
      <c r="D656" s="40">
        <f t="shared" si="40"/>
        <v>8.4</v>
      </c>
      <c r="E656" s="12">
        <v>61</v>
      </c>
      <c r="F656" s="41">
        <f t="shared" si="41"/>
        <v>6.1</v>
      </c>
      <c r="G656" s="34">
        <f t="shared" si="43"/>
        <v>0.739600000000001</v>
      </c>
      <c r="H656" s="42">
        <v>6.96</v>
      </c>
      <c r="I656" s="14">
        <v>5101</v>
      </c>
      <c r="J656" s="14">
        <f t="shared" si="42"/>
        <v>510.1</v>
      </c>
    </row>
    <row r="657" ht="15.15" spans="2:10">
      <c r="B657" s="14">
        <v>654</v>
      </c>
      <c r="C657" s="14">
        <v>88</v>
      </c>
      <c r="D657" s="40">
        <f t="shared" si="40"/>
        <v>8.8</v>
      </c>
      <c r="E657" s="12">
        <v>64</v>
      </c>
      <c r="F657" s="41">
        <f t="shared" si="41"/>
        <v>6.4</v>
      </c>
      <c r="G657" s="34">
        <f t="shared" si="43"/>
        <v>0.3136</v>
      </c>
      <c r="H657" s="42">
        <v>6.96</v>
      </c>
      <c r="I657" s="14">
        <v>5100</v>
      </c>
      <c r="J657" s="14">
        <f t="shared" si="42"/>
        <v>510</v>
      </c>
    </row>
    <row r="658" ht="15.15" spans="2:10">
      <c r="B658" s="14">
        <v>655</v>
      </c>
      <c r="C658" s="14">
        <v>81</v>
      </c>
      <c r="D658" s="40">
        <f t="shared" si="40"/>
        <v>8.1</v>
      </c>
      <c r="E658" s="12">
        <v>36</v>
      </c>
      <c r="F658" s="41">
        <f t="shared" si="41"/>
        <v>3.6</v>
      </c>
      <c r="G658" s="34">
        <f t="shared" si="43"/>
        <v>11.2896</v>
      </c>
      <c r="H658" s="42">
        <v>6.96</v>
      </c>
      <c r="I658" s="14">
        <v>5104</v>
      </c>
      <c r="J658" s="14">
        <f t="shared" si="42"/>
        <v>510.4</v>
      </c>
    </row>
    <row r="659" ht="15.15" spans="2:10">
      <c r="B659" s="14">
        <v>656</v>
      </c>
      <c r="C659" s="14">
        <v>80</v>
      </c>
      <c r="D659" s="40">
        <f t="shared" si="40"/>
        <v>8</v>
      </c>
      <c r="E659" s="12">
        <v>15</v>
      </c>
      <c r="F659" s="41">
        <f t="shared" si="41"/>
        <v>1.5</v>
      </c>
      <c r="G659" s="34">
        <f t="shared" si="43"/>
        <v>29.8116</v>
      </c>
      <c r="H659" s="42">
        <v>6.96</v>
      </c>
      <c r="I659" s="14">
        <v>5102</v>
      </c>
      <c r="J659" s="14">
        <f t="shared" si="42"/>
        <v>510.2</v>
      </c>
    </row>
    <row r="660" ht="15.15" spans="2:10">
      <c r="B660" s="14">
        <v>657</v>
      </c>
      <c r="C660" s="14">
        <v>80</v>
      </c>
      <c r="D660" s="40">
        <f t="shared" si="40"/>
        <v>8</v>
      </c>
      <c r="E660" s="12">
        <v>12</v>
      </c>
      <c r="F660" s="41">
        <f t="shared" si="41"/>
        <v>1.2</v>
      </c>
      <c r="G660" s="34">
        <f t="shared" si="43"/>
        <v>33.1776</v>
      </c>
      <c r="H660" s="42">
        <v>6.96</v>
      </c>
      <c r="I660" s="14">
        <v>5102</v>
      </c>
      <c r="J660" s="14">
        <f t="shared" si="42"/>
        <v>510.2</v>
      </c>
    </row>
    <row r="661" ht="15.15" spans="2:10">
      <c r="B661" s="14">
        <v>658</v>
      </c>
      <c r="C661" s="14">
        <v>82</v>
      </c>
      <c r="D661" s="40">
        <f t="shared" si="40"/>
        <v>8.2</v>
      </c>
      <c r="E661" s="12">
        <v>15</v>
      </c>
      <c r="F661" s="41">
        <f t="shared" si="41"/>
        <v>1.5</v>
      </c>
      <c r="G661" s="34">
        <f t="shared" si="43"/>
        <v>29.8116</v>
      </c>
      <c r="H661" s="42">
        <v>6.96</v>
      </c>
      <c r="I661" s="14">
        <v>5100</v>
      </c>
      <c r="J661" s="14">
        <f t="shared" si="42"/>
        <v>510</v>
      </c>
    </row>
    <row r="662" ht="15.15" spans="2:10">
      <c r="B662" s="14">
        <v>659</v>
      </c>
      <c r="C662" s="14">
        <v>83</v>
      </c>
      <c r="D662" s="40">
        <f t="shared" si="40"/>
        <v>8.3</v>
      </c>
      <c r="E662" s="12">
        <v>17</v>
      </c>
      <c r="F662" s="41">
        <f t="shared" si="41"/>
        <v>1.7</v>
      </c>
      <c r="G662" s="34">
        <f t="shared" si="43"/>
        <v>27.6676</v>
      </c>
      <c r="H662" s="42">
        <v>6.96</v>
      </c>
      <c r="I662" s="14">
        <v>5113</v>
      </c>
      <c r="J662" s="14">
        <f t="shared" si="42"/>
        <v>511.3</v>
      </c>
    </row>
    <row r="663" ht="15.15" spans="2:10">
      <c r="B663" s="14">
        <v>660</v>
      </c>
      <c r="C663" s="14">
        <v>83</v>
      </c>
      <c r="D663" s="40">
        <f t="shared" si="40"/>
        <v>8.3</v>
      </c>
      <c r="E663" s="12">
        <v>34</v>
      </c>
      <c r="F663" s="41">
        <f t="shared" si="41"/>
        <v>3.4</v>
      </c>
      <c r="G663" s="34">
        <f t="shared" si="43"/>
        <v>12.6736</v>
      </c>
      <c r="H663" s="42">
        <v>6.96</v>
      </c>
      <c r="I663" s="14">
        <v>5101</v>
      </c>
      <c r="J663" s="14">
        <f t="shared" si="42"/>
        <v>510.1</v>
      </c>
    </row>
    <row r="664" ht="15.15" spans="2:10">
      <c r="B664" s="14">
        <v>661</v>
      </c>
      <c r="C664" s="14">
        <v>87</v>
      </c>
      <c r="D664" s="40">
        <f t="shared" si="40"/>
        <v>8.7</v>
      </c>
      <c r="E664" s="12">
        <v>34</v>
      </c>
      <c r="F664" s="41">
        <f t="shared" si="41"/>
        <v>3.4</v>
      </c>
      <c r="G664" s="34">
        <f t="shared" si="43"/>
        <v>12.6736</v>
      </c>
      <c r="H664" s="42">
        <v>6.96</v>
      </c>
      <c r="I664" s="14">
        <v>5106</v>
      </c>
      <c r="J664" s="14">
        <f t="shared" si="42"/>
        <v>510.6</v>
      </c>
    </row>
    <row r="665" ht="15.15" spans="2:10">
      <c r="B665" s="14">
        <v>662</v>
      </c>
      <c r="C665" s="14">
        <v>80</v>
      </c>
      <c r="D665" s="40">
        <f t="shared" si="40"/>
        <v>8</v>
      </c>
      <c r="E665" s="12">
        <v>49</v>
      </c>
      <c r="F665" s="41">
        <f t="shared" si="41"/>
        <v>4.9</v>
      </c>
      <c r="G665" s="34">
        <f t="shared" si="43"/>
        <v>4.2436</v>
      </c>
      <c r="H665" s="42">
        <v>6.96</v>
      </c>
      <c r="I665" s="14">
        <v>5107</v>
      </c>
      <c r="J665" s="14">
        <f t="shared" si="42"/>
        <v>510.7</v>
      </c>
    </row>
    <row r="666" ht="15.15" spans="2:10">
      <c r="B666" s="14">
        <v>663</v>
      </c>
      <c r="C666" s="14">
        <v>76</v>
      </c>
      <c r="D666" s="40">
        <f t="shared" si="40"/>
        <v>7.6</v>
      </c>
      <c r="E666" s="12">
        <v>58</v>
      </c>
      <c r="F666" s="41">
        <f t="shared" si="41"/>
        <v>5.8</v>
      </c>
      <c r="G666" s="34">
        <f t="shared" si="43"/>
        <v>1.3456</v>
      </c>
      <c r="H666" s="42">
        <v>6.96</v>
      </c>
      <c r="I666" s="14">
        <v>5121</v>
      </c>
      <c r="J666" s="14">
        <f t="shared" si="42"/>
        <v>512.1</v>
      </c>
    </row>
    <row r="667" ht="15.15" spans="2:10">
      <c r="B667" s="14">
        <v>664</v>
      </c>
      <c r="C667" s="14">
        <v>76</v>
      </c>
      <c r="D667" s="40">
        <f t="shared" si="40"/>
        <v>7.6</v>
      </c>
      <c r="E667" s="12">
        <v>76</v>
      </c>
      <c r="F667" s="41">
        <f t="shared" si="41"/>
        <v>7.6</v>
      </c>
      <c r="G667" s="34">
        <f t="shared" si="43"/>
        <v>0.4096</v>
      </c>
      <c r="H667" s="42">
        <v>6.96</v>
      </c>
      <c r="I667" s="14">
        <v>5121</v>
      </c>
      <c r="J667" s="14">
        <f t="shared" si="42"/>
        <v>512.1</v>
      </c>
    </row>
    <row r="668" ht="15.15" spans="2:10">
      <c r="B668" s="14">
        <v>665</v>
      </c>
      <c r="C668" s="14">
        <v>82</v>
      </c>
      <c r="D668" s="40">
        <f t="shared" si="40"/>
        <v>8.2</v>
      </c>
      <c r="E668" s="12">
        <v>91</v>
      </c>
      <c r="F668" s="41">
        <f t="shared" si="41"/>
        <v>9.1</v>
      </c>
      <c r="G668" s="34">
        <f t="shared" si="43"/>
        <v>4.5796</v>
      </c>
      <c r="H668" s="42">
        <v>6.96</v>
      </c>
      <c r="I668" s="14">
        <v>5110</v>
      </c>
      <c r="J668" s="14">
        <f t="shared" si="42"/>
        <v>511</v>
      </c>
    </row>
    <row r="669" ht="15.15" spans="2:10">
      <c r="B669" s="14">
        <v>666</v>
      </c>
      <c r="C669" s="14">
        <v>78</v>
      </c>
      <c r="D669" s="40">
        <f t="shared" si="40"/>
        <v>7.8</v>
      </c>
      <c r="E669" s="12">
        <v>98</v>
      </c>
      <c r="F669" s="41">
        <f t="shared" si="41"/>
        <v>9.8</v>
      </c>
      <c r="G669" s="34">
        <f t="shared" si="43"/>
        <v>8.0656</v>
      </c>
      <c r="H669" s="42">
        <v>6.96</v>
      </c>
      <c r="I669" s="14">
        <v>5112</v>
      </c>
      <c r="J669" s="14">
        <f t="shared" si="42"/>
        <v>511.2</v>
      </c>
    </row>
    <row r="670" ht="15.15" spans="2:10">
      <c r="B670" s="14">
        <v>667</v>
      </c>
      <c r="C670" s="14">
        <v>80</v>
      </c>
      <c r="D670" s="40">
        <f t="shared" si="40"/>
        <v>8</v>
      </c>
      <c r="E670" s="12">
        <v>85</v>
      </c>
      <c r="F670" s="41">
        <f t="shared" si="41"/>
        <v>8.5</v>
      </c>
      <c r="G670" s="34">
        <f t="shared" si="43"/>
        <v>2.3716</v>
      </c>
      <c r="H670" s="42">
        <v>6.96</v>
      </c>
      <c r="I670" s="14">
        <v>5114</v>
      </c>
      <c r="J670" s="14">
        <f t="shared" si="42"/>
        <v>511.4</v>
      </c>
    </row>
    <row r="671" ht="15.15" spans="2:10">
      <c r="B671" s="14">
        <v>668</v>
      </c>
      <c r="C671" s="14">
        <v>79</v>
      </c>
      <c r="D671" s="40">
        <f t="shared" si="40"/>
        <v>7.9</v>
      </c>
      <c r="E671" s="12">
        <v>79</v>
      </c>
      <c r="F671" s="41">
        <f t="shared" si="41"/>
        <v>7.9</v>
      </c>
      <c r="G671" s="34">
        <f t="shared" si="43"/>
        <v>0.883600000000001</v>
      </c>
      <c r="H671" s="42">
        <v>6.96</v>
      </c>
      <c r="I671" s="14">
        <v>5124</v>
      </c>
      <c r="J671" s="14">
        <f t="shared" si="42"/>
        <v>512.4</v>
      </c>
    </row>
    <row r="672" ht="15.15" spans="2:10">
      <c r="B672" s="14">
        <v>669</v>
      </c>
      <c r="C672" s="14">
        <v>79</v>
      </c>
      <c r="D672" s="40">
        <f t="shared" si="40"/>
        <v>7.9</v>
      </c>
      <c r="E672" s="12">
        <v>79</v>
      </c>
      <c r="F672" s="41">
        <f t="shared" si="41"/>
        <v>7.9</v>
      </c>
      <c r="G672" s="34">
        <f t="shared" si="43"/>
        <v>0.883600000000001</v>
      </c>
      <c r="H672" s="42">
        <v>6.96</v>
      </c>
      <c r="I672" s="14">
        <v>5135</v>
      </c>
      <c r="J672" s="14">
        <f t="shared" si="42"/>
        <v>513.5</v>
      </c>
    </row>
    <row r="673" ht="15.15" spans="2:10">
      <c r="B673" s="14">
        <v>670</v>
      </c>
      <c r="C673" s="14">
        <v>77</v>
      </c>
      <c r="D673" s="40">
        <f t="shared" si="40"/>
        <v>7.7</v>
      </c>
      <c r="E673" s="12">
        <v>82</v>
      </c>
      <c r="F673" s="41">
        <f t="shared" si="41"/>
        <v>8.2</v>
      </c>
      <c r="G673" s="34">
        <f t="shared" si="43"/>
        <v>1.5376</v>
      </c>
      <c r="H673" s="42">
        <v>6.96</v>
      </c>
      <c r="I673" s="14">
        <v>5146</v>
      </c>
      <c r="J673" s="14">
        <f t="shared" si="42"/>
        <v>514.6</v>
      </c>
    </row>
    <row r="674" ht="15.15" spans="2:10">
      <c r="B674" s="14">
        <v>671</v>
      </c>
      <c r="C674" s="14">
        <v>71</v>
      </c>
      <c r="D674" s="40">
        <f t="shared" si="40"/>
        <v>7.1</v>
      </c>
      <c r="E674" s="12">
        <v>91</v>
      </c>
      <c r="F674" s="41">
        <f t="shared" si="41"/>
        <v>9.1</v>
      </c>
      <c r="G674" s="34">
        <f t="shared" si="43"/>
        <v>4.5796</v>
      </c>
      <c r="H674" s="42">
        <v>6.96</v>
      </c>
      <c r="I674" s="14">
        <v>5106</v>
      </c>
      <c r="J674" s="14">
        <f t="shared" si="42"/>
        <v>510.6</v>
      </c>
    </row>
    <row r="675" ht="15.15" spans="2:10">
      <c r="B675" s="14">
        <v>672</v>
      </c>
      <c r="C675" s="14">
        <v>50</v>
      </c>
      <c r="D675" s="40">
        <f t="shared" si="40"/>
        <v>5</v>
      </c>
      <c r="E675" s="12">
        <v>97</v>
      </c>
      <c r="F675" s="41">
        <f t="shared" si="41"/>
        <v>9.7</v>
      </c>
      <c r="G675" s="34">
        <f t="shared" si="43"/>
        <v>7.5076</v>
      </c>
      <c r="H675" s="42">
        <v>6.96</v>
      </c>
      <c r="I675" s="14">
        <v>5123</v>
      </c>
      <c r="J675" s="14">
        <f t="shared" si="42"/>
        <v>512.3</v>
      </c>
    </row>
    <row r="676" ht="15.15" spans="2:10">
      <c r="B676" s="14">
        <v>673</v>
      </c>
      <c r="C676" s="14">
        <v>31</v>
      </c>
      <c r="D676" s="40">
        <f t="shared" si="40"/>
        <v>3.1</v>
      </c>
      <c r="E676" s="12">
        <v>92</v>
      </c>
      <c r="F676" s="41">
        <f t="shared" si="41"/>
        <v>9.2</v>
      </c>
      <c r="G676" s="34">
        <f t="shared" si="43"/>
        <v>5.0176</v>
      </c>
      <c r="H676" s="42">
        <v>6.96</v>
      </c>
      <c r="I676" s="14">
        <v>5144</v>
      </c>
      <c r="J676" s="14">
        <f t="shared" si="42"/>
        <v>514.4</v>
      </c>
    </row>
    <row r="677" ht="15.15" spans="2:10">
      <c r="B677" s="14">
        <v>674</v>
      </c>
      <c r="C677" s="14">
        <v>15</v>
      </c>
      <c r="D677" s="40">
        <f t="shared" si="40"/>
        <v>1.5</v>
      </c>
      <c r="E677" s="12">
        <v>83</v>
      </c>
      <c r="F677" s="41">
        <f t="shared" si="41"/>
        <v>8.3</v>
      </c>
      <c r="G677" s="34">
        <f t="shared" si="43"/>
        <v>1.7956</v>
      </c>
      <c r="H677" s="42">
        <v>6.96</v>
      </c>
      <c r="I677" s="14">
        <v>5176</v>
      </c>
      <c r="J677" s="14">
        <f t="shared" si="42"/>
        <v>517.6</v>
      </c>
    </row>
    <row r="678" ht="15.15" spans="2:10">
      <c r="B678" s="14">
        <v>675</v>
      </c>
      <c r="C678" s="14">
        <v>15</v>
      </c>
      <c r="D678" s="40">
        <f t="shared" si="40"/>
        <v>1.5</v>
      </c>
      <c r="E678" s="12">
        <v>81</v>
      </c>
      <c r="F678" s="41">
        <f t="shared" si="41"/>
        <v>8.1</v>
      </c>
      <c r="G678" s="34">
        <f t="shared" si="43"/>
        <v>1.2996</v>
      </c>
      <c r="H678" s="42">
        <v>6.96</v>
      </c>
      <c r="I678" s="14">
        <v>5176</v>
      </c>
      <c r="J678" s="14">
        <f t="shared" si="42"/>
        <v>517.6</v>
      </c>
    </row>
    <row r="679" ht="15.15" spans="2:10">
      <c r="B679" s="14">
        <v>676</v>
      </c>
      <c r="C679" s="14">
        <v>8</v>
      </c>
      <c r="D679" s="40">
        <f t="shared" si="40"/>
        <v>0.8</v>
      </c>
      <c r="E679" s="12">
        <v>84</v>
      </c>
      <c r="F679" s="41">
        <f t="shared" si="41"/>
        <v>8.4</v>
      </c>
      <c r="G679" s="34">
        <f t="shared" si="43"/>
        <v>2.0736</v>
      </c>
      <c r="H679" s="42">
        <v>6.96</v>
      </c>
      <c r="I679" s="14">
        <v>5210</v>
      </c>
      <c r="J679" s="14">
        <f t="shared" si="42"/>
        <v>521</v>
      </c>
    </row>
    <row r="680" ht="15.15" spans="2:10">
      <c r="B680" s="14">
        <v>677</v>
      </c>
      <c r="C680" s="14">
        <v>10</v>
      </c>
      <c r="D680" s="40">
        <f t="shared" si="40"/>
        <v>1</v>
      </c>
      <c r="E680" s="12">
        <v>91</v>
      </c>
      <c r="F680" s="41">
        <f t="shared" si="41"/>
        <v>9.1</v>
      </c>
      <c r="G680" s="34">
        <f t="shared" si="43"/>
        <v>4.5796</v>
      </c>
      <c r="H680" s="42">
        <v>6.96</v>
      </c>
      <c r="I680" s="14">
        <v>5199</v>
      </c>
      <c r="J680" s="14">
        <f t="shared" si="42"/>
        <v>519.9</v>
      </c>
    </row>
    <row r="681" ht="15.15" spans="2:10">
      <c r="B681" s="14">
        <v>678</v>
      </c>
      <c r="C681" s="14">
        <v>19</v>
      </c>
      <c r="D681" s="40">
        <f t="shared" si="40"/>
        <v>1.9</v>
      </c>
      <c r="E681" s="12">
        <v>91</v>
      </c>
      <c r="F681" s="41">
        <f t="shared" si="41"/>
        <v>9.1</v>
      </c>
      <c r="G681" s="34">
        <f t="shared" si="43"/>
        <v>4.5796</v>
      </c>
      <c r="H681" s="42">
        <v>6.96</v>
      </c>
      <c r="I681" s="14">
        <v>5199</v>
      </c>
      <c r="J681" s="14">
        <f t="shared" si="42"/>
        <v>519.9</v>
      </c>
    </row>
    <row r="682" ht="15.15" spans="2:10">
      <c r="B682" s="14">
        <v>679</v>
      </c>
      <c r="C682" s="14">
        <v>24</v>
      </c>
      <c r="D682" s="40">
        <f t="shared" si="40"/>
        <v>2.4</v>
      </c>
      <c r="E682" s="12">
        <v>87</v>
      </c>
      <c r="F682" s="41">
        <f t="shared" si="41"/>
        <v>8.7</v>
      </c>
      <c r="G682" s="34">
        <f t="shared" si="43"/>
        <v>3.0276</v>
      </c>
      <c r="H682" s="42">
        <v>6.96</v>
      </c>
      <c r="I682" s="14">
        <v>5193</v>
      </c>
      <c r="J682" s="14">
        <f t="shared" si="42"/>
        <v>519.3</v>
      </c>
    </row>
    <row r="683" ht="15.15" spans="2:10">
      <c r="B683" s="14">
        <v>680</v>
      </c>
      <c r="C683" s="14">
        <v>30</v>
      </c>
      <c r="D683" s="40">
        <f t="shared" si="40"/>
        <v>3</v>
      </c>
      <c r="E683" s="12">
        <v>83</v>
      </c>
      <c r="F683" s="41">
        <f t="shared" si="41"/>
        <v>8.3</v>
      </c>
      <c r="G683" s="34">
        <f t="shared" si="43"/>
        <v>1.7956</v>
      </c>
      <c r="H683" s="42">
        <v>6.96</v>
      </c>
      <c r="I683" s="14">
        <v>5199</v>
      </c>
      <c r="J683" s="14">
        <f t="shared" si="42"/>
        <v>519.9</v>
      </c>
    </row>
    <row r="684" ht="15.15" spans="2:10">
      <c r="B684" s="14">
        <v>681</v>
      </c>
      <c r="C684" s="14">
        <v>34</v>
      </c>
      <c r="D684" s="40">
        <f t="shared" si="40"/>
        <v>3.4</v>
      </c>
      <c r="E684" s="12">
        <v>78</v>
      </c>
      <c r="F684" s="41">
        <f t="shared" si="41"/>
        <v>7.8</v>
      </c>
      <c r="G684" s="34">
        <f t="shared" si="43"/>
        <v>0.7056</v>
      </c>
      <c r="H684" s="42">
        <v>6.96</v>
      </c>
      <c r="I684" s="14">
        <v>5211</v>
      </c>
      <c r="J684" s="14">
        <f t="shared" si="42"/>
        <v>521.1</v>
      </c>
    </row>
    <row r="685" ht="15.15" spans="2:10">
      <c r="B685" s="14">
        <v>682</v>
      </c>
      <c r="C685" s="14">
        <v>57</v>
      </c>
      <c r="D685" s="40">
        <f t="shared" si="40"/>
        <v>5.7</v>
      </c>
      <c r="E685" s="12">
        <v>84</v>
      </c>
      <c r="F685" s="41">
        <f t="shared" si="41"/>
        <v>8.4</v>
      </c>
      <c r="G685" s="34">
        <f t="shared" si="43"/>
        <v>2.0736</v>
      </c>
      <c r="H685" s="42">
        <v>6.96</v>
      </c>
      <c r="I685" s="14">
        <v>5212</v>
      </c>
      <c r="J685" s="14">
        <f t="shared" si="42"/>
        <v>521.2</v>
      </c>
    </row>
    <row r="686" ht="15.15" spans="2:10">
      <c r="B686" s="14">
        <v>683</v>
      </c>
      <c r="C686" s="14">
        <v>71</v>
      </c>
      <c r="D686" s="40">
        <f t="shared" si="40"/>
        <v>7.1</v>
      </c>
      <c r="E686" s="12">
        <v>84</v>
      </c>
      <c r="F686" s="41">
        <f t="shared" si="41"/>
        <v>8.4</v>
      </c>
      <c r="G686" s="34">
        <f t="shared" si="43"/>
        <v>2.0736</v>
      </c>
      <c r="H686" s="42">
        <v>6.96</v>
      </c>
      <c r="I686" s="14">
        <v>5193</v>
      </c>
      <c r="J686" s="14">
        <f t="shared" si="42"/>
        <v>519.3</v>
      </c>
    </row>
    <row r="687" ht="15.15" spans="2:10">
      <c r="B687" s="14">
        <v>684</v>
      </c>
      <c r="C687" s="14">
        <v>94</v>
      </c>
      <c r="D687" s="40">
        <f t="shared" si="40"/>
        <v>9.4</v>
      </c>
      <c r="E687" s="12">
        <v>83</v>
      </c>
      <c r="F687" s="41">
        <f t="shared" si="41"/>
        <v>8.3</v>
      </c>
      <c r="G687" s="34">
        <f t="shared" si="43"/>
        <v>1.7956</v>
      </c>
      <c r="H687" s="42">
        <v>6.96</v>
      </c>
      <c r="I687" s="14">
        <v>5168</v>
      </c>
      <c r="J687" s="14">
        <f t="shared" si="42"/>
        <v>516.8</v>
      </c>
    </row>
    <row r="688" ht="15.15" spans="2:10">
      <c r="B688" s="14">
        <v>685</v>
      </c>
      <c r="C688" s="14">
        <v>72</v>
      </c>
      <c r="D688" s="40">
        <f t="shared" si="40"/>
        <v>7.2</v>
      </c>
      <c r="E688" s="12">
        <v>82</v>
      </c>
      <c r="F688" s="41">
        <f t="shared" si="41"/>
        <v>8.2</v>
      </c>
      <c r="G688" s="34">
        <f t="shared" si="43"/>
        <v>1.5376</v>
      </c>
      <c r="H688" s="42">
        <v>6.96</v>
      </c>
      <c r="I688" s="14">
        <v>5162</v>
      </c>
      <c r="J688" s="14">
        <f t="shared" si="42"/>
        <v>516.2</v>
      </c>
    </row>
    <row r="689" ht="15.15" spans="2:10">
      <c r="B689" s="14">
        <v>686</v>
      </c>
      <c r="C689" s="14">
        <v>63</v>
      </c>
      <c r="D689" s="40">
        <f t="shared" si="40"/>
        <v>6.3</v>
      </c>
      <c r="E689" s="12">
        <v>80</v>
      </c>
      <c r="F689" s="41">
        <f t="shared" si="41"/>
        <v>8</v>
      </c>
      <c r="G689" s="34">
        <f t="shared" si="43"/>
        <v>1.0816</v>
      </c>
      <c r="H689" s="42">
        <v>6.96</v>
      </c>
      <c r="I689" s="14">
        <v>5210</v>
      </c>
      <c r="J689" s="14">
        <f t="shared" si="42"/>
        <v>521</v>
      </c>
    </row>
    <row r="690" ht="15.15" spans="2:10">
      <c r="B690" s="14">
        <v>687</v>
      </c>
      <c r="C690" s="14">
        <v>63</v>
      </c>
      <c r="D690" s="40">
        <f t="shared" si="40"/>
        <v>6.3</v>
      </c>
      <c r="E690" s="12">
        <v>80</v>
      </c>
      <c r="F690" s="41">
        <f t="shared" si="41"/>
        <v>8</v>
      </c>
      <c r="G690" s="34">
        <f t="shared" si="43"/>
        <v>1.0816</v>
      </c>
      <c r="H690" s="42">
        <v>6.96</v>
      </c>
      <c r="I690" s="14">
        <v>5210</v>
      </c>
      <c r="J690" s="14">
        <f t="shared" si="42"/>
        <v>521</v>
      </c>
    </row>
    <row r="691" ht="15.15" spans="2:10">
      <c r="B691" s="14">
        <v>688</v>
      </c>
      <c r="C691" s="14">
        <v>61</v>
      </c>
      <c r="D691" s="40">
        <f t="shared" si="40"/>
        <v>6.1</v>
      </c>
      <c r="E691" s="12">
        <v>80</v>
      </c>
      <c r="F691" s="41">
        <f t="shared" si="41"/>
        <v>8</v>
      </c>
      <c r="G691" s="34">
        <f t="shared" si="43"/>
        <v>1.0816</v>
      </c>
      <c r="H691" s="42">
        <v>6.96</v>
      </c>
      <c r="I691" s="14">
        <v>5218</v>
      </c>
      <c r="J691" s="14">
        <f t="shared" si="42"/>
        <v>521.8</v>
      </c>
    </row>
    <row r="692" ht="15.15" spans="2:10">
      <c r="B692" s="14">
        <v>689</v>
      </c>
      <c r="C692" s="14">
        <v>73</v>
      </c>
      <c r="D692" s="40">
        <f t="shared" si="40"/>
        <v>7.3</v>
      </c>
      <c r="E692" s="12">
        <v>78</v>
      </c>
      <c r="F692" s="41">
        <f t="shared" si="41"/>
        <v>7.8</v>
      </c>
      <c r="G692" s="34">
        <f t="shared" si="43"/>
        <v>0.7056</v>
      </c>
      <c r="H692" s="42">
        <v>6.96</v>
      </c>
      <c r="I692" s="14">
        <v>5228</v>
      </c>
      <c r="J692" s="14">
        <f t="shared" si="42"/>
        <v>522.8</v>
      </c>
    </row>
    <row r="693" ht="15.15" spans="2:10">
      <c r="B693" s="14">
        <v>690</v>
      </c>
      <c r="C693" s="14">
        <v>79</v>
      </c>
      <c r="D693" s="40">
        <f t="shared" si="40"/>
        <v>7.9</v>
      </c>
      <c r="E693" s="12">
        <v>85</v>
      </c>
      <c r="F693" s="41">
        <f t="shared" si="41"/>
        <v>8.5</v>
      </c>
      <c r="G693" s="34">
        <f t="shared" si="43"/>
        <v>2.3716</v>
      </c>
      <c r="H693" s="42">
        <v>6.96</v>
      </c>
      <c r="I693" s="14">
        <v>5203</v>
      </c>
      <c r="J693" s="14">
        <f t="shared" si="42"/>
        <v>520.3</v>
      </c>
    </row>
    <row r="694" ht="15.15" spans="2:10">
      <c r="B694" s="14">
        <v>691</v>
      </c>
      <c r="C694" s="14">
        <v>84</v>
      </c>
      <c r="D694" s="40">
        <f t="shared" si="40"/>
        <v>8.4</v>
      </c>
      <c r="E694" s="12">
        <v>85</v>
      </c>
      <c r="F694" s="41">
        <f t="shared" si="41"/>
        <v>8.5</v>
      </c>
      <c r="G694" s="34">
        <f t="shared" si="43"/>
        <v>2.3716</v>
      </c>
      <c r="H694" s="42">
        <v>6.96</v>
      </c>
      <c r="I694" s="14">
        <v>5202</v>
      </c>
      <c r="J694" s="14">
        <f t="shared" si="42"/>
        <v>520.2</v>
      </c>
    </row>
    <row r="695" ht="15.15" spans="2:10">
      <c r="B695" s="14">
        <v>692</v>
      </c>
      <c r="C695" s="14">
        <v>67</v>
      </c>
      <c r="D695" s="40">
        <f t="shared" si="40"/>
        <v>6.7</v>
      </c>
      <c r="E695" s="12">
        <v>84</v>
      </c>
      <c r="F695" s="41">
        <f t="shared" si="41"/>
        <v>8.4</v>
      </c>
      <c r="G695" s="34">
        <f t="shared" si="43"/>
        <v>2.0736</v>
      </c>
      <c r="H695" s="42">
        <v>6.96</v>
      </c>
      <c r="I695" s="14">
        <v>5221</v>
      </c>
      <c r="J695" s="14">
        <f t="shared" si="42"/>
        <v>522.1</v>
      </c>
    </row>
    <row r="696" ht="15.15" spans="2:10">
      <c r="B696" s="14">
        <v>693</v>
      </c>
      <c r="C696" s="14">
        <v>54</v>
      </c>
      <c r="D696" s="40">
        <f t="shared" si="40"/>
        <v>5.4</v>
      </c>
      <c r="E696" s="12">
        <v>85</v>
      </c>
      <c r="F696" s="41">
        <f t="shared" si="41"/>
        <v>8.5</v>
      </c>
      <c r="G696" s="34">
        <f t="shared" si="43"/>
        <v>2.3716</v>
      </c>
      <c r="H696" s="42">
        <v>6.96</v>
      </c>
      <c r="I696" s="14">
        <v>5221</v>
      </c>
      <c r="J696" s="14">
        <f t="shared" si="42"/>
        <v>522.1</v>
      </c>
    </row>
    <row r="697" ht="15.15" spans="2:10">
      <c r="B697" s="14">
        <v>694</v>
      </c>
      <c r="C697" s="14">
        <v>66</v>
      </c>
      <c r="D697" s="40">
        <f t="shared" si="40"/>
        <v>6.6</v>
      </c>
      <c r="E697" s="12">
        <v>85</v>
      </c>
      <c r="F697" s="41">
        <f t="shared" si="41"/>
        <v>8.5</v>
      </c>
      <c r="G697" s="34">
        <f t="shared" si="43"/>
        <v>2.3716</v>
      </c>
      <c r="H697" s="42">
        <v>6.96</v>
      </c>
      <c r="I697" s="14">
        <v>5245</v>
      </c>
      <c r="J697" s="14">
        <f t="shared" si="42"/>
        <v>524.5</v>
      </c>
    </row>
    <row r="698" ht="15.15" spans="2:10">
      <c r="B698" s="14">
        <v>695</v>
      </c>
      <c r="C698" s="14">
        <v>81</v>
      </c>
      <c r="D698" s="40">
        <f t="shared" si="40"/>
        <v>8.1</v>
      </c>
      <c r="E698" s="12">
        <v>84</v>
      </c>
      <c r="F698" s="41">
        <f t="shared" si="41"/>
        <v>8.4</v>
      </c>
      <c r="G698" s="34">
        <f t="shared" si="43"/>
        <v>2.0736</v>
      </c>
      <c r="H698" s="42">
        <v>6.96</v>
      </c>
      <c r="I698" s="14">
        <v>5199</v>
      </c>
      <c r="J698" s="14">
        <f t="shared" si="42"/>
        <v>519.9</v>
      </c>
    </row>
    <row r="699" ht="15.15" spans="2:10">
      <c r="B699" s="14">
        <v>696</v>
      </c>
      <c r="C699" s="14">
        <v>88</v>
      </c>
      <c r="D699" s="40">
        <f t="shared" si="40"/>
        <v>8.8</v>
      </c>
      <c r="E699" s="12">
        <v>86</v>
      </c>
      <c r="F699" s="41">
        <f t="shared" si="41"/>
        <v>8.6</v>
      </c>
      <c r="G699" s="34">
        <f t="shared" si="43"/>
        <v>2.6896</v>
      </c>
      <c r="H699" s="42">
        <v>6.96</v>
      </c>
      <c r="I699" s="14">
        <v>5214</v>
      </c>
      <c r="J699" s="14">
        <f t="shared" si="42"/>
        <v>521.4</v>
      </c>
    </row>
    <row r="700" ht="15.15" spans="2:10">
      <c r="B700" s="14">
        <v>697</v>
      </c>
      <c r="C700" s="14">
        <v>81</v>
      </c>
      <c r="D700" s="40">
        <f t="shared" si="40"/>
        <v>8.1</v>
      </c>
      <c r="E700" s="12">
        <v>84</v>
      </c>
      <c r="F700" s="41">
        <f t="shared" si="41"/>
        <v>8.4</v>
      </c>
      <c r="G700" s="34">
        <f t="shared" si="43"/>
        <v>2.0736</v>
      </c>
      <c r="H700" s="42">
        <v>6.96</v>
      </c>
      <c r="I700" s="14">
        <v>5233</v>
      </c>
      <c r="J700" s="14">
        <f t="shared" si="42"/>
        <v>523.3</v>
      </c>
    </row>
    <row r="701" ht="15.15" spans="2:10">
      <c r="B701" s="14">
        <v>698</v>
      </c>
      <c r="C701" s="14">
        <v>81</v>
      </c>
      <c r="D701" s="40">
        <f t="shared" si="40"/>
        <v>8.1</v>
      </c>
      <c r="E701" s="12">
        <v>84</v>
      </c>
      <c r="F701" s="41">
        <f t="shared" si="41"/>
        <v>8.4</v>
      </c>
      <c r="G701" s="34">
        <f t="shared" si="43"/>
        <v>2.0736</v>
      </c>
      <c r="H701" s="42">
        <v>6.96</v>
      </c>
      <c r="I701" s="14">
        <v>5233</v>
      </c>
      <c r="J701" s="14">
        <f t="shared" si="42"/>
        <v>523.3</v>
      </c>
    </row>
    <row r="702" ht="15.15" spans="2:10">
      <c r="B702" s="14">
        <v>699</v>
      </c>
      <c r="C702" s="14">
        <v>58</v>
      </c>
      <c r="D702" s="40">
        <f t="shared" si="40"/>
        <v>5.8</v>
      </c>
      <c r="E702" s="12">
        <v>89</v>
      </c>
      <c r="F702" s="41">
        <f t="shared" si="41"/>
        <v>8.9</v>
      </c>
      <c r="G702" s="34">
        <f t="shared" si="43"/>
        <v>3.7636</v>
      </c>
      <c r="H702" s="42">
        <v>6.96</v>
      </c>
      <c r="I702" s="14">
        <v>5294</v>
      </c>
      <c r="J702" s="14">
        <f t="shared" si="42"/>
        <v>529.4</v>
      </c>
    </row>
    <row r="703" ht="15.15" spans="2:10">
      <c r="B703" s="14">
        <v>700</v>
      </c>
      <c r="C703" s="14">
        <v>60</v>
      </c>
      <c r="D703" s="40">
        <f t="shared" si="40"/>
        <v>6</v>
      </c>
      <c r="E703" s="12">
        <v>80</v>
      </c>
      <c r="F703" s="41">
        <f t="shared" si="41"/>
        <v>8</v>
      </c>
      <c r="G703" s="34">
        <f t="shared" si="43"/>
        <v>1.0816</v>
      </c>
      <c r="H703" s="42">
        <v>6.96</v>
      </c>
      <c r="I703" s="14">
        <v>5312</v>
      </c>
      <c r="J703" s="14">
        <f t="shared" si="42"/>
        <v>531.2</v>
      </c>
    </row>
    <row r="704" ht="15.15" spans="2:10">
      <c r="B704" s="14">
        <v>701</v>
      </c>
      <c r="C704" s="14">
        <v>65</v>
      </c>
      <c r="D704" s="40">
        <f t="shared" si="40"/>
        <v>6.5</v>
      </c>
      <c r="E704" s="12">
        <v>80</v>
      </c>
      <c r="F704" s="41">
        <f t="shared" si="41"/>
        <v>8</v>
      </c>
      <c r="G704" s="34">
        <f t="shared" si="43"/>
        <v>1.0816</v>
      </c>
      <c r="H704" s="42">
        <v>6.96</v>
      </c>
      <c r="I704" s="14">
        <v>5280</v>
      </c>
      <c r="J704" s="14">
        <f t="shared" si="42"/>
        <v>528</v>
      </c>
    </row>
    <row r="705" ht="15.15" spans="2:10">
      <c r="B705" s="14">
        <v>702</v>
      </c>
      <c r="C705" s="14">
        <v>77</v>
      </c>
      <c r="D705" s="40">
        <f t="shared" si="40"/>
        <v>7.7</v>
      </c>
      <c r="E705" s="12">
        <v>80</v>
      </c>
      <c r="F705" s="41">
        <f t="shared" si="41"/>
        <v>8</v>
      </c>
      <c r="G705" s="34">
        <f t="shared" si="43"/>
        <v>1.0816</v>
      </c>
      <c r="H705" s="42">
        <v>6.96</v>
      </c>
      <c r="I705" s="14">
        <v>5267</v>
      </c>
      <c r="J705" s="14">
        <f t="shared" si="42"/>
        <v>526.7</v>
      </c>
    </row>
    <row r="706" ht="15.15" spans="2:10">
      <c r="B706" s="14">
        <v>703</v>
      </c>
      <c r="C706" s="14">
        <v>78</v>
      </c>
      <c r="D706" s="40">
        <f t="shared" si="40"/>
        <v>7.8</v>
      </c>
      <c r="E706" s="12">
        <v>80</v>
      </c>
      <c r="F706" s="41">
        <f t="shared" si="41"/>
        <v>8</v>
      </c>
      <c r="G706" s="34">
        <f t="shared" si="43"/>
        <v>1.0816</v>
      </c>
      <c r="H706" s="42">
        <v>6.96</v>
      </c>
      <c r="I706" s="14">
        <v>5215</v>
      </c>
      <c r="J706" s="14">
        <f t="shared" si="42"/>
        <v>521.5</v>
      </c>
    </row>
    <row r="707" ht="15.15" spans="2:10">
      <c r="B707" s="14">
        <v>704</v>
      </c>
      <c r="C707" s="14">
        <v>75</v>
      </c>
      <c r="D707" s="40">
        <f t="shared" si="40"/>
        <v>7.5</v>
      </c>
      <c r="E707" s="12">
        <v>80</v>
      </c>
      <c r="F707" s="41">
        <f t="shared" si="41"/>
        <v>8</v>
      </c>
      <c r="G707" s="34">
        <f t="shared" si="43"/>
        <v>1.0816</v>
      </c>
      <c r="H707" s="42">
        <v>6.96</v>
      </c>
      <c r="I707" s="14">
        <v>5198</v>
      </c>
      <c r="J707" s="14">
        <f t="shared" si="42"/>
        <v>519.8</v>
      </c>
    </row>
    <row r="708" ht="15.15" spans="2:10">
      <c r="B708" s="14">
        <v>705</v>
      </c>
      <c r="C708" s="14">
        <v>60</v>
      </c>
      <c r="D708" s="40">
        <f t="shared" si="40"/>
        <v>6</v>
      </c>
      <c r="E708" s="12">
        <v>80</v>
      </c>
      <c r="F708" s="41">
        <f t="shared" si="41"/>
        <v>8</v>
      </c>
      <c r="G708" s="34">
        <f t="shared" si="43"/>
        <v>1.0816</v>
      </c>
      <c r="H708" s="42">
        <v>6.96</v>
      </c>
      <c r="I708" s="14">
        <v>5188</v>
      </c>
      <c r="J708" s="14">
        <f t="shared" si="42"/>
        <v>518.8</v>
      </c>
    </row>
    <row r="709" ht="15.15" spans="2:10">
      <c r="B709" s="14">
        <v>706</v>
      </c>
      <c r="C709" s="14">
        <v>64</v>
      </c>
      <c r="D709" s="40">
        <f t="shared" ref="D709:D772" si="44">C709/10</f>
        <v>6.4</v>
      </c>
      <c r="E709" s="12">
        <v>78</v>
      </c>
      <c r="F709" s="41">
        <f t="shared" ref="F709:F772" si="45">E709/10</f>
        <v>7.8</v>
      </c>
      <c r="G709" s="34">
        <f t="shared" si="43"/>
        <v>0.7056</v>
      </c>
      <c r="H709" s="42">
        <v>6.96</v>
      </c>
      <c r="I709" s="14">
        <v>5165</v>
      </c>
      <c r="J709" s="14">
        <f t="shared" ref="J709:J772" si="46">I709/10</f>
        <v>516.5</v>
      </c>
    </row>
    <row r="710" ht="15.15" spans="2:10">
      <c r="B710" s="14">
        <v>707</v>
      </c>
      <c r="C710" s="14">
        <v>64</v>
      </c>
      <c r="D710" s="40">
        <f t="shared" si="44"/>
        <v>6.4</v>
      </c>
      <c r="E710" s="12">
        <v>81</v>
      </c>
      <c r="F710" s="41">
        <f t="shared" si="45"/>
        <v>8.1</v>
      </c>
      <c r="G710" s="34">
        <f t="shared" ref="G710:G773" si="47">(F710-6.96)^2</f>
        <v>1.2996</v>
      </c>
      <c r="H710" s="42">
        <v>6.96</v>
      </c>
      <c r="I710" s="14">
        <v>5165</v>
      </c>
      <c r="J710" s="14">
        <f t="shared" si="46"/>
        <v>516.5</v>
      </c>
    </row>
    <row r="711" ht="15.15" spans="2:10">
      <c r="B711" s="14">
        <v>708</v>
      </c>
      <c r="C711" s="14">
        <v>74</v>
      </c>
      <c r="D711" s="40">
        <f t="shared" si="44"/>
        <v>7.4</v>
      </c>
      <c r="E711" s="12">
        <v>68</v>
      </c>
      <c r="F711" s="41">
        <f t="shared" si="45"/>
        <v>6.8</v>
      </c>
      <c r="G711" s="34">
        <f t="shared" si="47"/>
        <v>0.0256</v>
      </c>
      <c r="H711" s="42">
        <v>6.96</v>
      </c>
      <c r="I711" s="14">
        <v>5116</v>
      </c>
      <c r="J711" s="14">
        <f t="shared" si="46"/>
        <v>511.6</v>
      </c>
    </row>
    <row r="712" ht="15.15" spans="2:10">
      <c r="B712" s="14">
        <v>709</v>
      </c>
      <c r="C712" s="14">
        <v>82</v>
      </c>
      <c r="D712" s="40">
        <f t="shared" si="44"/>
        <v>8.2</v>
      </c>
      <c r="E712" s="12">
        <v>68</v>
      </c>
      <c r="F712" s="41">
        <f t="shared" si="45"/>
        <v>6.8</v>
      </c>
      <c r="G712" s="34">
        <f t="shared" si="47"/>
        <v>0.0256</v>
      </c>
      <c r="H712" s="42">
        <v>6.96</v>
      </c>
      <c r="I712" s="14">
        <v>5094</v>
      </c>
      <c r="J712" s="14">
        <f t="shared" si="46"/>
        <v>509.4</v>
      </c>
    </row>
    <row r="713" ht="15.15" spans="2:10">
      <c r="B713" s="14">
        <v>710</v>
      </c>
      <c r="C713" s="14">
        <v>71</v>
      </c>
      <c r="D713" s="40">
        <f t="shared" si="44"/>
        <v>7.1</v>
      </c>
      <c r="E713" s="12">
        <v>31</v>
      </c>
      <c r="F713" s="41">
        <f t="shared" si="45"/>
        <v>3.1</v>
      </c>
      <c r="G713" s="34">
        <f t="shared" si="47"/>
        <v>14.8996</v>
      </c>
      <c r="H713" s="42">
        <v>6.96</v>
      </c>
      <c r="I713" s="14">
        <v>5100</v>
      </c>
      <c r="J713" s="14">
        <f t="shared" si="46"/>
        <v>510</v>
      </c>
    </row>
    <row r="714" ht="15.15" spans="2:10">
      <c r="B714" s="14">
        <v>711</v>
      </c>
      <c r="C714" s="14">
        <v>66</v>
      </c>
      <c r="D714" s="40">
        <f t="shared" si="44"/>
        <v>6.6</v>
      </c>
      <c r="E714" s="12">
        <v>20</v>
      </c>
      <c r="F714" s="41">
        <f t="shared" si="45"/>
        <v>2</v>
      </c>
      <c r="G714" s="34">
        <f t="shared" si="47"/>
        <v>24.6016</v>
      </c>
      <c r="H714" s="42">
        <v>6.96</v>
      </c>
      <c r="I714" s="14">
        <v>5143</v>
      </c>
      <c r="J714" s="14">
        <f t="shared" si="46"/>
        <v>514.3</v>
      </c>
    </row>
    <row r="715" ht="15.15" spans="2:10">
      <c r="B715" s="14">
        <v>712</v>
      </c>
      <c r="C715" s="14">
        <v>75</v>
      </c>
      <c r="D715" s="40">
        <f t="shared" si="44"/>
        <v>7.5</v>
      </c>
      <c r="E715" s="12">
        <v>8</v>
      </c>
      <c r="F715" s="41">
        <f t="shared" si="45"/>
        <v>0.8</v>
      </c>
      <c r="G715" s="34">
        <f t="shared" si="47"/>
        <v>37.9456</v>
      </c>
      <c r="H715" s="42">
        <v>6.96</v>
      </c>
      <c r="I715" s="14">
        <v>5137</v>
      </c>
      <c r="J715" s="14">
        <f t="shared" si="46"/>
        <v>513.7</v>
      </c>
    </row>
    <row r="716" ht="15.15" spans="2:10">
      <c r="B716" s="14">
        <v>713</v>
      </c>
      <c r="C716" s="14">
        <v>74</v>
      </c>
      <c r="D716" s="40">
        <f t="shared" si="44"/>
        <v>7.4</v>
      </c>
      <c r="E716" s="12">
        <v>10</v>
      </c>
      <c r="F716" s="41">
        <f t="shared" si="45"/>
        <v>1</v>
      </c>
      <c r="G716" s="34">
        <f t="shared" si="47"/>
        <v>35.5216</v>
      </c>
      <c r="H716" s="42">
        <v>6.96</v>
      </c>
      <c r="I716" s="14">
        <v>5143</v>
      </c>
      <c r="J716" s="14">
        <f t="shared" si="46"/>
        <v>514.3</v>
      </c>
    </row>
    <row r="717" ht="15.15" spans="2:10">
      <c r="B717" s="14">
        <v>714</v>
      </c>
      <c r="C717" s="14">
        <v>75</v>
      </c>
      <c r="D717" s="40">
        <f t="shared" si="44"/>
        <v>7.5</v>
      </c>
      <c r="E717" s="12">
        <v>10</v>
      </c>
      <c r="F717" s="41">
        <f t="shared" si="45"/>
        <v>1</v>
      </c>
      <c r="G717" s="34">
        <f t="shared" si="47"/>
        <v>35.5216</v>
      </c>
      <c r="H717" s="42">
        <v>6.96</v>
      </c>
      <c r="I717" s="14">
        <v>5133</v>
      </c>
      <c r="J717" s="14">
        <f t="shared" si="46"/>
        <v>513.3</v>
      </c>
    </row>
    <row r="718" ht="15.15" spans="2:10">
      <c r="B718" s="14">
        <v>715</v>
      </c>
      <c r="C718" s="14">
        <v>73</v>
      </c>
      <c r="D718" s="40">
        <f t="shared" si="44"/>
        <v>7.3</v>
      </c>
      <c r="E718" s="12">
        <v>20</v>
      </c>
      <c r="F718" s="41">
        <f t="shared" si="45"/>
        <v>2</v>
      </c>
      <c r="G718" s="34">
        <f t="shared" si="47"/>
        <v>24.6016</v>
      </c>
      <c r="H718" s="42">
        <v>6.96</v>
      </c>
      <c r="I718" s="14">
        <v>5126</v>
      </c>
      <c r="J718" s="14">
        <f t="shared" si="46"/>
        <v>512.6</v>
      </c>
    </row>
    <row r="719" ht="15.15" spans="2:10">
      <c r="B719" s="14">
        <v>716</v>
      </c>
      <c r="C719" s="14">
        <v>80</v>
      </c>
      <c r="D719" s="40">
        <f t="shared" si="44"/>
        <v>8</v>
      </c>
      <c r="E719" s="12">
        <v>27</v>
      </c>
      <c r="F719" s="41">
        <f t="shared" si="45"/>
        <v>2.7</v>
      </c>
      <c r="G719" s="34">
        <f t="shared" si="47"/>
        <v>18.1476</v>
      </c>
      <c r="H719" s="42">
        <v>6.96</v>
      </c>
      <c r="I719" s="14">
        <v>5127</v>
      </c>
      <c r="J719" s="14">
        <f t="shared" si="46"/>
        <v>512.7</v>
      </c>
    </row>
    <row r="720" ht="15.15" spans="2:10">
      <c r="B720" s="14">
        <v>717</v>
      </c>
      <c r="C720" s="14">
        <v>73</v>
      </c>
      <c r="D720" s="40">
        <f t="shared" si="44"/>
        <v>7.3</v>
      </c>
      <c r="E720" s="12">
        <v>38</v>
      </c>
      <c r="F720" s="41">
        <f t="shared" si="45"/>
        <v>3.8</v>
      </c>
      <c r="G720" s="34">
        <f t="shared" si="47"/>
        <v>9.9856</v>
      </c>
      <c r="H720" s="42">
        <v>6.96</v>
      </c>
      <c r="I720" s="14">
        <v>5169</v>
      </c>
      <c r="J720" s="14">
        <f t="shared" si="46"/>
        <v>516.9</v>
      </c>
    </row>
    <row r="721" ht="15.15" spans="2:10">
      <c r="B721" s="14">
        <v>718</v>
      </c>
      <c r="C721" s="14">
        <v>73</v>
      </c>
      <c r="D721" s="40">
        <f t="shared" si="44"/>
        <v>7.3</v>
      </c>
      <c r="E721" s="12">
        <v>54</v>
      </c>
      <c r="F721" s="41">
        <f t="shared" si="45"/>
        <v>5.4</v>
      </c>
      <c r="G721" s="34">
        <f t="shared" si="47"/>
        <v>2.4336</v>
      </c>
      <c r="H721" s="42">
        <v>6.96</v>
      </c>
      <c r="I721" s="14">
        <v>5169</v>
      </c>
      <c r="J721" s="14">
        <f t="shared" si="46"/>
        <v>516.9</v>
      </c>
    </row>
    <row r="722" ht="15.15" spans="2:10">
      <c r="B722" s="14">
        <v>719</v>
      </c>
      <c r="C722" s="14">
        <v>70</v>
      </c>
      <c r="D722" s="40">
        <f t="shared" si="44"/>
        <v>7</v>
      </c>
      <c r="E722" s="12">
        <v>66</v>
      </c>
      <c r="F722" s="41">
        <f t="shared" si="45"/>
        <v>6.6</v>
      </c>
      <c r="G722" s="34">
        <f t="shared" si="47"/>
        <v>0.1296</v>
      </c>
      <c r="H722" s="42">
        <v>6.96</v>
      </c>
      <c r="I722" s="14">
        <v>5178</v>
      </c>
      <c r="J722" s="14">
        <f t="shared" si="46"/>
        <v>517.8</v>
      </c>
    </row>
    <row r="723" ht="15.15" spans="2:10">
      <c r="B723" s="14">
        <v>720</v>
      </c>
      <c r="C723" s="14">
        <v>69</v>
      </c>
      <c r="D723" s="40">
        <f t="shared" si="44"/>
        <v>6.9</v>
      </c>
      <c r="E723" s="12">
        <v>66</v>
      </c>
      <c r="F723" s="41">
        <f t="shared" si="45"/>
        <v>6.6</v>
      </c>
      <c r="G723" s="34">
        <f t="shared" si="47"/>
        <v>0.1296</v>
      </c>
      <c r="H723" s="42">
        <v>6.96</v>
      </c>
      <c r="I723" s="14">
        <v>5185</v>
      </c>
      <c r="J723" s="14">
        <f t="shared" si="46"/>
        <v>518.5</v>
      </c>
    </row>
    <row r="724" ht="15.15" spans="2:10">
      <c r="B724" s="14">
        <v>721</v>
      </c>
      <c r="C724" s="14">
        <v>74</v>
      </c>
      <c r="D724" s="40">
        <f t="shared" si="44"/>
        <v>7.4</v>
      </c>
      <c r="E724" s="12">
        <v>83</v>
      </c>
      <c r="F724" s="41">
        <f t="shared" si="45"/>
        <v>8.3</v>
      </c>
      <c r="G724" s="34">
        <f t="shared" si="47"/>
        <v>1.7956</v>
      </c>
      <c r="H724" s="42">
        <v>6.96</v>
      </c>
      <c r="I724" s="14">
        <v>5160</v>
      </c>
      <c r="J724" s="14">
        <f t="shared" si="46"/>
        <v>516</v>
      </c>
    </row>
    <row r="725" ht="15.15" spans="2:10">
      <c r="B725" s="14">
        <v>722</v>
      </c>
      <c r="C725" s="14">
        <v>80</v>
      </c>
      <c r="D725" s="40">
        <f t="shared" si="44"/>
        <v>8</v>
      </c>
      <c r="E725" s="12">
        <v>74</v>
      </c>
      <c r="F725" s="41">
        <f t="shared" si="45"/>
        <v>7.4</v>
      </c>
      <c r="G725" s="34">
        <f t="shared" si="47"/>
        <v>0.1936</v>
      </c>
      <c r="H725" s="42">
        <v>6.96</v>
      </c>
      <c r="I725" s="14">
        <v>5165</v>
      </c>
      <c r="J725" s="14">
        <f t="shared" si="46"/>
        <v>516.5</v>
      </c>
    </row>
    <row r="726" ht="15.15" spans="2:10">
      <c r="B726" s="14">
        <v>723</v>
      </c>
      <c r="C726" s="14">
        <v>67</v>
      </c>
      <c r="D726" s="40">
        <f t="shared" si="44"/>
        <v>6.7</v>
      </c>
      <c r="E726" s="12">
        <v>50</v>
      </c>
      <c r="F726" s="41">
        <f t="shared" si="45"/>
        <v>5</v>
      </c>
      <c r="G726" s="34">
        <f t="shared" si="47"/>
        <v>3.8416</v>
      </c>
      <c r="H726" s="42">
        <v>6.96</v>
      </c>
      <c r="I726" s="14">
        <v>5176</v>
      </c>
      <c r="J726" s="14">
        <f t="shared" si="46"/>
        <v>517.6</v>
      </c>
    </row>
    <row r="727" ht="15.15" spans="2:10">
      <c r="B727" s="14">
        <v>724</v>
      </c>
      <c r="C727" s="14">
        <v>60</v>
      </c>
      <c r="D727" s="40">
        <f t="shared" si="44"/>
        <v>6</v>
      </c>
      <c r="E727" s="12">
        <v>57</v>
      </c>
      <c r="F727" s="41">
        <f t="shared" si="45"/>
        <v>5.7</v>
      </c>
      <c r="G727" s="34">
        <f t="shared" si="47"/>
        <v>1.5876</v>
      </c>
      <c r="H727" s="42">
        <v>6.96</v>
      </c>
      <c r="I727" s="14">
        <v>5218</v>
      </c>
      <c r="J727" s="14">
        <f t="shared" si="46"/>
        <v>521.8</v>
      </c>
    </row>
    <row r="728" ht="15.15" spans="2:10">
      <c r="B728" s="14">
        <v>725</v>
      </c>
      <c r="C728" s="14">
        <v>65</v>
      </c>
      <c r="D728" s="40">
        <f t="shared" si="44"/>
        <v>6.5</v>
      </c>
      <c r="E728" s="12">
        <v>79</v>
      </c>
      <c r="F728" s="41">
        <f t="shared" si="45"/>
        <v>7.9</v>
      </c>
      <c r="G728" s="34">
        <f t="shared" si="47"/>
        <v>0.883600000000001</v>
      </c>
      <c r="H728" s="42">
        <v>6.96</v>
      </c>
      <c r="I728" s="14">
        <v>5200</v>
      </c>
      <c r="J728" s="14">
        <f t="shared" si="46"/>
        <v>520</v>
      </c>
    </row>
    <row r="729" ht="15.15" spans="2:10">
      <c r="B729" s="14">
        <v>726</v>
      </c>
      <c r="C729" s="14">
        <v>60</v>
      </c>
      <c r="D729" s="40">
        <f t="shared" si="44"/>
        <v>6</v>
      </c>
      <c r="E729" s="12">
        <v>91</v>
      </c>
      <c r="F729" s="41">
        <f t="shared" si="45"/>
        <v>9.1</v>
      </c>
      <c r="G729" s="34">
        <f t="shared" si="47"/>
        <v>4.5796</v>
      </c>
      <c r="H729" s="42">
        <v>6.96</v>
      </c>
      <c r="I729" s="14">
        <v>5183</v>
      </c>
      <c r="J729" s="14">
        <f t="shared" si="46"/>
        <v>518.3</v>
      </c>
    </row>
    <row r="730" ht="15.15" spans="2:10">
      <c r="B730" s="14">
        <v>727</v>
      </c>
      <c r="C730" s="14">
        <v>50</v>
      </c>
      <c r="D730" s="40">
        <f t="shared" si="44"/>
        <v>5</v>
      </c>
      <c r="E730" s="12">
        <v>91</v>
      </c>
      <c r="F730" s="41">
        <f t="shared" si="45"/>
        <v>9.1</v>
      </c>
      <c r="G730" s="34">
        <f t="shared" si="47"/>
        <v>4.5796</v>
      </c>
      <c r="H730" s="42">
        <v>6.96</v>
      </c>
      <c r="I730" s="14">
        <v>5173</v>
      </c>
      <c r="J730" s="14">
        <f t="shared" si="46"/>
        <v>517.3</v>
      </c>
    </row>
    <row r="731" ht="15.15" spans="2:10">
      <c r="B731" s="14">
        <v>728</v>
      </c>
      <c r="C731" s="14">
        <v>21</v>
      </c>
      <c r="D731" s="40">
        <f t="shared" si="44"/>
        <v>2.1</v>
      </c>
      <c r="E731" s="12">
        <v>88</v>
      </c>
      <c r="F731" s="41">
        <f t="shared" si="45"/>
        <v>8.8</v>
      </c>
      <c r="G731" s="34">
        <f t="shared" si="47"/>
        <v>3.3856</v>
      </c>
      <c r="H731" s="42">
        <v>6.96</v>
      </c>
      <c r="I731" s="14">
        <v>5220</v>
      </c>
      <c r="J731" s="14">
        <f t="shared" si="46"/>
        <v>522</v>
      </c>
    </row>
    <row r="732" ht="15.15" spans="2:10">
      <c r="B732" s="14">
        <v>729</v>
      </c>
      <c r="C732" s="14">
        <v>10</v>
      </c>
      <c r="D732" s="40">
        <f t="shared" si="44"/>
        <v>1</v>
      </c>
      <c r="E732" s="12">
        <v>65</v>
      </c>
      <c r="F732" s="41">
        <f t="shared" si="45"/>
        <v>6.5</v>
      </c>
      <c r="G732" s="34">
        <f t="shared" si="47"/>
        <v>0.2116</v>
      </c>
      <c r="H732" s="42">
        <v>6.96</v>
      </c>
      <c r="I732" s="14">
        <v>5246</v>
      </c>
      <c r="J732" s="14">
        <f t="shared" si="46"/>
        <v>524.6</v>
      </c>
    </row>
    <row r="733" ht="15.15" spans="2:10">
      <c r="B733" s="14">
        <v>730</v>
      </c>
      <c r="C733" s="14">
        <v>15</v>
      </c>
      <c r="D733" s="40">
        <f t="shared" si="44"/>
        <v>1.5</v>
      </c>
      <c r="E733" s="12">
        <v>55</v>
      </c>
      <c r="F733" s="41">
        <f t="shared" si="45"/>
        <v>5.5</v>
      </c>
      <c r="G733" s="34">
        <f t="shared" si="47"/>
        <v>2.1316</v>
      </c>
      <c r="H733" s="42">
        <v>6.96</v>
      </c>
      <c r="I733" s="14">
        <v>5225</v>
      </c>
      <c r="J733" s="14">
        <f t="shared" si="46"/>
        <v>522.5</v>
      </c>
    </row>
    <row r="734" ht="15.15" spans="2:10">
      <c r="B734" s="14">
        <v>731</v>
      </c>
      <c r="C734" s="14">
        <v>15</v>
      </c>
      <c r="D734" s="40">
        <f t="shared" si="44"/>
        <v>1.5</v>
      </c>
      <c r="E734" s="12">
        <v>74</v>
      </c>
      <c r="F734" s="41">
        <f t="shared" si="45"/>
        <v>7.4</v>
      </c>
      <c r="G734" s="34">
        <f t="shared" si="47"/>
        <v>0.1936</v>
      </c>
      <c r="H734" s="42">
        <v>6.96</v>
      </c>
      <c r="I734" s="14">
        <v>5225</v>
      </c>
      <c r="J734" s="14">
        <f t="shared" si="46"/>
        <v>522.5</v>
      </c>
    </row>
    <row r="735" ht="15.15" spans="2:10">
      <c r="B735" s="14">
        <v>732</v>
      </c>
      <c r="C735" s="14">
        <v>14</v>
      </c>
      <c r="D735" s="40">
        <f t="shared" si="44"/>
        <v>1.4</v>
      </c>
      <c r="E735" s="12">
        <v>83</v>
      </c>
      <c r="F735" s="41">
        <f t="shared" si="45"/>
        <v>8.3</v>
      </c>
      <c r="G735" s="34">
        <f t="shared" si="47"/>
        <v>1.7956</v>
      </c>
      <c r="H735" s="42">
        <v>6.96</v>
      </c>
      <c r="I735" s="14">
        <v>5224</v>
      </c>
      <c r="J735" s="14">
        <f t="shared" si="46"/>
        <v>522.4</v>
      </c>
    </row>
    <row r="736" ht="15.15" spans="2:10">
      <c r="B736" s="14">
        <v>733</v>
      </c>
      <c r="C736" s="14">
        <v>41</v>
      </c>
      <c r="D736" s="40">
        <f t="shared" si="44"/>
        <v>4.1</v>
      </c>
      <c r="E736" s="12">
        <v>78</v>
      </c>
      <c r="F736" s="41">
        <f t="shared" si="45"/>
        <v>7.8</v>
      </c>
      <c r="G736" s="34">
        <f t="shared" si="47"/>
        <v>0.7056</v>
      </c>
      <c r="H736" s="42">
        <v>6.96</v>
      </c>
      <c r="I736" s="14">
        <v>5201</v>
      </c>
      <c r="J736" s="14">
        <f t="shared" si="46"/>
        <v>520.1</v>
      </c>
    </row>
    <row r="737" ht="15.15" spans="2:10">
      <c r="B737" s="14">
        <v>734</v>
      </c>
      <c r="C737" s="14">
        <v>34</v>
      </c>
      <c r="D737" s="40">
        <f t="shared" si="44"/>
        <v>3.4</v>
      </c>
      <c r="E737" s="12">
        <v>70</v>
      </c>
      <c r="F737" s="41">
        <f t="shared" si="45"/>
        <v>7</v>
      </c>
      <c r="G737" s="34">
        <f t="shared" si="47"/>
        <v>0.0016</v>
      </c>
      <c r="H737" s="42">
        <v>6.96</v>
      </c>
      <c r="I737" s="14">
        <v>5161</v>
      </c>
      <c r="J737" s="14">
        <f t="shared" si="46"/>
        <v>516.1</v>
      </c>
    </row>
    <row r="738" ht="15.15" spans="2:10">
      <c r="B738" s="14">
        <v>735</v>
      </c>
      <c r="C738" s="14">
        <v>50</v>
      </c>
      <c r="D738" s="40">
        <f t="shared" si="44"/>
        <v>5</v>
      </c>
      <c r="E738" s="12">
        <v>65</v>
      </c>
      <c r="F738" s="41">
        <f t="shared" si="45"/>
        <v>6.5</v>
      </c>
      <c r="G738" s="34">
        <f t="shared" si="47"/>
        <v>0.2116</v>
      </c>
      <c r="H738" s="42">
        <v>6.96</v>
      </c>
      <c r="I738" s="14">
        <v>5160</v>
      </c>
      <c r="J738" s="14">
        <f t="shared" si="46"/>
        <v>516</v>
      </c>
    </row>
    <row r="739" ht="15.15" spans="2:10">
      <c r="B739" s="14">
        <v>736</v>
      </c>
      <c r="C739" s="14">
        <v>67</v>
      </c>
      <c r="D739" s="40">
        <f t="shared" si="44"/>
        <v>6.7</v>
      </c>
      <c r="E739" s="12">
        <v>64</v>
      </c>
      <c r="F739" s="41">
        <f t="shared" si="45"/>
        <v>6.4</v>
      </c>
      <c r="G739" s="34">
        <f t="shared" si="47"/>
        <v>0.3136</v>
      </c>
      <c r="H739" s="42">
        <v>6.96</v>
      </c>
      <c r="I739" s="14">
        <v>5147</v>
      </c>
      <c r="J739" s="14">
        <f t="shared" si="46"/>
        <v>514.7</v>
      </c>
    </row>
    <row r="740" ht="15.15" spans="2:10">
      <c r="B740" s="14">
        <v>737</v>
      </c>
      <c r="C740" s="14">
        <v>84</v>
      </c>
      <c r="D740" s="40">
        <f t="shared" si="44"/>
        <v>8.4</v>
      </c>
      <c r="E740" s="12">
        <v>68</v>
      </c>
      <c r="F740" s="41">
        <f t="shared" si="45"/>
        <v>6.8</v>
      </c>
      <c r="G740" s="34">
        <f t="shared" si="47"/>
        <v>0.0256</v>
      </c>
      <c r="H740" s="42">
        <v>6.96</v>
      </c>
      <c r="I740" s="14">
        <v>5127</v>
      </c>
      <c r="J740" s="14">
        <f t="shared" si="46"/>
        <v>512.7</v>
      </c>
    </row>
    <row r="741" ht="15.15" spans="2:10">
      <c r="B741" s="14">
        <v>738</v>
      </c>
      <c r="C741" s="14">
        <v>101</v>
      </c>
      <c r="D741" s="40">
        <f t="shared" si="44"/>
        <v>10.1</v>
      </c>
      <c r="E741" s="12">
        <v>68</v>
      </c>
      <c r="F741" s="41">
        <f t="shared" si="45"/>
        <v>6.8</v>
      </c>
      <c r="G741" s="34">
        <f t="shared" si="47"/>
        <v>0.0256</v>
      </c>
      <c r="H741" s="42">
        <v>6.96</v>
      </c>
      <c r="I741" s="14">
        <v>5103</v>
      </c>
      <c r="J741" s="14">
        <f t="shared" si="46"/>
        <v>510.3</v>
      </c>
    </row>
    <row r="742" ht="15.15" spans="2:10">
      <c r="B742" s="14">
        <v>739</v>
      </c>
      <c r="C742" s="14">
        <v>97</v>
      </c>
      <c r="D742" s="40">
        <f t="shared" si="44"/>
        <v>9.7</v>
      </c>
      <c r="E742" s="12">
        <v>77</v>
      </c>
      <c r="F742" s="41">
        <f t="shared" si="45"/>
        <v>7.7</v>
      </c>
      <c r="G742" s="34">
        <f t="shared" si="47"/>
        <v>0.5476</v>
      </c>
      <c r="H742" s="42">
        <v>6.96</v>
      </c>
      <c r="I742" s="14">
        <v>5093</v>
      </c>
      <c r="J742" s="14">
        <f t="shared" si="46"/>
        <v>509.3</v>
      </c>
    </row>
    <row r="743" ht="15.15" spans="2:10">
      <c r="B743" s="14">
        <v>740</v>
      </c>
      <c r="C743" s="14">
        <v>80</v>
      </c>
      <c r="D743" s="40">
        <f t="shared" si="44"/>
        <v>8</v>
      </c>
      <c r="E743" s="12">
        <v>83</v>
      </c>
      <c r="F743" s="41">
        <f t="shared" si="45"/>
        <v>8.3</v>
      </c>
      <c r="G743" s="34">
        <f t="shared" si="47"/>
        <v>1.7956</v>
      </c>
      <c r="H743" s="42">
        <v>6.96</v>
      </c>
      <c r="I743" s="14">
        <v>5094</v>
      </c>
      <c r="J743" s="14">
        <f t="shared" si="46"/>
        <v>509.4</v>
      </c>
    </row>
    <row r="744" ht="15.15" spans="2:10">
      <c r="B744" s="14">
        <v>741</v>
      </c>
      <c r="C744" s="14">
        <v>74</v>
      </c>
      <c r="D744" s="40">
        <f t="shared" si="44"/>
        <v>7.4</v>
      </c>
      <c r="E744" s="12">
        <v>72</v>
      </c>
      <c r="F744" s="41">
        <f t="shared" si="45"/>
        <v>7.2</v>
      </c>
      <c r="G744" s="34">
        <f t="shared" si="47"/>
        <v>0.0576000000000001</v>
      </c>
      <c r="H744" s="42">
        <v>6.96</v>
      </c>
      <c r="I744" s="14">
        <v>5107</v>
      </c>
      <c r="J744" s="14">
        <f t="shared" si="46"/>
        <v>510.7</v>
      </c>
    </row>
    <row r="745" ht="15.15" spans="2:10">
      <c r="B745" s="14">
        <v>742</v>
      </c>
      <c r="C745" s="14">
        <v>83</v>
      </c>
      <c r="D745" s="40">
        <f t="shared" si="44"/>
        <v>8.3</v>
      </c>
      <c r="E745" s="12">
        <v>57</v>
      </c>
      <c r="F745" s="41">
        <f t="shared" si="45"/>
        <v>5.7</v>
      </c>
      <c r="G745" s="34">
        <f t="shared" si="47"/>
        <v>1.5876</v>
      </c>
      <c r="H745" s="42">
        <v>6.96</v>
      </c>
      <c r="I745" s="14">
        <v>5112</v>
      </c>
      <c r="J745" s="14">
        <f t="shared" si="46"/>
        <v>511.2</v>
      </c>
    </row>
    <row r="746" ht="15.15" spans="2:10">
      <c r="B746" s="14">
        <v>743</v>
      </c>
      <c r="C746" s="14">
        <v>97</v>
      </c>
      <c r="D746" s="40">
        <f t="shared" si="44"/>
        <v>9.7</v>
      </c>
      <c r="E746" s="12">
        <v>61</v>
      </c>
      <c r="F746" s="41">
        <f t="shared" si="45"/>
        <v>6.1</v>
      </c>
      <c r="G746" s="34">
        <f t="shared" si="47"/>
        <v>0.739600000000001</v>
      </c>
      <c r="H746" s="42">
        <v>6.96</v>
      </c>
      <c r="I746" s="14">
        <v>5101</v>
      </c>
      <c r="J746" s="14">
        <f t="shared" si="46"/>
        <v>510.1</v>
      </c>
    </row>
    <row r="747" ht="15.15" spans="2:10">
      <c r="B747" s="14">
        <v>744</v>
      </c>
      <c r="C747" s="14">
        <v>100</v>
      </c>
      <c r="D747" s="40">
        <f t="shared" si="44"/>
        <v>10</v>
      </c>
      <c r="E747" s="12">
        <v>80</v>
      </c>
      <c r="F747" s="41">
        <f t="shared" si="45"/>
        <v>8</v>
      </c>
      <c r="G747" s="34">
        <f t="shared" si="47"/>
        <v>1.0816</v>
      </c>
      <c r="H747" s="42">
        <v>6.96</v>
      </c>
      <c r="I747" s="14">
        <v>5092</v>
      </c>
      <c r="J747" s="14">
        <f t="shared" si="46"/>
        <v>509.2</v>
      </c>
    </row>
    <row r="748" ht="15.15" spans="2:10">
      <c r="B748" s="14">
        <v>745</v>
      </c>
      <c r="C748" s="14">
        <v>100</v>
      </c>
      <c r="D748" s="40">
        <f t="shared" si="44"/>
        <v>10</v>
      </c>
      <c r="E748" s="12">
        <v>80</v>
      </c>
      <c r="F748" s="41">
        <f t="shared" si="45"/>
        <v>8</v>
      </c>
      <c r="G748" s="34">
        <f t="shared" si="47"/>
        <v>1.0816</v>
      </c>
      <c r="H748" s="42">
        <v>6.96</v>
      </c>
      <c r="I748" s="14">
        <v>5092</v>
      </c>
      <c r="J748" s="14">
        <f t="shared" si="46"/>
        <v>509.2</v>
      </c>
    </row>
    <row r="749" ht="15.15" spans="2:10">
      <c r="B749" s="14">
        <v>746</v>
      </c>
      <c r="C749" s="14">
        <v>94</v>
      </c>
      <c r="D749" s="40">
        <f t="shared" si="44"/>
        <v>9.4</v>
      </c>
      <c r="E749" s="12">
        <v>72</v>
      </c>
      <c r="F749" s="41">
        <f t="shared" si="45"/>
        <v>7.2</v>
      </c>
      <c r="G749" s="34">
        <f t="shared" si="47"/>
        <v>0.0576000000000001</v>
      </c>
      <c r="H749" s="42">
        <v>6.96</v>
      </c>
      <c r="I749" s="14">
        <v>5097</v>
      </c>
      <c r="J749" s="14">
        <f t="shared" si="46"/>
        <v>509.7</v>
      </c>
    </row>
    <row r="750" ht="15.15" spans="2:10">
      <c r="B750" s="14">
        <v>747</v>
      </c>
      <c r="C750" s="14">
        <v>77</v>
      </c>
      <c r="D750" s="40">
        <f t="shared" si="44"/>
        <v>7.7</v>
      </c>
      <c r="E750" s="12">
        <v>67</v>
      </c>
      <c r="F750" s="41">
        <f t="shared" si="45"/>
        <v>6.7</v>
      </c>
      <c r="G750" s="34">
        <f t="shared" si="47"/>
        <v>0.0675999999999999</v>
      </c>
      <c r="H750" s="42">
        <v>6.96</v>
      </c>
      <c r="I750" s="14">
        <v>5100</v>
      </c>
      <c r="J750" s="14">
        <f t="shared" si="46"/>
        <v>510</v>
      </c>
    </row>
    <row r="751" ht="15.15" spans="2:10">
      <c r="B751" s="14">
        <v>748</v>
      </c>
      <c r="C751" s="14">
        <v>81</v>
      </c>
      <c r="D751" s="40">
        <f t="shared" si="44"/>
        <v>8.1</v>
      </c>
      <c r="E751" s="12">
        <v>66</v>
      </c>
      <c r="F751" s="41">
        <f t="shared" si="45"/>
        <v>6.6</v>
      </c>
      <c r="G751" s="34">
        <f t="shared" si="47"/>
        <v>0.1296</v>
      </c>
      <c r="H751" s="42">
        <v>6.96</v>
      </c>
      <c r="I751" s="14">
        <v>5097</v>
      </c>
      <c r="J751" s="14">
        <f t="shared" si="46"/>
        <v>509.7</v>
      </c>
    </row>
    <row r="752" ht="15.15" spans="2:10">
      <c r="B752" s="14">
        <v>749</v>
      </c>
      <c r="C752" s="14">
        <v>85</v>
      </c>
      <c r="D752" s="40">
        <f t="shared" si="44"/>
        <v>8.5</v>
      </c>
      <c r="E752" s="12">
        <v>73</v>
      </c>
      <c r="F752" s="41">
        <f t="shared" si="45"/>
        <v>7.3</v>
      </c>
      <c r="G752" s="34">
        <f t="shared" si="47"/>
        <v>0.1156</v>
      </c>
      <c r="H752" s="42">
        <v>6.96</v>
      </c>
      <c r="I752" s="14">
        <v>5106</v>
      </c>
      <c r="J752" s="14">
        <f t="shared" si="46"/>
        <v>510.6</v>
      </c>
    </row>
    <row r="753" ht="15.15" spans="2:10">
      <c r="B753" s="14">
        <v>750</v>
      </c>
      <c r="C753" s="14">
        <v>92</v>
      </c>
      <c r="D753" s="40">
        <f t="shared" si="44"/>
        <v>9.2</v>
      </c>
      <c r="E753" s="12">
        <v>76</v>
      </c>
      <c r="F753" s="41">
        <f t="shared" si="45"/>
        <v>7.6</v>
      </c>
      <c r="G753" s="34">
        <f t="shared" si="47"/>
        <v>0.4096</v>
      </c>
      <c r="H753" s="42">
        <v>6.96</v>
      </c>
      <c r="I753" s="14">
        <v>5113</v>
      </c>
      <c r="J753" s="14">
        <f t="shared" si="46"/>
        <v>511.3</v>
      </c>
    </row>
    <row r="754" ht="15.15" spans="2:10">
      <c r="B754" s="14">
        <v>751</v>
      </c>
      <c r="C754" s="14">
        <v>83</v>
      </c>
      <c r="D754" s="40">
        <f t="shared" si="44"/>
        <v>8.3</v>
      </c>
      <c r="E754" s="12">
        <v>83</v>
      </c>
      <c r="F754" s="41">
        <f t="shared" si="45"/>
        <v>8.3</v>
      </c>
      <c r="G754" s="34">
        <f t="shared" si="47"/>
        <v>1.7956</v>
      </c>
      <c r="H754" s="42">
        <v>6.96</v>
      </c>
      <c r="I754" s="14">
        <v>5100</v>
      </c>
      <c r="J754" s="14">
        <f t="shared" si="46"/>
        <v>510</v>
      </c>
    </row>
    <row r="755" ht="15.15" spans="2:10">
      <c r="B755" s="14">
        <v>752</v>
      </c>
      <c r="C755" s="14">
        <v>81</v>
      </c>
      <c r="D755" s="40">
        <f t="shared" si="44"/>
        <v>8.1</v>
      </c>
      <c r="E755" s="12">
        <v>83</v>
      </c>
      <c r="F755" s="41">
        <f t="shared" si="45"/>
        <v>8.3</v>
      </c>
      <c r="G755" s="34">
        <f t="shared" si="47"/>
        <v>1.7956</v>
      </c>
      <c r="H755" s="42">
        <v>6.96</v>
      </c>
      <c r="I755" s="14">
        <v>5118</v>
      </c>
      <c r="J755" s="14">
        <f t="shared" si="46"/>
        <v>511.8</v>
      </c>
    </row>
    <row r="756" ht="15.15" spans="2:10">
      <c r="B756" s="14">
        <v>753</v>
      </c>
      <c r="C756" s="14">
        <v>78</v>
      </c>
      <c r="D756" s="40">
        <f t="shared" si="44"/>
        <v>7.8</v>
      </c>
      <c r="E756" s="12">
        <v>67</v>
      </c>
      <c r="F756" s="41">
        <f t="shared" si="45"/>
        <v>6.7</v>
      </c>
      <c r="G756" s="34">
        <f t="shared" si="47"/>
        <v>0.0675999999999999</v>
      </c>
      <c r="H756" s="42">
        <v>6.96</v>
      </c>
      <c r="I756" s="14">
        <v>5139</v>
      </c>
      <c r="J756" s="14">
        <f t="shared" si="46"/>
        <v>513.9</v>
      </c>
    </row>
    <row r="757" ht="15.15" spans="2:10">
      <c r="B757" s="14">
        <v>754</v>
      </c>
      <c r="C757" s="14">
        <v>83</v>
      </c>
      <c r="D757" s="40">
        <f t="shared" si="44"/>
        <v>8.3</v>
      </c>
      <c r="E757" s="12">
        <v>62</v>
      </c>
      <c r="F757" s="41">
        <f t="shared" si="45"/>
        <v>6.2</v>
      </c>
      <c r="G757" s="34">
        <f t="shared" si="47"/>
        <v>0.5776</v>
      </c>
      <c r="H757" s="42">
        <v>6.96</v>
      </c>
      <c r="I757" s="14">
        <v>5141</v>
      </c>
      <c r="J757" s="14">
        <f t="shared" si="46"/>
        <v>514.1</v>
      </c>
    </row>
    <row r="758" ht="15.15" spans="2:10">
      <c r="B758" s="14">
        <v>755</v>
      </c>
      <c r="C758" s="14">
        <v>84</v>
      </c>
      <c r="D758" s="40">
        <f t="shared" si="44"/>
        <v>8.4</v>
      </c>
      <c r="E758" s="12">
        <v>68</v>
      </c>
      <c r="F758" s="41">
        <f t="shared" si="45"/>
        <v>6.8</v>
      </c>
      <c r="G758" s="34">
        <f t="shared" si="47"/>
        <v>0.0256</v>
      </c>
      <c r="H758" s="42">
        <v>6.96</v>
      </c>
      <c r="I758" s="14">
        <v>5151</v>
      </c>
      <c r="J758" s="14">
        <f t="shared" si="46"/>
        <v>515.1</v>
      </c>
    </row>
    <row r="759" ht="15.15" spans="2:10">
      <c r="B759" s="14">
        <v>756</v>
      </c>
      <c r="C759" s="14">
        <v>82</v>
      </c>
      <c r="D759" s="40">
        <f t="shared" si="44"/>
        <v>8.2</v>
      </c>
      <c r="E759" s="12">
        <v>75</v>
      </c>
      <c r="F759" s="41">
        <f t="shared" si="45"/>
        <v>7.5</v>
      </c>
      <c r="G759" s="34">
        <f t="shared" si="47"/>
        <v>0.2916</v>
      </c>
      <c r="H759" s="42">
        <v>6.96</v>
      </c>
      <c r="I759" s="14">
        <v>5182</v>
      </c>
      <c r="J759" s="14">
        <f t="shared" si="46"/>
        <v>518.2</v>
      </c>
    </row>
    <row r="760" ht="15.15" spans="2:10">
      <c r="B760" s="14">
        <v>757</v>
      </c>
      <c r="C760" s="14">
        <v>82</v>
      </c>
      <c r="D760" s="40">
        <f t="shared" si="44"/>
        <v>8.2</v>
      </c>
      <c r="E760" s="12">
        <v>75</v>
      </c>
      <c r="F760" s="41">
        <f t="shared" si="45"/>
        <v>7.5</v>
      </c>
      <c r="G760" s="34">
        <f t="shared" si="47"/>
        <v>0.2916</v>
      </c>
      <c r="H760" s="42">
        <v>6.96</v>
      </c>
      <c r="I760" s="14">
        <v>5182</v>
      </c>
      <c r="J760" s="14">
        <f t="shared" si="46"/>
        <v>518.2</v>
      </c>
    </row>
    <row r="761" ht="15.15" spans="2:10">
      <c r="B761" s="14">
        <v>758</v>
      </c>
      <c r="C761" s="14">
        <v>79</v>
      </c>
      <c r="D761" s="40">
        <f t="shared" si="44"/>
        <v>7.9</v>
      </c>
      <c r="E761" s="12">
        <v>78</v>
      </c>
      <c r="F761" s="41">
        <f t="shared" si="45"/>
        <v>7.8</v>
      </c>
      <c r="G761" s="34">
        <f t="shared" si="47"/>
        <v>0.7056</v>
      </c>
      <c r="H761" s="42">
        <v>6.96</v>
      </c>
      <c r="I761" s="14">
        <v>5206</v>
      </c>
      <c r="J761" s="14">
        <f t="shared" si="46"/>
        <v>520.6</v>
      </c>
    </row>
    <row r="762" ht="15.15" spans="2:10">
      <c r="B762" s="14">
        <v>759</v>
      </c>
      <c r="C762" s="14">
        <v>79</v>
      </c>
      <c r="D762" s="40">
        <f t="shared" si="44"/>
        <v>7.9</v>
      </c>
      <c r="E762" s="12">
        <v>78</v>
      </c>
      <c r="F762" s="41">
        <f t="shared" si="45"/>
        <v>7.8</v>
      </c>
      <c r="G762" s="34">
        <f t="shared" si="47"/>
        <v>0.7056</v>
      </c>
      <c r="H762" s="42">
        <v>6.96</v>
      </c>
      <c r="I762" s="14">
        <v>5180</v>
      </c>
      <c r="J762" s="14">
        <f t="shared" si="46"/>
        <v>518</v>
      </c>
    </row>
    <row r="763" ht="15.15" spans="2:10">
      <c r="B763" s="14">
        <v>760</v>
      </c>
      <c r="C763" s="14">
        <v>78</v>
      </c>
      <c r="D763" s="40">
        <f t="shared" si="44"/>
        <v>7.8</v>
      </c>
      <c r="E763" s="12">
        <v>70</v>
      </c>
      <c r="F763" s="41">
        <f t="shared" si="45"/>
        <v>7</v>
      </c>
      <c r="G763" s="34">
        <f t="shared" si="47"/>
        <v>0.0016</v>
      </c>
      <c r="H763" s="42">
        <v>6.96</v>
      </c>
      <c r="I763" s="14">
        <v>5121</v>
      </c>
      <c r="J763" s="14">
        <f t="shared" si="46"/>
        <v>512.1</v>
      </c>
    </row>
    <row r="764" ht="15.15" spans="2:10">
      <c r="B764" s="14">
        <v>761</v>
      </c>
      <c r="C764" s="14">
        <v>78</v>
      </c>
      <c r="D764" s="40">
        <f t="shared" si="44"/>
        <v>7.8</v>
      </c>
      <c r="E764" s="12">
        <v>66</v>
      </c>
      <c r="F764" s="41">
        <f t="shared" si="45"/>
        <v>6.6</v>
      </c>
      <c r="G764" s="34">
        <f t="shared" si="47"/>
        <v>0.1296</v>
      </c>
      <c r="H764" s="42">
        <v>6.96</v>
      </c>
      <c r="I764" s="14">
        <v>5121</v>
      </c>
      <c r="J764" s="14">
        <f t="shared" si="46"/>
        <v>512.1</v>
      </c>
    </row>
    <row r="765" ht="15.15" spans="2:10">
      <c r="B765" s="14">
        <v>762</v>
      </c>
      <c r="C765" s="14">
        <v>78</v>
      </c>
      <c r="D765" s="40">
        <f t="shared" si="44"/>
        <v>7.8</v>
      </c>
      <c r="E765" s="12">
        <v>65</v>
      </c>
      <c r="F765" s="41">
        <f t="shared" si="45"/>
        <v>6.5</v>
      </c>
      <c r="G765" s="34">
        <f t="shared" si="47"/>
        <v>0.2116</v>
      </c>
      <c r="H765" s="42">
        <v>6.96</v>
      </c>
      <c r="I765" s="14">
        <v>5121</v>
      </c>
      <c r="J765" s="14">
        <f t="shared" si="46"/>
        <v>512.1</v>
      </c>
    </row>
    <row r="766" ht="15.15" spans="2:10">
      <c r="B766" s="14">
        <v>763</v>
      </c>
      <c r="C766" s="14">
        <v>78</v>
      </c>
      <c r="D766" s="40">
        <f t="shared" si="44"/>
        <v>7.8</v>
      </c>
      <c r="E766" s="12">
        <v>59</v>
      </c>
      <c r="F766" s="41">
        <f t="shared" si="45"/>
        <v>5.9</v>
      </c>
      <c r="G766" s="34">
        <f t="shared" si="47"/>
        <v>1.1236</v>
      </c>
      <c r="H766" s="42">
        <v>6.96</v>
      </c>
      <c r="I766" s="14">
        <v>5121</v>
      </c>
      <c r="J766" s="14">
        <f t="shared" si="46"/>
        <v>512.1</v>
      </c>
    </row>
    <row r="767" ht="15.15" spans="2:10">
      <c r="B767" s="14">
        <v>764</v>
      </c>
      <c r="C767" s="14">
        <v>78</v>
      </c>
      <c r="D767" s="40">
        <f t="shared" si="44"/>
        <v>7.8</v>
      </c>
      <c r="E767" s="12">
        <v>34</v>
      </c>
      <c r="F767" s="41">
        <f t="shared" si="45"/>
        <v>3.4</v>
      </c>
      <c r="G767" s="34">
        <f t="shared" si="47"/>
        <v>12.6736</v>
      </c>
      <c r="H767" s="42">
        <v>6.96</v>
      </c>
      <c r="I767" s="14">
        <v>5121</v>
      </c>
      <c r="J767" s="14">
        <f t="shared" si="46"/>
        <v>512.1</v>
      </c>
    </row>
    <row r="768" ht="15.15" spans="2:10">
      <c r="B768" s="14">
        <v>765</v>
      </c>
      <c r="C768" s="14">
        <v>78</v>
      </c>
      <c r="D768" s="40">
        <f t="shared" si="44"/>
        <v>7.8</v>
      </c>
      <c r="E768" s="12">
        <v>11</v>
      </c>
      <c r="F768" s="41">
        <f t="shared" si="45"/>
        <v>1.1</v>
      </c>
      <c r="G768" s="34">
        <f t="shared" si="47"/>
        <v>34.3396</v>
      </c>
      <c r="H768" s="42">
        <v>6.96</v>
      </c>
      <c r="I768" s="14">
        <v>5121</v>
      </c>
      <c r="J768" s="14">
        <f t="shared" si="46"/>
        <v>512.1</v>
      </c>
    </row>
    <row r="769" ht="15.15" spans="2:10">
      <c r="B769" s="14">
        <v>766</v>
      </c>
      <c r="C769" s="14">
        <v>81</v>
      </c>
      <c r="D769" s="40">
        <f t="shared" si="44"/>
        <v>8.1</v>
      </c>
      <c r="E769" s="12">
        <v>15</v>
      </c>
      <c r="F769" s="41">
        <f t="shared" si="45"/>
        <v>1.5</v>
      </c>
      <c r="G769" s="34">
        <f t="shared" si="47"/>
        <v>29.8116</v>
      </c>
      <c r="H769" s="42">
        <v>6.96</v>
      </c>
      <c r="I769" s="14">
        <v>5125</v>
      </c>
      <c r="J769" s="14">
        <f t="shared" si="46"/>
        <v>512.5</v>
      </c>
    </row>
    <row r="770" ht="15.15" spans="2:10">
      <c r="B770" s="14">
        <v>767</v>
      </c>
      <c r="C770" s="14">
        <v>84</v>
      </c>
      <c r="D770" s="40">
        <f t="shared" si="44"/>
        <v>8.4</v>
      </c>
      <c r="E770" s="12">
        <v>17</v>
      </c>
      <c r="F770" s="41">
        <f t="shared" si="45"/>
        <v>1.7</v>
      </c>
      <c r="G770" s="34">
        <f t="shared" si="47"/>
        <v>27.6676</v>
      </c>
      <c r="H770" s="42">
        <v>6.96</v>
      </c>
      <c r="I770" s="14">
        <v>5100</v>
      </c>
      <c r="J770" s="14">
        <f t="shared" si="46"/>
        <v>510</v>
      </c>
    </row>
    <row r="771" ht="15.15" spans="2:10">
      <c r="B771" s="14">
        <v>768</v>
      </c>
      <c r="C771" s="14">
        <v>84</v>
      </c>
      <c r="D771" s="40">
        <f t="shared" si="44"/>
        <v>8.4</v>
      </c>
      <c r="E771" s="12">
        <v>17</v>
      </c>
      <c r="F771" s="41">
        <f t="shared" si="45"/>
        <v>1.7</v>
      </c>
      <c r="G771" s="34">
        <f t="shared" si="47"/>
        <v>27.6676</v>
      </c>
      <c r="H771" s="42">
        <v>6.96</v>
      </c>
      <c r="I771" s="14">
        <v>5096</v>
      </c>
      <c r="J771" s="14">
        <f t="shared" si="46"/>
        <v>509.6</v>
      </c>
    </row>
    <row r="772" ht="15.15" spans="2:10">
      <c r="B772" s="14">
        <v>769</v>
      </c>
      <c r="C772" s="14">
        <v>80</v>
      </c>
      <c r="D772" s="40">
        <f t="shared" si="44"/>
        <v>8</v>
      </c>
      <c r="E772" s="12">
        <v>15</v>
      </c>
      <c r="F772" s="41">
        <f t="shared" si="45"/>
        <v>1.5</v>
      </c>
      <c r="G772" s="34">
        <f t="shared" si="47"/>
        <v>29.8116</v>
      </c>
      <c r="H772" s="42">
        <v>6.96</v>
      </c>
      <c r="I772" s="14">
        <v>5096</v>
      </c>
      <c r="J772" s="14">
        <f t="shared" si="46"/>
        <v>509.6</v>
      </c>
    </row>
    <row r="773" ht="15.15" spans="2:10">
      <c r="B773" s="14">
        <v>770</v>
      </c>
      <c r="C773" s="14">
        <v>84</v>
      </c>
      <c r="D773" s="40">
        <f t="shared" ref="D773:D836" si="48">C773/10</f>
        <v>8.4</v>
      </c>
      <c r="E773" s="12">
        <v>38</v>
      </c>
      <c r="F773" s="41">
        <f t="shared" ref="F773:F803" si="49">E773/10</f>
        <v>3.8</v>
      </c>
      <c r="G773" s="34">
        <f t="shared" si="47"/>
        <v>9.9856</v>
      </c>
      <c r="H773" s="42">
        <v>6.96</v>
      </c>
      <c r="I773" s="14">
        <v>5096</v>
      </c>
      <c r="J773" s="14">
        <f t="shared" ref="J773:J836" si="50">I773/10</f>
        <v>509.6</v>
      </c>
    </row>
    <row r="774" ht="15.15" spans="2:10">
      <c r="B774" s="14">
        <v>771</v>
      </c>
      <c r="C774" s="14">
        <v>83</v>
      </c>
      <c r="D774" s="40">
        <f t="shared" si="48"/>
        <v>8.3</v>
      </c>
      <c r="E774" s="12">
        <v>43</v>
      </c>
      <c r="F774" s="41">
        <f t="shared" si="49"/>
        <v>4.3</v>
      </c>
      <c r="G774" s="34">
        <f t="shared" ref="G774:G803" si="51">(F774-6.96)^2</f>
        <v>7.0756</v>
      </c>
      <c r="H774" s="42">
        <v>6.96</v>
      </c>
      <c r="I774" s="14">
        <v>5097</v>
      </c>
      <c r="J774" s="14">
        <f t="shared" si="50"/>
        <v>509.7</v>
      </c>
    </row>
    <row r="775" ht="15.15" spans="2:10">
      <c r="B775" s="14">
        <v>772</v>
      </c>
      <c r="C775" s="14">
        <v>77</v>
      </c>
      <c r="D775" s="40">
        <f t="shared" si="48"/>
        <v>7.7</v>
      </c>
      <c r="E775" s="12">
        <v>59</v>
      </c>
      <c r="F775" s="41">
        <f t="shared" si="49"/>
        <v>5.9</v>
      </c>
      <c r="G775" s="34">
        <f t="shared" si="51"/>
        <v>1.1236</v>
      </c>
      <c r="H775" s="42">
        <v>6.96</v>
      </c>
      <c r="I775" s="14">
        <v>5100</v>
      </c>
      <c r="J775" s="14">
        <f t="shared" si="50"/>
        <v>510</v>
      </c>
    </row>
    <row r="776" ht="15.15" spans="2:10">
      <c r="B776" s="14">
        <v>773</v>
      </c>
      <c r="C776" s="14">
        <v>78</v>
      </c>
      <c r="D776" s="40">
        <f t="shared" si="48"/>
        <v>7.8</v>
      </c>
      <c r="E776" s="12">
        <v>82</v>
      </c>
      <c r="F776" s="41">
        <f t="shared" si="49"/>
        <v>8.2</v>
      </c>
      <c r="G776" s="34">
        <f t="shared" si="51"/>
        <v>1.5376</v>
      </c>
      <c r="H776" s="42">
        <v>6.96</v>
      </c>
      <c r="I776" s="14">
        <v>5130</v>
      </c>
      <c r="J776" s="14">
        <f t="shared" si="50"/>
        <v>513</v>
      </c>
    </row>
    <row r="777" ht="15.15" spans="2:10">
      <c r="B777" s="14">
        <v>774</v>
      </c>
      <c r="C777" s="14">
        <v>79</v>
      </c>
      <c r="D777" s="40">
        <f t="shared" si="48"/>
        <v>7.9</v>
      </c>
      <c r="E777" s="12">
        <v>82</v>
      </c>
      <c r="F777" s="41">
        <f t="shared" si="49"/>
        <v>8.2</v>
      </c>
      <c r="G777" s="34">
        <f t="shared" si="51"/>
        <v>1.5376</v>
      </c>
      <c r="H777" s="42">
        <v>6.96</v>
      </c>
      <c r="I777" s="14">
        <v>5112</v>
      </c>
      <c r="J777" s="14">
        <f t="shared" si="50"/>
        <v>511.2</v>
      </c>
    </row>
    <row r="778" ht="15.15" spans="2:10">
      <c r="B778" s="14">
        <v>775</v>
      </c>
      <c r="C778" s="14">
        <v>79</v>
      </c>
      <c r="D778" s="40">
        <f t="shared" si="48"/>
        <v>7.9</v>
      </c>
      <c r="E778" s="12">
        <v>94</v>
      </c>
      <c r="F778" s="41">
        <f t="shared" si="49"/>
        <v>9.4</v>
      </c>
      <c r="G778" s="34">
        <f t="shared" si="51"/>
        <v>5.9536</v>
      </c>
      <c r="H778" s="42">
        <v>6.96</v>
      </c>
      <c r="I778" s="14">
        <v>5112</v>
      </c>
      <c r="J778" s="14">
        <f t="shared" si="50"/>
        <v>511.2</v>
      </c>
    </row>
    <row r="779" ht="15.15" spans="2:10">
      <c r="B779" s="14">
        <v>776</v>
      </c>
      <c r="C779" s="14">
        <v>83</v>
      </c>
      <c r="D779" s="40">
        <f t="shared" si="48"/>
        <v>8.3</v>
      </c>
      <c r="E779" s="12">
        <v>104</v>
      </c>
      <c r="F779" s="41">
        <f t="shared" si="49"/>
        <v>10.4</v>
      </c>
      <c r="G779" s="34">
        <f t="shared" si="51"/>
        <v>11.8336</v>
      </c>
      <c r="H779" s="42">
        <v>6.96</v>
      </c>
      <c r="I779" s="14">
        <v>5121</v>
      </c>
      <c r="J779" s="14">
        <f t="shared" si="50"/>
        <v>512.1</v>
      </c>
    </row>
    <row r="780" ht="15.15" spans="2:10">
      <c r="B780" s="14">
        <v>777</v>
      </c>
      <c r="C780" s="14">
        <v>78</v>
      </c>
      <c r="D780" s="40">
        <f t="shared" si="48"/>
        <v>7.8</v>
      </c>
      <c r="E780" s="12">
        <v>86</v>
      </c>
      <c r="F780" s="41">
        <f t="shared" si="49"/>
        <v>8.6</v>
      </c>
      <c r="G780" s="34">
        <f t="shared" si="51"/>
        <v>2.6896</v>
      </c>
      <c r="H780" s="42">
        <v>6.96</v>
      </c>
      <c r="I780" s="14">
        <v>5133</v>
      </c>
      <c r="J780" s="14">
        <f t="shared" si="50"/>
        <v>513.3</v>
      </c>
    </row>
    <row r="781" ht="15.15" spans="2:10">
      <c r="B781" s="14">
        <v>778</v>
      </c>
      <c r="C781" s="14">
        <v>77</v>
      </c>
      <c r="D781" s="40">
        <f t="shared" si="48"/>
        <v>7.7</v>
      </c>
      <c r="E781" s="12">
        <v>89</v>
      </c>
      <c r="F781" s="41">
        <f t="shared" si="49"/>
        <v>8.9</v>
      </c>
      <c r="G781" s="34">
        <f t="shared" si="51"/>
        <v>3.7636</v>
      </c>
      <c r="H781" s="42">
        <v>6.96</v>
      </c>
      <c r="I781" s="14">
        <v>5163</v>
      </c>
      <c r="J781" s="14">
        <f t="shared" si="50"/>
        <v>516.3</v>
      </c>
    </row>
    <row r="782" ht="15.15" spans="2:10">
      <c r="B782" s="14">
        <v>779</v>
      </c>
      <c r="C782" s="14">
        <v>80</v>
      </c>
      <c r="D782" s="40">
        <f t="shared" si="48"/>
        <v>8</v>
      </c>
      <c r="E782" s="12">
        <v>82</v>
      </c>
      <c r="F782" s="41">
        <f t="shared" si="49"/>
        <v>8.2</v>
      </c>
      <c r="G782" s="34">
        <f t="shared" si="51"/>
        <v>1.5376</v>
      </c>
      <c r="H782" s="42">
        <v>6.96</v>
      </c>
      <c r="I782" s="14">
        <v>5160</v>
      </c>
      <c r="J782" s="14">
        <f t="shared" si="50"/>
        <v>516</v>
      </c>
    </row>
    <row r="783" ht="15.15" spans="2:10">
      <c r="B783" s="14">
        <v>780</v>
      </c>
      <c r="C783" s="14">
        <v>80</v>
      </c>
      <c r="D783" s="40">
        <f t="shared" si="48"/>
        <v>8</v>
      </c>
      <c r="E783" s="12">
        <v>90</v>
      </c>
      <c r="F783" s="41">
        <f t="shared" si="49"/>
        <v>9</v>
      </c>
      <c r="G783" s="34">
        <f t="shared" si="51"/>
        <v>4.1616</v>
      </c>
      <c r="H783" s="42">
        <v>6.96</v>
      </c>
      <c r="I783" s="14">
        <v>5136</v>
      </c>
      <c r="J783" s="14">
        <f t="shared" si="50"/>
        <v>513.6</v>
      </c>
    </row>
    <row r="784" ht="15.15" spans="2:10">
      <c r="B784" s="14">
        <v>781</v>
      </c>
      <c r="C784" s="14">
        <v>57</v>
      </c>
      <c r="D784" s="40">
        <f t="shared" si="48"/>
        <v>5.7</v>
      </c>
      <c r="E784" s="12">
        <v>90</v>
      </c>
      <c r="F784" s="41">
        <f t="shared" si="49"/>
        <v>9</v>
      </c>
      <c r="G784" s="34">
        <f t="shared" si="51"/>
        <v>4.1616</v>
      </c>
      <c r="H784" s="42">
        <v>6.96</v>
      </c>
      <c r="I784" s="14">
        <v>5147</v>
      </c>
      <c r="J784" s="14">
        <f t="shared" si="50"/>
        <v>514.7</v>
      </c>
    </row>
    <row r="785" ht="15.15" spans="2:10">
      <c r="B785" s="14">
        <v>782</v>
      </c>
      <c r="C785" s="14">
        <v>30</v>
      </c>
      <c r="D785" s="40">
        <f t="shared" si="48"/>
        <v>3</v>
      </c>
      <c r="E785" s="12">
        <v>99</v>
      </c>
      <c r="F785" s="41">
        <f t="shared" si="49"/>
        <v>9.9</v>
      </c>
      <c r="G785" s="34">
        <f t="shared" si="51"/>
        <v>8.6436</v>
      </c>
      <c r="H785" s="42">
        <v>6.96</v>
      </c>
      <c r="I785" s="14">
        <v>5180</v>
      </c>
      <c r="J785" s="14">
        <f t="shared" si="50"/>
        <v>518</v>
      </c>
    </row>
    <row r="786" ht="15.15" spans="2:10">
      <c r="B786" s="14">
        <v>783</v>
      </c>
      <c r="C786" s="14">
        <v>30</v>
      </c>
      <c r="D786" s="40">
        <f t="shared" si="48"/>
        <v>3</v>
      </c>
      <c r="E786" s="12">
        <v>90</v>
      </c>
      <c r="F786" s="41">
        <f t="shared" si="49"/>
        <v>9</v>
      </c>
      <c r="G786" s="34">
        <f t="shared" si="51"/>
        <v>4.1616</v>
      </c>
      <c r="H786" s="42">
        <v>6.96</v>
      </c>
      <c r="I786" s="14">
        <v>5180</v>
      </c>
      <c r="J786" s="14">
        <f t="shared" si="50"/>
        <v>518</v>
      </c>
    </row>
    <row r="787" ht="15.15" spans="2:10">
      <c r="B787" s="14">
        <v>784</v>
      </c>
      <c r="C787" s="14">
        <v>15</v>
      </c>
      <c r="D787" s="40">
        <f t="shared" si="48"/>
        <v>1.5</v>
      </c>
      <c r="E787" s="12">
        <v>89</v>
      </c>
      <c r="F787" s="41">
        <f t="shared" si="49"/>
        <v>8.9</v>
      </c>
      <c r="G787" s="34">
        <f t="shared" si="51"/>
        <v>3.7636</v>
      </c>
      <c r="H787" s="42">
        <v>6.96</v>
      </c>
      <c r="I787" s="14">
        <v>5206</v>
      </c>
      <c r="J787" s="14">
        <f t="shared" si="50"/>
        <v>520.6</v>
      </c>
    </row>
    <row r="788" ht="15.15" spans="2:10">
      <c r="B788" s="14">
        <v>785</v>
      </c>
      <c r="C788" s="14">
        <v>15</v>
      </c>
      <c r="D788" s="40">
        <f t="shared" si="48"/>
        <v>1.5</v>
      </c>
      <c r="E788" s="12">
        <v>85</v>
      </c>
      <c r="F788" s="41">
        <f t="shared" si="49"/>
        <v>8.5</v>
      </c>
      <c r="G788" s="34">
        <f t="shared" si="51"/>
        <v>2.3716</v>
      </c>
      <c r="H788" s="42">
        <v>6.96</v>
      </c>
      <c r="I788" s="14">
        <v>5193</v>
      </c>
      <c r="J788" s="14">
        <f t="shared" si="50"/>
        <v>519.3</v>
      </c>
    </row>
    <row r="789" ht="15.15" spans="2:10">
      <c r="B789" s="14">
        <v>786</v>
      </c>
      <c r="C789" s="14">
        <v>12</v>
      </c>
      <c r="D789" s="40">
        <f t="shared" si="48"/>
        <v>1.2</v>
      </c>
      <c r="E789" s="12">
        <v>85</v>
      </c>
      <c r="F789" s="41">
        <f t="shared" si="49"/>
        <v>8.5</v>
      </c>
      <c r="G789" s="34">
        <f t="shared" si="51"/>
        <v>2.3716</v>
      </c>
      <c r="H789" s="42">
        <v>6.96</v>
      </c>
      <c r="I789" s="14">
        <v>5216</v>
      </c>
      <c r="J789" s="14">
        <f t="shared" si="50"/>
        <v>521.6</v>
      </c>
    </row>
    <row r="790" ht="15.15" spans="2:10">
      <c r="B790" s="14">
        <v>787</v>
      </c>
      <c r="C790" s="14">
        <v>26</v>
      </c>
      <c r="D790" s="40">
        <f t="shared" si="48"/>
        <v>2.6</v>
      </c>
      <c r="E790" s="12">
        <v>86</v>
      </c>
      <c r="F790" s="41">
        <f t="shared" si="49"/>
        <v>8.6</v>
      </c>
      <c r="G790" s="34">
        <f t="shared" si="51"/>
        <v>2.6896</v>
      </c>
      <c r="H790" s="42">
        <v>6.96</v>
      </c>
      <c r="I790" s="14">
        <v>5216</v>
      </c>
      <c r="J790" s="14">
        <f t="shared" si="50"/>
        <v>521.6</v>
      </c>
    </row>
    <row r="791" ht="15.15" spans="2:10">
      <c r="B791" s="14">
        <v>788</v>
      </c>
      <c r="C791" s="14">
        <v>24</v>
      </c>
      <c r="D791" s="40">
        <f t="shared" si="48"/>
        <v>2.4</v>
      </c>
      <c r="E791" s="12">
        <v>90</v>
      </c>
      <c r="F791" s="41">
        <f t="shared" si="49"/>
        <v>9</v>
      </c>
      <c r="G791" s="34">
        <f t="shared" si="51"/>
        <v>4.1616</v>
      </c>
      <c r="H791" s="42">
        <v>6.96</v>
      </c>
      <c r="I791" s="14">
        <v>5204</v>
      </c>
      <c r="J791" s="14">
        <f t="shared" si="50"/>
        <v>520.4</v>
      </c>
    </row>
    <row r="792" ht="15.15" spans="2:10">
      <c r="B792" s="14">
        <v>789</v>
      </c>
      <c r="C792" s="14">
        <v>33</v>
      </c>
      <c r="D792" s="40">
        <f t="shared" si="48"/>
        <v>3.3</v>
      </c>
      <c r="E792" s="12">
        <v>82</v>
      </c>
      <c r="F792" s="41">
        <f t="shared" si="49"/>
        <v>8.2</v>
      </c>
      <c r="G792" s="34">
        <f t="shared" si="51"/>
        <v>1.5376</v>
      </c>
      <c r="H792" s="42">
        <v>6.96</v>
      </c>
      <c r="I792" s="14">
        <v>5198</v>
      </c>
      <c r="J792" s="14">
        <f t="shared" si="50"/>
        <v>519.8</v>
      </c>
    </row>
    <row r="793" ht="15.15" spans="2:10">
      <c r="B793" s="14">
        <v>790</v>
      </c>
      <c r="C793" s="14">
        <v>39</v>
      </c>
      <c r="D793" s="40">
        <f t="shared" si="48"/>
        <v>3.9</v>
      </c>
      <c r="E793" s="12">
        <v>80</v>
      </c>
      <c r="F793" s="41">
        <f t="shared" si="49"/>
        <v>8</v>
      </c>
      <c r="G793" s="34">
        <f t="shared" si="51"/>
        <v>1.0816</v>
      </c>
      <c r="H793" s="42">
        <v>6.96</v>
      </c>
      <c r="I793" s="14">
        <v>5181</v>
      </c>
      <c r="J793" s="14">
        <f t="shared" si="50"/>
        <v>518.1</v>
      </c>
    </row>
    <row r="794" ht="15.15" spans="2:10">
      <c r="B794" s="14">
        <v>791</v>
      </c>
      <c r="C794" s="14">
        <v>58</v>
      </c>
      <c r="D794" s="40">
        <f t="shared" si="48"/>
        <v>5.8</v>
      </c>
      <c r="E794" s="12">
        <v>83</v>
      </c>
      <c r="F794" s="41">
        <f t="shared" si="49"/>
        <v>8.3</v>
      </c>
      <c r="G794" s="34">
        <f t="shared" si="51"/>
        <v>1.7956</v>
      </c>
      <c r="H794" s="42">
        <v>6.96</v>
      </c>
      <c r="I794" s="14">
        <v>5156</v>
      </c>
      <c r="J794" s="14">
        <f t="shared" si="50"/>
        <v>515.6</v>
      </c>
    </row>
    <row r="795" ht="15.15" spans="2:10">
      <c r="B795" s="14">
        <v>792</v>
      </c>
      <c r="C795" s="14">
        <v>70</v>
      </c>
      <c r="D795" s="40">
        <f t="shared" si="48"/>
        <v>7</v>
      </c>
      <c r="E795" s="12">
        <v>83</v>
      </c>
      <c r="F795" s="41">
        <f t="shared" si="49"/>
        <v>8.3</v>
      </c>
      <c r="G795" s="34">
        <f t="shared" si="51"/>
        <v>1.7956</v>
      </c>
      <c r="H795" s="42">
        <v>6.96</v>
      </c>
      <c r="I795" s="14">
        <v>5125</v>
      </c>
      <c r="J795" s="14">
        <f t="shared" si="50"/>
        <v>512.5</v>
      </c>
    </row>
    <row r="796" ht="15.15" spans="2:10">
      <c r="B796" s="14">
        <v>793</v>
      </c>
      <c r="C796" s="14">
        <v>102</v>
      </c>
      <c r="D796" s="40">
        <f t="shared" si="48"/>
        <v>10.2</v>
      </c>
      <c r="E796" s="12">
        <v>84</v>
      </c>
      <c r="F796" s="41">
        <f t="shared" si="49"/>
        <v>8.4</v>
      </c>
      <c r="G796" s="34">
        <f t="shared" si="51"/>
        <v>2.0736</v>
      </c>
      <c r="H796" s="42">
        <v>6.96</v>
      </c>
      <c r="I796" s="14">
        <v>5103</v>
      </c>
      <c r="J796" s="14">
        <f t="shared" si="50"/>
        <v>510.3</v>
      </c>
    </row>
    <row r="797" ht="15.15" spans="2:10">
      <c r="B797" s="14">
        <v>794</v>
      </c>
      <c r="C797" s="14">
        <v>84</v>
      </c>
      <c r="D797" s="40">
        <f t="shared" si="48"/>
        <v>8.4</v>
      </c>
      <c r="E797" s="12">
        <v>86</v>
      </c>
      <c r="F797" s="41">
        <f t="shared" si="49"/>
        <v>8.6</v>
      </c>
      <c r="G797" s="34">
        <f t="shared" si="51"/>
        <v>2.6896</v>
      </c>
      <c r="H797" s="42">
        <v>6.96</v>
      </c>
      <c r="I797" s="14">
        <v>5097</v>
      </c>
      <c r="J797" s="14">
        <f t="shared" si="50"/>
        <v>509.7</v>
      </c>
    </row>
    <row r="798" ht="15.15" spans="2:10">
      <c r="B798" s="14">
        <v>795</v>
      </c>
      <c r="C798" s="14">
        <v>84</v>
      </c>
      <c r="D798" s="40">
        <f t="shared" si="48"/>
        <v>8.4</v>
      </c>
      <c r="E798" s="12">
        <v>84</v>
      </c>
      <c r="F798" s="41">
        <f t="shared" si="49"/>
        <v>8.4</v>
      </c>
      <c r="G798" s="34">
        <f t="shared" si="51"/>
        <v>2.0736</v>
      </c>
      <c r="H798" s="42">
        <v>6.96</v>
      </c>
      <c r="I798" s="14">
        <v>5097</v>
      </c>
      <c r="J798" s="14">
        <f t="shared" si="50"/>
        <v>509.7</v>
      </c>
    </row>
    <row r="799" ht="15.15" spans="2:10">
      <c r="B799" s="14">
        <v>796</v>
      </c>
      <c r="C799" s="14">
        <v>84</v>
      </c>
      <c r="D799" s="40">
        <f t="shared" si="48"/>
        <v>8.4</v>
      </c>
      <c r="E799" s="12">
        <v>80</v>
      </c>
      <c r="F799" s="41">
        <f t="shared" si="49"/>
        <v>8</v>
      </c>
      <c r="G799" s="34">
        <f t="shared" si="51"/>
        <v>1.0816</v>
      </c>
      <c r="H799" s="42">
        <v>6.96</v>
      </c>
      <c r="I799" s="14">
        <v>5097</v>
      </c>
      <c r="J799" s="14">
        <f t="shared" si="50"/>
        <v>509.7</v>
      </c>
    </row>
    <row r="800" ht="15.15" spans="2:10">
      <c r="B800" s="14">
        <v>797</v>
      </c>
      <c r="C800" s="14">
        <v>84</v>
      </c>
      <c r="D800" s="40">
        <f t="shared" si="48"/>
        <v>8.4</v>
      </c>
      <c r="E800" s="12">
        <v>83</v>
      </c>
      <c r="F800" s="41">
        <f t="shared" si="49"/>
        <v>8.3</v>
      </c>
      <c r="G800" s="34">
        <f t="shared" si="51"/>
        <v>1.7956</v>
      </c>
      <c r="H800" s="42">
        <v>6.96</v>
      </c>
      <c r="I800" s="14">
        <v>5097</v>
      </c>
      <c r="J800" s="14">
        <f t="shared" si="50"/>
        <v>509.7</v>
      </c>
    </row>
    <row r="801" ht="15.15" spans="2:13">
      <c r="B801" s="14">
        <v>798</v>
      </c>
      <c r="C801" s="14">
        <v>84</v>
      </c>
      <c r="D801" s="40">
        <f t="shared" si="48"/>
        <v>8.4</v>
      </c>
      <c r="E801" s="12">
        <v>83</v>
      </c>
      <c r="F801" s="41">
        <f t="shared" si="49"/>
        <v>8.3</v>
      </c>
      <c r="G801" s="34">
        <f t="shared" si="51"/>
        <v>1.7956</v>
      </c>
      <c r="H801" s="42">
        <v>6.96</v>
      </c>
      <c r="I801" s="14">
        <v>5097</v>
      </c>
      <c r="J801" s="14">
        <f t="shared" si="50"/>
        <v>509.7</v>
      </c>
      <c r="L801">
        <v>6.96</v>
      </c>
      <c r="M801">
        <v>166.94</v>
      </c>
    </row>
    <row r="802" ht="15.15" spans="2:10">
      <c r="B802" s="14">
        <v>799</v>
      </c>
      <c r="C802" s="14">
        <v>84</v>
      </c>
      <c r="D802" s="40">
        <f t="shared" si="48"/>
        <v>8.4</v>
      </c>
      <c r="E802" s="12">
        <v>85</v>
      </c>
      <c r="F802" s="41">
        <f t="shared" si="49"/>
        <v>8.5</v>
      </c>
      <c r="G802" s="34">
        <f t="shared" si="51"/>
        <v>2.3716</v>
      </c>
      <c r="H802" s="42">
        <v>6.96</v>
      </c>
      <c r="I802" s="14">
        <v>5097</v>
      </c>
      <c r="J802" s="14">
        <f t="shared" si="50"/>
        <v>509.7</v>
      </c>
    </row>
    <row r="803" ht="15.15" spans="2:10">
      <c r="B803" s="14">
        <v>800</v>
      </c>
      <c r="C803" s="14">
        <v>84</v>
      </c>
      <c r="D803" s="40">
        <f t="shared" si="48"/>
        <v>8.4</v>
      </c>
      <c r="E803" s="12">
        <v>81</v>
      </c>
      <c r="F803" s="41">
        <f t="shared" si="49"/>
        <v>8.1</v>
      </c>
      <c r="G803" s="34">
        <f t="shared" si="51"/>
        <v>1.2996</v>
      </c>
      <c r="H803" s="42">
        <v>6.96</v>
      </c>
      <c r="I803" s="14">
        <v>5097</v>
      </c>
      <c r="J803" s="14">
        <f t="shared" si="50"/>
        <v>509.7</v>
      </c>
    </row>
    <row r="804" ht="15.15" spans="2:10">
      <c r="B804" s="14">
        <v>801</v>
      </c>
      <c r="C804" s="14">
        <v>80</v>
      </c>
      <c r="D804" s="40">
        <f t="shared" si="48"/>
        <v>8</v>
      </c>
      <c r="E804" s="12"/>
      <c r="F804" s="41">
        <f>SUM(F4:F803)</f>
        <v>5564.7</v>
      </c>
      <c r="G804" s="34">
        <f>SUM(G4:G803)</f>
        <v>3927.004</v>
      </c>
      <c r="H804" s="42">
        <v>6.96</v>
      </c>
      <c r="I804" s="14">
        <v>5110</v>
      </c>
      <c r="J804" s="14">
        <f t="shared" si="50"/>
        <v>511</v>
      </c>
    </row>
    <row r="805" ht="15.15" spans="2:10">
      <c r="B805" s="14"/>
      <c r="C805" s="14"/>
      <c r="D805" s="40"/>
      <c r="E805" s="12"/>
      <c r="F805" s="41" t="s">
        <v>33</v>
      </c>
      <c r="G805" s="34">
        <v>2.26</v>
      </c>
      <c r="H805" s="42"/>
      <c r="I805" s="14"/>
      <c r="J805" s="14"/>
    </row>
    <row r="806" spans="5:7">
      <c r="E806"/>
      <c r="F806"/>
      <c r="G806"/>
    </row>
    <row r="807" spans="5:7">
      <c r="E807"/>
      <c r="F807"/>
      <c r="G807"/>
    </row>
    <row r="808" spans="5:7">
      <c r="E808"/>
      <c r="F808"/>
      <c r="G808"/>
    </row>
    <row r="809" spans="5:7">
      <c r="E809"/>
      <c r="F809"/>
      <c r="G809"/>
    </row>
    <row r="810" spans="5:7">
      <c r="E810"/>
      <c r="F810"/>
      <c r="G810"/>
    </row>
    <row r="811" spans="5:7">
      <c r="E811"/>
      <c r="F811"/>
      <c r="G811"/>
    </row>
    <row r="812" spans="5:7">
      <c r="E812"/>
      <c r="F812"/>
      <c r="G812"/>
    </row>
    <row r="813" spans="5:7">
      <c r="E813"/>
      <c r="F813"/>
      <c r="G813"/>
    </row>
    <row r="814" spans="5:7">
      <c r="E814"/>
      <c r="F814"/>
      <c r="G814"/>
    </row>
    <row r="815" spans="5:7">
      <c r="E815"/>
      <c r="F815"/>
      <c r="G815"/>
    </row>
    <row r="816" spans="5:7">
      <c r="E816"/>
      <c r="F816"/>
      <c r="G816"/>
    </row>
    <row r="817" spans="5:7">
      <c r="E817"/>
      <c r="F817"/>
      <c r="G817"/>
    </row>
    <row r="818" spans="5:7">
      <c r="E818"/>
      <c r="F818"/>
      <c r="G818"/>
    </row>
    <row r="819" spans="5:7">
      <c r="E819"/>
      <c r="F819"/>
      <c r="G819"/>
    </row>
    <row r="820" spans="5:7">
      <c r="E820"/>
      <c r="F820"/>
      <c r="G820"/>
    </row>
    <row r="821" spans="5:7">
      <c r="E821"/>
      <c r="F821"/>
      <c r="G821"/>
    </row>
    <row r="822" spans="5:7">
      <c r="E822"/>
      <c r="F822"/>
      <c r="G822"/>
    </row>
    <row r="823" spans="5:7">
      <c r="E823"/>
      <c r="F823"/>
      <c r="G823"/>
    </row>
    <row r="824" spans="5:7">
      <c r="E824"/>
      <c r="F824"/>
      <c r="G824"/>
    </row>
    <row r="825" spans="5:7">
      <c r="E825"/>
      <c r="F825"/>
      <c r="G825"/>
    </row>
    <row r="826" spans="5:7">
      <c r="E826"/>
      <c r="F826"/>
      <c r="G826"/>
    </row>
    <row r="827" spans="5:7">
      <c r="E827"/>
      <c r="F827"/>
      <c r="G827"/>
    </row>
    <row r="828" spans="5:7">
      <c r="E828"/>
      <c r="F828"/>
      <c r="G828"/>
    </row>
    <row r="829" spans="5:7">
      <c r="E829"/>
      <c r="F829"/>
      <c r="G829"/>
    </row>
    <row r="830" spans="5:7">
      <c r="E830"/>
      <c r="F830"/>
      <c r="G830"/>
    </row>
    <row r="831" spans="5:7">
      <c r="E831"/>
      <c r="F831"/>
      <c r="G831"/>
    </row>
    <row r="832" spans="5:7">
      <c r="E832"/>
      <c r="F832"/>
      <c r="G832"/>
    </row>
    <row r="833" spans="5:7">
      <c r="E833"/>
      <c r="F833"/>
      <c r="G833"/>
    </row>
    <row r="834" spans="5:7">
      <c r="E834"/>
      <c r="F834"/>
      <c r="G834"/>
    </row>
    <row r="835" spans="5:7">
      <c r="E835"/>
      <c r="F835"/>
      <c r="G835"/>
    </row>
    <row r="836" spans="5:7">
      <c r="E836"/>
      <c r="F836"/>
      <c r="G836"/>
    </row>
    <row r="837" spans="5:7">
      <c r="E837"/>
      <c r="F837"/>
      <c r="G837"/>
    </row>
    <row r="838" spans="5:7">
      <c r="E838"/>
      <c r="F838"/>
      <c r="G838"/>
    </row>
    <row r="839" spans="5:7">
      <c r="E839"/>
      <c r="F839"/>
      <c r="G839"/>
    </row>
    <row r="840" spans="5:7">
      <c r="E840"/>
      <c r="F840"/>
      <c r="G840"/>
    </row>
    <row r="841" spans="5:7">
      <c r="E841"/>
      <c r="F841"/>
      <c r="G841"/>
    </row>
    <row r="842" spans="5:7">
      <c r="E842"/>
      <c r="F842"/>
      <c r="G842"/>
    </row>
    <row r="843" spans="5:7">
      <c r="E843"/>
      <c r="F843"/>
      <c r="G843"/>
    </row>
    <row r="844" spans="5:7">
      <c r="E844"/>
      <c r="F844"/>
      <c r="G844"/>
    </row>
    <row r="845" spans="5:7">
      <c r="E845"/>
      <c r="F845"/>
      <c r="G845"/>
    </row>
    <row r="846" spans="5:7">
      <c r="E846"/>
      <c r="F846"/>
      <c r="G846"/>
    </row>
    <row r="847" spans="5:7">
      <c r="E847"/>
      <c r="F847"/>
      <c r="G847"/>
    </row>
    <row r="848" spans="5:7">
      <c r="E848"/>
      <c r="F848"/>
      <c r="G848"/>
    </row>
    <row r="849" spans="5:7">
      <c r="E849"/>
      <c r="F849"/>
      <c r="G849"/>
    </row>
    <row r="850" spans="5:7">
      <c r="E850"/>
      <c r="F850"/>
      <c r="G850"/>
    </row>
    <row r="851" spans="5:7">
      <c r="E851"/>
      <c r="F851"/>
      <c r="G851"/>
    </row>
    <row r="852" spans="5:7">
      <c r="E852"/>
      <c r="F852"/>
      <c r="G852"/>
    </row>
    <row r="853" spans="5:7">
      <c r="E853"/>
      <c r="F853"/>
      <c r="G853"/>
    </row>
    <row r="854" spans="5:7">
      <c r="E854"/>
      <c r="F854"/>
      <c r="G854"/>
    </row>
    <row r="855" spans="5:7">
      <c r="E855"/>
      <c r="F855"/>
      <c r="G855"/>
    </row>
    <row r="856" spans="5:7">
      <c r="E856"/>
      <c r="F856"/>
      <c r="G856"/>
    </row>
    <row r="857" spans="5:7">
      <c r="E857"/>
      <c r="F857"/>
      <c r="G857"/>
    </row>
    <row r="858" spans="5:7">
      <c r="E858"/>
      <c r="F858"/>
      <c r="G858"/>
    </row>
    <row r="859" spans="5:7">
      <c r="E859"/>
      <c r="F859"/>
      <c r="G859"/>
    </row>
    <row r="860" spans="5:7">
      <c r="E860"/>
      <c r="F860"/>
      <c r="G860"/>
    </row>
    <row r="861" spans="5:7">
      <c r="E861"/>
      <c r="F861"/>
      <c r="G861"/>
    </row>
    <row r="862" spans="5:7">
      <c r="E862"/>
      <c r="F862"/>
      <c r="G862"/>
    </row>
    <row r="863" spans="5:7">
      <c r="E863"/>
      <c r="F863"/>
      <c r="G863"/>
    </row>
    <row r="864" spans="5:7">
      <c r="E864"/>
      <c r="F864"/>
      <c r="G864"/>
    </row>
    <row r="865" spans="5:7">
      <c r="E865"/>
      <c r="F865"/>
      <c r="G865"/>
    </row>
    <row r="866" spans="5:7">
      <c r="E866"/>
      <c r="F866"/>
      <c r="G866"/>
    </row>
    <row r="867" spans="5:7">
      <c r="E867"/>
      <c r="F867"/>
      <c r="G867"/>
    </row>
    <row r="868" spans="5:7">
      <c r="E868"/>
      <c r="F868"/>
      <c r="G868"/>
    </row>
    <row r="869" spans="5:7">
      <c r="E869"/>
      <c r="F869"/>
      <c r="G869"/>
    </row>
    <row r="870" spans="5:7">
      <c r="E870"/>
      <c r="F870"/>
      <c r="G870"/>
    </row>
    <row r="871" spans="5:7">
      <c r="E871"/>
      <c r="F871"/>
      <c r="G871"/>
    </row>
    <row r="872" spans="5:7">
      <c r="E872"/>
      <c r="F872"/>
      <c r="G872"/>
    </row>
    <row r="873" spans="5:7">
      <c r="E873"/>
      <c r="F873"/>
      <c r="G873"/>
    </row>
    <row r="874" spans="5:7">
      <c r="E874"/>
      <c r="F874"/>
      <c r="G874"/>
    </row>
    <row r="875" spans="5:7">
      <c r="E875"/>
      <c r="F875"/>
      <c r="G875"/>
    </row>
    <row r="876" spans="5:7">
      <c r="E876"/>
      <c r="F876"/>
      <c r="G876"/>
    </row>
    <row r="877" spans="5:7">
      <c r="E877"/>
      <c r="F877"/>
      <c r="G877"/>
    </row>
    <row r="878" spans="5:7">
      <c r="E878"/>
      <c r="F878"/>
      <c r="G878"/>
    </row>
    <row r="879" spans="5:7">
      <c r="E879"/>
      <c r="F879"/>
      <c r="G879"/>
    </row>
    <row r="880" spans="5:7">
      <c r="E880"/>
      <c r="F880"/>
      <c r="G880"/>
    </row>
    <row r="881" spans="5:7">
      <c r="E881"/>
      <c r="F881"/>
      <c r="G881"/>
    </row>
    <row r="882" spans="5:7">
      <c r="E882"/>
      <c r="F882"/>
      <c r="G882"/>
    </row>
    <row r="883" spans="5:7">
      <c r="E883"/>
      <c r="F883"/>
      <c r="G883"/>
    </row>
    <row r="884" spans="5:7">
      <c r="E884"/>
      <c r="F884"/>
      <c r="G884"/>
    </row>
    <row r="885" spans="5:7">
      <c r="E885"/>
      <c r="F885"/>
      <c r="G885"/>
    </row>
    <row r="886" spans="5:7">
      <c r="E886"/>
      <c r="F886"/>
      <c r="G886"/>
    </row>
    <row r="887" spans="5:7">
      <c r="E887"/>
      <c r="F887"/>
      <c r="G887"/>
    </row>
    <row r="888" spans="5:7">
      <c r="E888"/>
      <c r="F888"/>
      <c r="G888"/>
    </row>
    <row r="889" spans="5:7">
      <c r="E889"/>
      <c r="F889"/>
      <c r="G889"/>
    </row>
    <row r="890" spans="5:7">
      <c r="E890"/>
      <c r="F890"/>
      <c r="G890"/>
    </row>
    <row r="891" spans="5:7">
      <c r="E891"/>
      <c r="F891"/>
      <c r="G891"/>
    </row>
    <row r="892" spans="5:7">
      <c r="E892"/>
      <c r="F892"/>
      <c r="G892"/>
    </row>
    <row r="893" spans="5:7">
      <c r="E893"/>
      <c r="F893"/>
      <c r="G893"/>
    </row>
    <row r="894" spans="5:7">
      <c r="E894"/>
      <c r="F894"/>
      <c r="G894"/>
    </row>
    <row r="895" spans="5:7">
      <c r="E895"/>
      <c r="F895"/>
      <c r="G895"/>
    </row>
    <row r="896" spans="5:7">
      <c r="E896"/>
      <c r="F896"/>
      <c r="G896"/>
    </row>
    <row r="897" spans="5:7">
      <c r="E897"/>
      <c r="F897"/>
      <c r="G897"/>
    </row>
    <row r="898" spans="5:7">
      <c r="E898"/>
      <c r="F898"/>
      <c r="G898"/>
    </row>
    <row r="899" spans="5:7">
      <c r="E899"/>
      <c r="F899"/>
      <c r="G899"/>
    </row>
    <row r="900" spans="5:7">
      <c r="E900"/>
      <c r="F900"/>
      <c r="G900"/>
    </row>
    <row r="901" spans="5:7">
      <c r="E901"/>
      <c r="F901"/>
      <c r="G901"/>
    </row>
    <row r="902" spans="5:7">
      <c r="E902"/>
      <c r="F902"/>
      <c r="G902"/>
    </row>
    <row r="903" spans="5:7">
      <c r="E903"/>
      <c r="F903"/>
      <c r="G903"/>
    </row>
    <row r="904" spans="5:7">
      <c r="E904"/>
      <c r="F904"/>
      <c r="G904"/>
    </row>
    <row r="905" spans="5:7">
      <c r="E905"/>
      <c r="F905"/>
      <c r="G905"/>
    </row>
    <row r="906" spans="5:7">
      <c r="E906"/>
      <c r="F906"/>
      <c r="G906"/>
    </row>
    <row r="907" spans="5:7">
      <c r="E907"/>
      <c r="F907"/>
      <c r="G907"/>
    </row>
    <row r="908" spans="5:7">
      <c r="E908"/>
      <c r="F908"/>
      <c r="G908"/>
    </row>
    <row r="909" spans="5:7">
      <c r="E909"/>
      <c r="F909"/>
      <c r="G909"/>
    </row>
    <row r="910" spans="5:7">
      <c r="E910"/>
      <c r="F910"/>
      <c r="G910"/>
    </row>
    <row r="911" spans="5:7">
      <c r="E911"/>
      <c r="F911"/>
      <c r="G911"/>
    </row>
    <row r="912" spans="5:7">
      <c r="E912"/>
      <c r="F912"/>
      <c r="G912"/>
    </row>
    <row r="913" spans="5:7">
      <c r="E913"/>
      <c r="F913"/>
      <c r="G913"/>
    </row>
    <row r="914" spans="5:7">
      <c r="E914"/>
      <c r="F914"/>
      <c r="G914"/>
    </row>
    <row r="915" spans="5:7">
      <c r="E915"/>
      <c r="F915"/>
      <c r="G915"/>
    </row>
    <row r="916" spans="5:7">
      <c r="E916"/>
      <c r="F916"/>
      <c r="G916"/>
    </row>
    <row r="917" spans="5:7">
      <c r="E917"/>
      <c r="F917"/>
      <c r="G917"/>
    </row>
    <row r="918" spans="5:7">
      <c r="E918"/>
      <c r="F918"/>
      <c r="G918"/>
    </row>
    <row r="919" spans="5:7">
      <c r="E919"/>
      <c r="F919"/>
      <c r="G919"/>
    </row>
    <row r="920" spans="5:7">
      <c r="E920"/>
      <c r="F920"/>
      <c r="G920"/>
    </row>
    <row r="921" spans="5:7">
      <c r="E921"/>
      <c r="F921"/>
      <c r="G921"/>
    </row>
    <row r="922" spans="5:7">
      <c r="E922"/>
      <c r="F922"/>
      <c r="G922"/>
    </row>
    <row r="923" spans="5:7">
      <c r="E923"/>
      <c r="F923"/>
      <c r="G923"/>
    </row>
    <row r="924" spans="5:7">
      <c r="E924"/>
      <c r="F924"/>
      <c r="G924"/>
    </row>
    <row r="925" spans="5:7">
      <c r="E925"/>
      <c r="F925"/>
      <c r="G925"/>
    </row>
    <row r="926" spans="5:7">
      <c r="E926"/>
      <c r="F926"/>
      <c r="G926"/>
    </row>
    <row r="927" spans="5:7">
      <c r="E927"/>
      <c r="F927"/>
      <c r="G927"/>
    </row>
    <row r="928" spans="5:7">
      <c r="E928"/>
      <c r="F928"/>
      <c r="G928"/>
    </row>
    <row r="929" spans="5:7">
      <c r="E929"/>
      <c r="F929"/>
      <c r="G929"/>
    </row>
    <row r="930" spans="5:7">
      <c r="E930"/>
      <c r="F930"/>
      <c r="G930"/>
    </row>
    <row r="931" spans="5:7">
      <c r="E931"/>
      <c r="F931"/>
      <c r="G931"/>
    </row>
    <row r="932" spans="5:7">
      <c r="E932"/>
      <c r="F932"/>
      <c r="G932"/>
    </row>
    <row r="933" spans="5:7">
      <c r="E933"/>
      <c r="F933"/>
      <c r="G933"/>
    </row>
    <row r="934" spans="5:7">
      <c r="E934"/>
      <c r="F934"/>
      <c r="G934"/>
    </row>
    <row r="935" spans="5:7">
      <c r="E935"/>
      <c r="F935"/>
      <c r="G935"/>
    </row>
    <row r="936" spans="5:7">
      <c r="E936"/>
      <c r="F936"/>
      <c r="G936"/>
    </row>
    <row r="937" spans="5:7">
      <c r="E937"/>
      <c r="F937"/>
      <c r="G937"/>
    </row>
    <row r="938" spans="5:7">
      <c r="E938"/>
      <c r="F938"/>
      <c r="G938"/>
    </row>
    <row r="939" spans="5:7">
      <c r="E939"/>
      <c r="F939"/>
      <c r="G939"/>
    </row>
    <row r="940" spans="5:7">
      <c r="E940"/>
      <c r="F940"/>
      <c r="G940"/>
    </row>
    <row r="941" spans="5:7">
      <c r="E941"/>
      <c r="F941"/>
      <c r="G941"/>
    </row>
    <row r="942" spans="5:7">
      <c r="E942"/>
      <c r="F942"/>
      <c r="G942"/>
    </row>
    <row r="943" spans="5:7">
      <c r="E943"/>
      <c r="F943"/>
      <c r="G943"/>
    </row>
    <row r="944" spans="5:7">
      <c r="E944"/>
      <c r="F944"/>
      <c r="G944"/>
    </row>
    <row r="945" spans="5:7">
      <c r="E945"/>
      <c r="F945"/>
      <c r="G945"/>
    </row>
    <row r="946" spans="5:7">
      <c r="E946"/>
      <c r="F946"/>
      <c r="G946"/>
    </row>
    <row r="947" spans="5:7">
      <c r="E947"/>
      <c r="F947"/>
      <c r="G947"/>
    </row>
    <row r="948" spans="5:7">
      <c r="E948"/>
      <c r="F948"/>
      <c r="G948"/>
    </row>
    <row r="949" spans="5:7">
      <c r="E949"/>
      <c r="F949"/>
      <c r="G949"/>
    </row>
    <row r="950" spans="5:7">
      <c r="E950"/>
      <c r="F950"/>
      <c r="G950"/>
    </row>
    <row r="951" spans="5:7">
      <c r="E951"/>
      <c r="F951"/>
      <c r="G951"/>
    </row>
    <row r="952" spans="5:7">
      <c r="E952"/>
      <c r="F952"/>
      <c r="G952"/>
    </row>
    <row r="953" spans="5:7">
      <c r="E953"/>
      <c r="F953"/>
      <c r="G953"/>
    </row>
    <row r="954" spans="5:7">
      <c r="E954"/>
      <c r="F954"/>
      <c r="G954"/>
    </row>
    <row r="955" spans="5:7">
      <c r="E955"/>
      <c r="F955"/>
      <c r="G955"/>
    </row>
    <row r="956" spans="5:7">
      <c r="E956"/>
      <c r="F956"/>
      <c r="G956"/>
    </row>
    <row r="957" spans="5:7">
      <c r="E957"/>
      <c r="F957"/>
      <c r="G957"/>
    </row>
    <row r="958" spans="5:7">
      <c r="E958"/>
      <c r="F958"/>
      <c r="G958"/>
    </row>
    <row r="959" spans="5:7">
      <c r="E959"/>
      <c r="F959"/>
      <c r="G959"/>
    </row>
    <row r="960" spans="5:7">
      <c r="E960"/>
      <c r="F960"/>
      <c r="G960"/>
    </row>
    <row r="961" spans="5:7">
      <c r="E961"/>
      <c r="F961"/>
      <c r="G961"/>
    </row>
    <row r="962" spans="5:7">
      <c r="E962"/>
      <c r="F962"/>
      <c r="G962"/>
    </row>
    <row r="963" spans="5:7">
      <c r="E963"/>
      <c r="F963"/>
      <c r="G963"/>
    </row>
    <row r="964" spans="5:7">
      <c r="E964"/>
      <c r="F964"/>
      <c r="G964"/>
    </row>
    <row r="965" spans="5:7">
      <c r="E965"/>
      <c r="F965"/>
      <c r="G965"/>
    </row>
    <row r="966" spans="5:7">
      <c r="E966"/>
      <c r="F966"/>
      <c r="G966"/>
    </row>
    <row r="967" spans="5:7">
      <c r="E967"/>
      <c r="F967"/>
      <c r="G967"/>
    </row>
    <row r="968" spans="5:7">
      <c r="E968"/>
      <c r="F968"/>
      <c r="G968"/>
    </row>
    <row r="969" spans="5:7">
      <c r="E969"/>
      <c r="F969"/>
      <c r="G969"/>
    </row>
    <row r="970" spans="5:7">
      <c r="E970"/>
      <c r="F970"/>
      <c r="G970"/>
    </row>
    <row r="971" spans="5:7">
      <c r="E971"/>
      <c r="F971"/>
      <c r="G971"/>
    </row>
    <row r="972" spans="5:7">
      <c r="E972"/>
      <c r="F972"/>
      <c r="G972"/>
    </row>
    <row r="973" spans="5:7">
      <c r="E973"/>
      <c r="F973"/>
      <c r="G973"/>
    </row>
    <row r="974" spans="5:7">
      <c r="E974"/>
      <c r="F974"/>
      <c r="G974"/>
    </row>
    <row r="975" spans="5:7">
      <c r="E975"/>
      <c r="F975"/>
      <c r="G975"/>
    </row>
    <row r="976" spans="5:7">
      <c r="E976"/>
      <c r="F976"/>
      <c r="G976"/>
    </row>
    <row r="977" spans="5:7">
      <c r="E977"/>
      <c r="F977"/>
      <c r="G977"/>
    </row>
    <row r="978" spans="5:7">
      <c r="E978"/>
      <c r="F978"/>
      <c r="G978"/>
    </row>
    <row r="979" spans="5:7">
      <c r="E979"/>
      <c r="F979"/>
      <c r="G979"/>
    </row>
    <row r="980" spans="5:7">
      <c r="E980"/>
      <c r="F980"/>
      <c r="G980"/>
    </row>
    <row r="981" spans="5:7">
      <c r="E981"/>
      <c r="F981"/>
      <c r="G981"/>
    </row>
    <row r="982" spans="5:7">
      <c r="E982"/>
      <c r="F982"/>
      <c r="G982"/>
    </row>
    <row r="983" spans="5:7">
      <c r="E983"/>
      <c r="F983"/>
      <c r="G983"/>
    </row>
    <row r="984" spans="5:7">
      <c r="E984"/>
      <c r="F984"/>
      <c r="G984"/>
    </row>
    <row r="985" spans="5:7">
      <c r="E985"/>
      <c r="F985"/>
      <c r="G985"/>
    </row>
    <row r="986" spans="5:7">
      <c r="E986"/>
      <c r="F986"/>
      <c r="G986"/>
    </row>
    <row r="987" spans="5:7">
      <c r="E987"/>
      <c r="F987"/>
      <c r="G987"/>
    </row>
    <row r="988" spans="5:7">
      <c r="E988"/>
      <c r="F988"/>
      <c r="G988"/>
    </row>
    <row r="989" spans="5:7">
      <c r="E989"/>
      <c r="F989"/>
      <c r="G989"/>
    </row>
    <row r="990" spans="5:7">
      <c r="E990"/>
      <c r="F990"/>
      <c r="G990"/>
    </row>
    <row r="991" spans="5:7">
      <c r="E991"/>
      <c r="F991"/>
      <c r="G991"/>
    </row>
    <row r="992" spans="5:7">
      <c r="E992"/>
      <c r="F992"/>
      <c r="G992"/>
    </row>
    <row r="993" spans="5:7">
      <c r="E993"/>
      <c r="F993"/>
      <c r="G993"/>
    </row>
    <row r="994" spans="5:7">
      <c r="E994"/>
      <c r="F994"/>
      <c r="G994"/>
    </row>
    <row r="995" spans="5:7">
      <c r="E995"/>
      <c r="F995"/>
      <c r="G995"/>
    </row>
    <row r="996" spans="5:7">
      <c r="E996"/>
      <c r="F996"/>
      <c r="G996"/>
    </row>
    <row r="997" spans="5:7">
      <c r="E997"/>
      <c r="F997"/>
      <c r="G997"/>
    </row>
    <row r="998" spans="5:7">
      <c r="E998"/>
      <c r="F998"/>
      <c r="G998"/>
    </row>
    <row r="999" spans="5:7">
      <c r="E999"/>
      <c r="F999"/>
      <c r="G999"/>
    </row>
    <row r="1000" spans="5:7">
      <c r="E1000"/>
      <c r="F1000"/>
      <c r="G1000"/>
    </row>
    <row r="1001" spans="5:7">
      <c r="E1001"/>
      <c r="F1001"/>
      <c r="G1001"/>
    </row>
    <row r="1002" spans="5:7">
      <c r="E1002"/>
      <c r="F1002"/>
      <c r="G1002"/>
    </row>
    <row r="1003" spans="5:7">
      <c r="E1003"/>
      <c r="F1003"/>
      <c r="G1003"/>
    </row>
    <row r="1004" spans="5:7">
      <c r="E1004"/>
      <c r="F1004"/>
      <c r="G1004"/>
    </row>
    <row r="1005" spans="5:7">
      <c r="E1005"/>
      <c r="F1005"/>
      <c r="G1005"/>
    </row>
    <row r="1006" spans="5:7">
      <c r="E1006"/>
      <c r="F1006"/>
      <c r="G1006"/>
    </row>
    <row r="1007" spans="5:7">
      <c r="E1007"/>
      <c r="F1007"/>
      <c r="G1007"/>
    </row>
    <row r="1008" spans="5:7">
      <c r="E1008"/>
      <c r="F1008"/>
      <c r="G1008"/>
    </row>
    <row r="1009" spans="5:7">
      <c r="E1009"/>
      <c r="F1009"/>
      <c r="G1009"/>
    </row>
    <row r="1010" spans="5:7">
      <c r="E1010"/>
      <c r="F1010"/>
      <c r="G1010"/>
    </row>
    <row r="1011" spans="5:7">
      <c r="E1011"/>
      <c r="F1011"/>
      <c r="G1011"/>
    </row>
    <row r="1012" spans="5:7">
      <c r="E1012"/>
      <c r="F1012"/>
      <c r="G1012"/>
    </row>
    <row r="1013" spans="5:7">
      <c r="E1013"/>
      <c r="F1013"/>
      <c r="G1013"/>
    </row>
    <row r="1014" spans="5:7">
      <c r="E1014"/>
      <c r="F1014"/>
      <c r="G1014"/>
    </row>
    <row r="1015" spans="5:7">
      <c r="E1015"/>
      <c r="F1015"/>
      <c r="G1015"/>
    </row>
    <row r="1016" spans="5:7">
      <c r="E1016"/>
      <c r="F1016"/>
      <c r="G1016"/>
    </row>
    <row r="1017" spans="5:7">
      <c r="E1017"/>
      <c r="F1017"/>
      <c r="G1017"/>
    </row>
    <row r="1018" spans="5:7">
      <c r="E1018"/>
      <c r="F1018"/>
      <c r="G1018"/>
    </row>
    <row r="1019" spans="5:7">
      <c r="E1019"/>
      <c r="F1019"/>
      <c r="G1019"/>
    </row>
    <row r="1020" spans="5:7">
      <c r="E1020"/>
      <c r="F1020"/>
      <c r="G1020"/>
    </row>
    <row r="1021" spans="5:7">
      <c r="E1021"/>
      <c r="F1021"/>
      <c r="G1021"/>
    </row>
    <row r="1022" spans="5:7">
      <c r="E1022"/>
      <c r="F1022"/>
      <c r="G1022"/>
    </row>
    <row r="1023" spans="5:7">
      <c r="E1023"/>
      <c r="F1023"/>
      <c r="G1023"/>
    </row>
    <row r="1024" spans="5:7">
      <c r="E1024"/>
      <c r="F1024"/>
      <c r="G1024"/>
    </row>
    <row r="1025" spans="5:7">
      <c r="E1025"/>
      <c r="F1025"/>
      <c r="G1025"/>
    </row>
    <row r="1026" spans="5:7">
      <c r="E1026"/>
      <c r="F1026"/>
      <c r="G1026"/>
    </row>
    <row r="1027" spans="5:7">
      <c r="E1027"/>
      <c r="F1027"/>
      <c r="G1027"/>
    </row>
    <row r="1028" spans="5:7">
      <c r="E1028"/>
      <c r="F1028"/>
      <c r="G1028"/>
    </row>
    <row r="1029" spans="5:7">
      <c r="E1029"/>
      <c r="F1029"/>
      <c r="G1029"/>
    </row>
    <row r="1030" spans="5:7">
      <c r="E1030"/>
      <c r="F1030"/>
      <c r="G1030"/>
    </row>
    <row r="1031" spans="5:7">
      <c r="E1031"/>
      <c r="F1031"/>
      <c r="G1031"/>
    </row>
    <row r="1032" spans="5:7">
      <c r="E1032"/>
      <c r="F1032"/>
      <c r="G1032"/>
    </row>
    <row r="1033" spans="5:7">
      <c r="E1033"/>
      <c r="F1033"/>
      <c r="G1033"/>
    </row>
    <row r="1034" spans="5:7">
      <c r="E1034"/>
      <c r="F1034"/>
      <c r="G1034"/>
    </row>
    <row r="1035" spans="5:7">
      <c r="E1035"/>
      <c r="F1035"/>
      <c r="G1035"/>
    </row>
    <row r="1036" spans="5:7">
      <c r="E1036"/>
      <c r="F1036"/>
      <c r="G1036"/>
    </row>
    <row r="1037" spans="5:7">
      <c r="E1037"/>
      <c r="F1037"/>
      <c r="G1037"/>
    </row>
    <row r="1038" spans="5:7">
      <c r="E1038"/>
      <c r="F1038"/>
      <c r="G1038"/>
    </row>
    <row r="1039" spans="5:7">
      <c r="E1039"/>
      <c r="F1039"/>
      <c r="G1039"/>
    </row>
    <row r="1040" spans="5:7">
      <c r="E1040"/>
      <c r="F1040"/>
      <c r="G1040"/>
    </row>
    <row r="1041" spans="5:7">
      <c r="E1041"/>
      <c r="F1041"/>
      <c r="G1041"/>
    </row>
    <row r="1042" spans="5:7">
      <c r="E1042"/>
      <c r="F1042"/>
      <c r="G1042"/>
    </row>
    <row r="1043" spans="5:7">
      <c r="E1043"/>
      <c r="F1043"/>
      <c r="G1043"/>
    </row>
    <row r="1044" spans="5:7">
      <c r="E1044"/>
      <c r="F1044"/>
      <c r="G1044"/>
    </row>
    <row r="1045" spans="5:7">
      <c r="E1045"/>
      <c r="F1045"/>
      <c r="G1045"/>
    </row>
    <row r="1046" spans="5:7">
      <c r="E1046"/>
      <c r="F1046"/>
      <c r="G1046"/>
    </row>
    <row r="1047" spans="5:7">
      <c r="E1047"/>
      <c r="F1047"/>
      <c r="G1047"/>
    </row>
    <row r="1048" spans="5:7">
      <c r="E1048"/>
      <c r="F1048"/>
      <c r="G1048"/>
    </row>
    <row r="1049" spans="5:7">
      <c r="E1049"/>
      <c r="F1049"/>
      <c r="G1049"/>
    </row>
    <row r="1050" spans="5:7">
      <c r="E1050"/>
      <c r="F1050"/>
      <c r="G1050"/>
    </row>
    <row r="1051" spans="5:7">
      <c r="E1051"/>
      <c r="F1051"/>
      <c r="G1051"/>
    </row>
    <row r="1052" spans="5:7">
      <c r="E1052"/>
      <c r="F1052"/>
      <c r="G1052"/>
    </row>
    <row r="1053" spans="5:7">
      <c r="E1053"/>
      <c r="F1053"/>
      <c r="G1053"/>
    </row>
    <row r="1054" spans="5:7">
      <c r="E1054"/>
      <c r="F1054"/>
      <c r="G1054"/>
    </row>
    <row r="1055" spans="5:7">
      <c r="E1055"/>
      <c r="F1055"/>
      <c r="G1055"/>
    </row>
    <row r="1056" spans="5:7">
      <c r="E1056"/>
      <c r="F1056"/>
      <c r="G1056"/>
    </row>
    <row r="1057" spans="5:7">
      <c r="E1057"/>
      <c r="F1057"/>
      <c r="G1057"/>
    </row>
    <row r="1058" spans="5:7">
      <c r="E1058"/>
      <c r="F1058"/>
      <c r="G1058"/>
    </row>
    <row r="1059" spans="5:7">
      <c r="E1059"/>
      <c r="F1059"/>
      <c r="G1059"/>
    </row>
    <row r="1060" spans="5:7">
      <c r="E1060"/>
      <c r="F1060"/>
      <c r="G1060"/>
    </row>
    <row r="1061" spans="5:7">
      <c r="E1061"/>
      <c r="F1061"/>
      <c r="G1061"/>
    </row>
    <row r="1062" spans="5:7">
      <c r="E1062"/>
      <c r="F1062"/>
      <c r="G1062"/>
    </row>
    <row r="1063" spans="5:7">
      <c r="E1063"/>
      <c r="F1063"/>
      <c r="G1063"/>
    </row>
    <row r="1064" spans="5:7">
      <c r="E1064"/>
      <c r="F1064"/>
      <c r="G1064"/>
    </row>
    <row r="1065" spans="5:7">
      <c r="E1065"/>
      <c r="F1065"/>
      <c r="G1065"/>
    </row>
    <row r="1066" spans="5:7">
      <c r="E1066"/>
      <c r="F1066"/>
      <c r="G1066"/>
    </row>
    <row r="1067" spans="5:7">
      <c r="E1067"/>
      <c r="F1067"/>
      <c r="G1067"/>
    </row>
    <row r="1068" spans="5:7">
      <c r="E1068"/>
      <c r="F1068"/>
      <c r="G1068"/>
    </row>
    <row r="1069" spans="5:7">
      <c r="E1069"/>
      <c r="F1069"/>
      <c r="G1069"/>
    </row>
    <row r="1070" spans="5:7">
      <c r="E1070"/>
      <c r="F1070"/>
      <c r="G1070"/>
    </row>
    <row r="1071" spans="5:7">
      <c r="E1071"/>
      <c r="F1071"/>
      <c r="G1071"/>
    </row>
    <row r="1072" spans="5:7">
      <c r="E1072"/>
      <c r="F1072"/>
      <c r="G1072"/>
    </row>
    <row r="1073" spans="5:7">
      <c r="E1073"/>
      <c r="F1073"/>
      <c r="G1073"/>
    </row>
    <row r="1074" spans="5:7">
      <c r="E1074"/>
      <c r="F1074"/>
      <c r="G1074"/>
    </row>
    <row r="1075" spans="5:7">
      <c r="E1075"/>
      <c r="F1075"/>
      <c r="G1075"/>
    </row>
    <row r="1076" spans="5:7">
      <c r="E1076"/>
      <c r="F1076"/>
      <c r="G1076"/>
    </row>
    <row r="1077" spans="5:7">
      <c r="E1077"/>
      <c r="F1077"/>
      <c r="G1077"/>
    </row>
    <row r="1078" spans="5:7">
      <c r="E1078"/>
      <c r="F1078"/>
      <c r="G1078"/>
    </row>
    <row r="1079" spans="5:7">
      <c r="E1079"/>
      <c r="F1079"/>
      <c r="G1079"/>
    </row>
    <row r="1080" spans="5:7">
      <c r="E1080"/>
      <c r="F1080"/>
      <c r="G1080"/>
    </row>
    <row r="1081" spans="5:7">
      <c r="E1081"/>
      <c r="F1081"/>
      <c r="G1081"/>
    </row>
    <row r="1082" spans="5:7">
      <c r="E1082"/>
      <c r="F1082"/>
      <c r="G1082"/>
    </row>
    <row r="1083" spans="5:7">
      <c r="E1083"/>
      <c r="F1083"/>
      <c r="G1083"/>
    </row>
    <row r="1084" spans="5:7">
      <c r="E1084"/>
      <c r="F1084"/>
      <c r="G1084"/>
    </row>
    <row r="1085" spans="5:7">
      <c r="E1085"/>
      <c r="F1085"/>
      <c r="G1085"/>
    </row>
    <row r="1086" spans="5:7">
      <c r="E1086"/>
      <c r="F1086"/>
      <c r="G1086"/>
    </row>
    <row r="1087" spans="5:7">
      <c r="E1087"/>
      <c r="F1087"/>
      <c r="G1087"/>
    </row>
    <row r="1088" spans="5:7">
      <c r="E1088"/>
      <c r="F1088"/>
      <c r="G1088"/>
    </row>
    <row r="1089" spans="5:7">
      <c r="E1089"/>
      <c r="F1089"/>
      <c r="G1089"/>
    </row>
    <row r="1090" spans="5:7">
      <c r="E1090"/>
      <c r="F1090"/>
      <c r="G1090"/>
    </row>
    <row r="1091" spans="5:7">
      <c r="E1091"/>
      <c r="F1091"/>
      <c r="G1091"/>
    </row>
    <row r="1092" spans="5:7">
      <c r="E1092"/>
      <c r="F1092"/>
      <c r="G1092"/>
    </row>
    <row r="1093" spans="5:7">
      <c r="E1093"/>
      <c r="F1093"/>
      <c r="G1093"/>
    </row>
    <row r="1094" spans="5:7">
      <c r="E1094"/>
      <c r="F1094"/>
      <c r="G1094"/>
    </row>
    <row r="1095" spans="5:7">
      <c r="E1095"/>
      <c r="F1095"/>
      <c r="G1095"/>
    </row>
    <row r="1096" spans="5:7">
      <c r="E1096"/>
      <c r="F1096"/>
      <c r="G1096"/>
    </row>
    <row r="1097" spans="5:7">
      <c r="E1097"/>
      <c r="F1097"/>
      <c r="G1097"/>
    </row>
    <row r="1098" spans="5:7">
      <c r="E1098"/>
      <c r="F1098"/>
      <c r="G1098"/>
    </row>
    <row r="1099" spans="5:7">
      <c r="E1099"/>
      <c r="F1099"/>
      <c r="G1099"/>
    </row>
    <row r="1100" spans="5:7">
      <c r="E1100"/>
      <c r="F1100"/>
      <c r="G1100"/>
    </row>
    <row r="1101" spans="5:7">
      <c r="E1101"/>
      <c r="F1101"/>
      <c r="G1101"/>
    </row>
    <row r="1102" spans="5:7">
      <c r="E1102"/>
      <c r="F1102"/>
      <c r="G1102"/>
    </row>
    <row r="1103" spans="5:7">
      <c r="E1103"/>
      <c r="F1103"/>
      <c r="G1103"/>
    </row>
    <row r="1104" spans="5:7">
      <c r="E1104"/>
      <c r="F1104"/>
      <c r="G1104"/>
    </row>
    <row r="1105" spans="5:7">
      <c r="E1105"/>
      <c r="F1105"/>
      <c r="G1105"/>
    </row>
    <row r="1106" spans="5:7">
      <c r="E1106"/>
      <c r="F1106"/>
      <c r="G1106"/>
    </row>
    <row r="1107" spans="5:7">
      <c r="E1107"/>
      <c r="F1107"/>
      <c r="G1107"/>
    </row>
    <row r="1108" spans="5:7">
      <c r="E1108"/>
      <c r="F1108"/>
      <c r="G1108"/>
    </row>
    <row r="1109" spans="5:7">
      <c r="E1109"/>
      <c r="F1109"/>
      <c r="G1109"/>
    </row>
    <row r="1110" spans="5:7">
      <c r="E1110"/>
      <c r="F1110"/>
      <c r="G1110"/>
    </row>
    <row r="1111" spans="5:7">
      <c r="E1111"/>
      <c r="F1111"/>
      <c r="G1111"/>
    </row>
    <row r="1112" spans="5:7">
      <c r="E1112"/>
      <c r="F1112"/>
      <c r="G1112"/>
    </row>
    <row r="1113" spans="5:7">
      <c r="E1113"/>
      <c r="F1113"/>
      <c r="G1113"/>
    </row>
    <row r="1114" spans="5:7">
      <c r="E1114"/>
      <c r="F1114"/>
      <c r="G1114"/>
    </row>
    <row r="1115" spans="5:7">
      <c r="E1115"/>
      <c r="F1115"/>
      <c r="G1115"/>
    </row>
    <row r="1116" spans="5:7">
      <c r="E1116"/>
      <c r="F1116"/>
      <c r="G1116"/>
    </row>
    <row r="1117" spans="5:7">
      <c r="E1117"/>
      <c r="F1117"/>
      <c r="G1117"/>
    </row>
    <row r="1118" spans="5:7">
      <c r="E1118"/>
      <c r="F1118"/>
      <c r="G1118"/>
    </row>
    <row r="1119" spans="5:7">
      <c r="E1119"/>
      <c r="F1119"/>
      <c r="G1119"/>
    </row>
    <row r="1120" spans="5:7">
      <c r="E1120"/>
      <c r="F1120"/>
      <c r="G1120"/>
    </row>
    <row r="1121" spans="5:7">
      <c r="E1121"/>
      <c r="F1121"/>
      <c r="G1121"/>
    </row>
    <row r="1122" spans="5:7">
      <c r="E1122"/>
      <c r="F1122"/>
      <c r="G1122"/>
    </row>
    <row r="1123" spans="5:7">
      <c r="E1123"/>
      <c r="F1123"/>
      <c r="G1123"/>
    </row>
    <row r="1124" spans="5:7">
      <c r="E1124"/>
      <c r="F1124"/>
      <c r="G1124"/>
    </row>
    <row r="1125" spans="5:7">
      <c r="E1125"/>
      <c r="F1125"/>
      <c r="G1125"/>
    </row>
    <row r="1126" spans="5:7">
      <c r="E1126"/>
      <c r="F1126"/>
      <c r="G1126"/>
    </row>
    <row r="1127" spans="5:7">
      <c r="E1127"/>
      <c r="F1127"/>
      <c r="G1127"/>
    </row>
    <row r="1128" spans="5:7">
      <c r="E1128"/>
      <c r="F1128"/>
      <c r="G1128"/>
    </row>
    <row r="1129" spans="5:7">
      <c r="E1129"/>
      <c r="F1129"/>
      <c r="G1129"/>
    </row>
    <row r="1130" spans="5:7">
      <c r="E1130"/>
      <c r="F1130"/>
      <c r="G1130"/>
    </row>
    <row r="1131" spans="5:7">
      <c r="E1131"/>
      <c r="F1131"/>
      <c r="G1131"/>
    </row>
    <row r="1132" spans="5:7">
      <c r="E1132"/>
      <c r="F1132"/>
      <c r="G1132"/>
    </row>
    <row r="1133" spans="5:7">
      <c r="E1133"/>
      <c r="F1133"/>
      <c r="G1133"/>
    </row>
    <row r="1134" spans="5:7">
      <c r="E1134"/>
      <c r="F1134"/>
      <c r="G1134"/>
    </row>
    <row r="1135" spans="5:7">
      <c r="E1135"/>
      <c r="F1135"/>
      <c r="G1135"/>
    </row>
    <row r="1136" spans="5:7">
      <c r="E1136"/>
      <c r="F1136"/>
      <c r="G1136"/>
    </row>
    <row r="1137" spans="5:7">
      <c r="E1137"/>
      <c r="F1137"/>
      <c r="G1137"/>
    </row>
    <row r="1138" spans="5:7">
      <c r="E1138"/>
      <c r="F1138"/>
      <c r="G1138"/>
    </row>
    <row r="1139" spans="5:7">
      <c r="E1139"/>
      <c r="F1139"/>
      <c r="G1139"/>
    </row>
    <row r="1140" spans="5:7">
      <c r="E1140"/>
      <c r="F1140"/>
      <c r="G1140"/>
    </row>
    <row r="1141" spans="5:7">
      <c r="E1141"/>
      <c r="F1141"/>
      <c r="G1141"/>
    </row>
    <row r="1142" spans="5:7">
      <c r="E1142"/>
      <c r="F1142"/>
      <c r="G1142"/>
    </row>
    <row r="1143" spans="5:7">
      <c r="E1143"/>
      <c r="F1143"/>
      <c r="G1143"/>
    </row>
    <row r="1144" spans="5:7">
      <c r="E1144"/>
      <c r="F1144"/>
      <c r="G1144"/>
    </row>
    <row r="1145" spans="5:7">
      <c r="E1145"/>
      <c r="F1145"/>
      <c r="G1145"/>
    </row>
    <row r="1146" spans="5:7">
      <c r="E1146"/>
      <c r="F1146"/>
      <c r="G1146"/>
    </row>
    <row r="1147" spans="5:7">
      <c r="E1147"/>
      <c r="F1147"/>
      <c r="G1147"/>
    </row>
    <row r="1148" spans="5:7">
      <c r="E1148"/>
      <c r="F1148"/>
      <c r="G1148"/>
    </row>
    <row r="1149" spans="5:7">
      <c r="E1149"/>
      <c r="F1149"/>
      <c r="G1149"/>
    </row>
    <row r="1150" spans="5:7">
      <c r="E1150"/>
      <c r="F1150"/>
      <c r="G1150"/>
    </row>
    <row r="1151" spans="5:7">
      <c r="E1151"/>
      <c r="F1151"/>
      <c r="G1151"/>
    </row>
    <row r="1152" spans="5:7">
      <c r="E1152"/>
      <c r="F1152"/>
      <c r="G1152"/>
    </row>
    <row r="1153" spans="5:7">
      <c r="E1153"/>
      <c r="F1153"/>
      <c r="G1153"/>
    </row>
    <row r="1154" spans="5:7">
      <c r="E1154"/>
      <c r="F1154"/>
      <c r="G1154"/>
    </row>
    <row r="1155" spans="5:7">
      <c r="E1155"/>
      <c r="F1155"/>
      <c r="G1155"/>
    </row>
    <row r="1156" spans="5:7">
      <c r="E1156"/>
      <c r="F1156"/>
      <c r="G1156"/>
    </row>
    <row r="1157" spans="5:7">
      <c r="E1157"/>
      <c r="F1157"/>
      <c r="G1157"/>
    </row>
    <row r="1158" spans="5:7">
      <c r="E1158"/>
      <c r="F1158"/>
      <c r="G1158"/>
    </row>
    <row r="1159" spans="5:7">
      <c r="E1159"/>
      <c r="F1159"/>
      <c r="G1159"/>
    </row>
    <row r="1160" spans="5:7">
      <c r="E1160"/>
      <c r="F1160"/>
      <c r="G1160"/>
    </row>
    <row r="1161" spans="5:7">
      <c r="E1161"/>
      <c r="F1161"/>
      <c r="G1161"/>
    </row>
    <row r="1162" spans="5:7">
      <c r="E1162"/>
      <c r="F1162"/>
      <c r="G1162"/>
    </row>
    <row r="1163" spans="5:7">
      <c r="E1163"/>
      <c r="F1163"/>
      <c r="G1163"/>
    </row>
    <row r="1164" spans="5:7">
      <c r="E1164"/>
      <c r="F1164"/>
      <c r="G1164"/>
    </row>
    <row r="1165" spans="5:7">
      <c r="E1165"/>
      <c r="F1165"/>
      <c r="G1165"/>
    </row>
    <row r="1166" spans="5:7">
      <c r="E1166"/>
      <c r="F1166"/>
      <c r="G1166"/>
    </row>
    <row r="1167" spans="5:7">
      <c r="E1167"/>
      <c r="F1167"/>
      <c r="G1167"/>
    </row>
    <row r="1168" spans="5:7">
      <c r="E1168"/>
      <c r="F1168"/>
      <c r="G1168"/>
    </row>
    <row r="1169" spans="5:7">
      <c r="E1169"/>
      <c r="F1169"/>
      <c r="G1169"/>
    </row>
    <row r="1170" spans="5:7">
      <c r="E1170"/>
      <c r="F1170"/>
      <c r="G1170"/>
    </row>
    <row r="1171" spans="5:7">
      <c r="E1171"/>
      <c r="F1171"/>
      <c r="G1171"/>
    </row>
    <row r="1172" spans="5:7">
      <c r="E1172"/>
      <c r="F1172"/>
      <c r="G1172"/>
    </row>
    <row r="1173" spans="5:7">
      <c r="E1173"/>
      <c r="F1173"/>
      <c r="G1173"/>
    </row>
    <row r="1174" spans="5:7">
      <c r="E1174"/>
      <c r="F1174"/>
      <c r="G1174"/>
    </row>
    <row r="1175" spans="5:7">
      <c r="E1175"/>
      <c r="F1175"/>
      <c r="G1175"/>
    </row>
    <row r="1176" spans="5:7">
      <c r="E1176"/>
      <c r="F1176"/>
      <c r="G1176"/>
    </row>
    <row r="1177" spans="5:7">
      <c r="E1177"/>
      <c r="F1177"/>
      <c r="G1177"/>
    </row>
    <row r="1178" spans="5:7">
      <c r="E1178"/>
      <c r="F1178"/>
      <c r="G1178"/>
    </row>
    <row r="1179" spans="5:7">
      <c r="E1179"/>
      <c r="F1179"/>
      <c r="G1179"/>
    </row>
    <row r="1180" spans="5:7">
      <c r="E1180"/>
      <c r="F1180"/>
      <c r="G1180"/>
    </row>
    <row r="1181" spans="5:7">
      <c r="E1181"/>
      <c r="F1181"/>
      <c r="G1181"/>
    </row>
    <row r="1182" spans="5:7">
      <c r="E1182"/>
      <c r="F1182"/>
      <c r="G1182"/>
    </row>
    <row r="1183" spans="5:7">
      <c r="E1183"/>
      <c r="F1183"/>
      <c r="G1183"/>
    </row>
    <row r="1184" spans="5:7">
      <c r="E1184"/>
      <c r="F1184"/>
      <c r="G1184"/>
    </row>
    <row r="1185" spans="5:7">
      <c r="E1185"/>
      <c r="F1185"/>
      <c r="G1185"/>
    </row>
    <row r="1186" spans="5:7">
      <c r="E1186"/>
      <c r="F1186"/>
      <c r="G1186"/>
    </row>
    <row r="1187" spans="5:7">
      <c r="E1187"/>
      <c r="F1187"/>
      <c r="G1187"/>
    </row>
    <row r="1188" spans="5:7">
      <c r="E1188"/>
      <c r="F1188"/>
      <c r="G1188"/>
    </row>
    <row r="1189" spans="5:7">
      <c r="E1189"/>
      <c r="F1189"/>
      <c r="G1189"/>
    </row>
    <row r="1190" spans="5:7">
      <c r="E1190"/>
      <c r="F1190"/>
      <c r="G1190"/>
    </row>
    <row r="1191" spans="5:7">
      <c r="E1191"/>
      <c r="F1191"/>
      <c r="G1191"/>
    </row>
    <row r="1192" spans="5:7">
      <c r="E1192"/>
      <c r="F1192"/>
      <c r="G1192"/>
    </row>
    <row r="1193" spans="5:7">
      <c r="E1193"/>
      <c r="F1193"/>
      <c r="G1193"/>
    </row>
    <row r="1194" spans="5:7">
      <c r="E1194"/>
      <c r="F1194"/>
      <c r="G1194"/>
    </row>
    <row r="1195" spans="5:7">
      <c r="E1195"/>
      <c r="F1195"/>
      <c r="G1195"/>
    </row>
    <row r="1196" spans="5:7">
      <c r="E1196"/>
      <c r="F1196"/>
      <c r="G1196"/>
    </row>
    <row r="1197" spans="5:7">
      <c r="E1197"/>
      <c r="F1197"/>
      <c r="G1197"/>
    </row>
    <row r="1198" spans="5:7">
      <c r="E1198"/>
      <c r="F1198"/>
      <c r="G1198"/>
    </row>
    <row r="1199" spans="5:7">
      <c r="E1199"/>
      <c r="F1199"/>
      <c r="G1199"/>
    </row>
    <row r="1200" spans="5:7">
      <c r="E1200"/>
      <c r="F1200"/>
      <c r="G1200"/>
    </row>
    <row r="1201" spans="5:7">
      <c r="E1201"/>
      <c r="F1201"/>
      <c r="G1201"/>
    </row>
    <row r="1202" spans="5:7">
      <c r="E1202"/>
      <c r="F1202"/>
      <c r="G1202"/>
    </row>
    <row r="1203" spans="5:7">
      <c r="E1203"/>
      <c r="F1203"/>
      <c r="G1203"/>
    </row>
    <row r="1204" spans="5:7">
      <c r="E1204"/>
      <c r="F1204"/>
      <c r="G1204"/>
    </row>
    <row r="1205" spans="5:7">
      <c r="E1205"/>
      <c r="F1205"/>
      <c r="G1205"/>
    </row>
    <row r="1206" spans="5:7">
      <c r="E1206"/>
      <c r="F1206"/>
      <c r="G1206"/>
    </row>
    <row r="1207" spans="5:7">
      <c r="E1207"/>
      <c r="F1207"/>
      <c r="G1207"/>
    </row>
  </sheetData>
  <mergeCells count="1">
    <mergeCell ref="B1:J1"/>
  </mergeCells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209"/>
  <sheetViews>
    <sheetView workbookViewId="0">
      <selection activeCell="H2" sqref="H$1:H$1048576"/>
    </sheetView>
  </sheetViews>
  <sheetFormatPr defaultColWidth="9" defaultRowHeight="14.4"/>
  <cols>
    <col min="2" max="2" width="20.6666666666667" customWidth="1"/>
    <col min="3" max="3" width="14.4444444444444" customWidth="1"/>
    <col min="4" max="4" width="14.2222222222222" style="22" customWidth="1"/>
    <col min="5" max="5" width="13.8888888888889" style="22" customWidth="1"/>
    <col min="6" max="6" width="16.5555555555556" style="22" customWidth="1"/>
    <col min="7" max="7" width="14.6666666666667" style="23" customWidth="1"/>
    <col min="8" max="8" width="14" customWidth="1"/>
  </cols>
  <sheetData>
    <row r="1" spans="2:8">
      <c r="B1" s="24" t="s">
        <v>34</v>
      </c>
      <c r="C1" s="24"/>
      <c r="D1" s="24"/>
      <c r="E1" s="24"/>
      <c r="F1" s="24"/>
      <c r="G1" s="24"/>
      <c r="H1" s="24"/>
    </row>
    <row r="2" ht="49" customHeight="1" spans="2:8">
      <c r="B2" s="25" t="s">
        <v>21</v>
      </c>
      <c r="C2" s="25" t="s">
        <v>22</v>
      </c>
      <c r="D2" s="25" t="s">
        <v>23</v>
      </c>
      <c r="E2" s="26" t="s">
        <v>19</v>
      </c>
      <c r="F2" s="26" t="s">
        <v>24</v>
      </c>
      <c r="G2" s="27" t="s">
        <v>25</v>
      </c>
      <c r="H2" s="25" t="s">
        <v>26</v>
      </c>
    </row>
    <row r="3" spans="2:8">
      <c r="B3" s="28" t="s">
        <v>27</v>
      </c>
      <c r="C3" s="29" t="s">
        <v>16</v>
      </c>
      <c r="D3" s="30" t="s">
        <v>32</v>
      </c>
      <c r="E3" s="31"/>
      <c r="F3" s="32" t="s">
        <v>15</v>
      </c>
      <c r="G3" s="33" t="s">
        <v>28</v>
      </c>
      <c r="H3" s="30" t="s">
        <v>15</v>
      </c>
    </row>
    <row r="4" ht="15.15" spans="2:8">
      <c r="B4" s="12">
        <v>1</v>
      </c>
      <c r="C4" s="12">
        <v>89</v>
      </c>
      <c r="D4" s="34">
        <f>C4/10</f>
        <v>8.9</v>
      </c>
      <c r="E4" s="34">
        <f>(D4-7.86)^2</f>
        <v>1.0816</v>
      </c>
      <c r="F4" s="34">
        <v>7.86</v>
      </c>
      <c r="G4" s="35">
        <v>5126</v>
      </c>
      <c r="H4" s="34">
        <f>G4/10</f>
        <v>512.6</v>
      </c>
    </row>
    <row r="5" ht="15.15" spans="2:8">
      <c r="B5" s="12">
        <v>2</v>
      </c>
      <c r="C5" s="12">
        <v>89</v>
      </c>
      <c r="D5" s="36">
        <f t="shared" ref="D5:D68" si="0">C5/10</f>
        <v>8.9</v>
      </c>
      <c r="E5" s="34">
        <f t="shared" ref="E5:E68" si="1">(D5-7.86)^2</f>
        <v>1.0816</v>
      </c>
      <c r="F5" s="34">
        <v>7.86</v>
      </c>
      <c r="G5" s="35">
        <v>5127</v>
      </c>
      <c r="H5" s="34">
        <f t="shared" ref="H5:H68" si="2">G5/10</f>
        <v>512.7</v>
      </c>
    </row>
    <row r="6" ht="15.15" spans="2:8">
      <c r="B6" s="12">
        <v>3</v>
      </c>
      <c r="C6" s="12">
        <v>82</v>
      </c>
      <c r="D6" s="36">
        <f t="shared" si="0"/>
        <v>8.2</v>
      </c>
      <c r="E6" s="34">
        <f t="shared" si="1"/>
        <v>0.115599999999999</v>
      </c>
      <c r="F6" s="34">
        <v>7.86</v>
      </c>
      <c r="G6" s="35">
        <v>5122</v>
      </c>
      <c r="H6" s="34">
        <f t="shared" si="2"/>
        <v>512.2</v>
      </c>
    </row>
    <row r="7" ht="15.15" spans="2:8">
      <c r="B7" s="12">
        <v>4</v>
      </c>
      <c r="C7" s="12">
        <v>95</v>
      </c>
      <c r="D7" s="36">
        <f t="shared" si="0"/>
        <v>9.5</v>
      </c>
      <c r="E7" s="34">
        <f t="shared" si="1"/>
        <v>2.6896</v>
      </c>
      <c r="F7" s="34">
        <v>7.86</v>
      </c>
      <c r="G7" s="35">
        <v>5116</v>
      </c>
      <c r="H7" s="34">
        <f t="shared" si="2"/>
        <v>511.6</v>
      </c>
    </row>
    <row r="8" ht="15.15" spans="2:8">
      <c r="B8" s="12">
        <v>5</v>
      </c>
      <c r="C8" s="12">
        <v>105</v>
      </c>
      <c r="D8" s="36">
        <f t="shared" si="0"/>
        <v>10.5</v>
      </c>
      <c r="E8" s="34">
        <f t="shared" si="1"/>
        <v>6.9696</v>
      </c>
      <c r="F8" s="34">
        <v>7.86</v>
      </c>
      <c r="G8" s="35">
        <v>5108</v>
      </c>
      <c r="H8" s="34">
        <f t="shared" si="2"/>
        <v>510.8</v>
      </c>
    </row>
    <row r="9" ht="15.15" spans="2:8">
      <c r="B9" s="12">
        <v>6</v>
      </c>
      <c r="C9" s="12">
        <v>98</v>
      </c>
      <c r="D9" s="36">
        <f t="shared" si="0"/>
        <v>9.8</v>
      </c>
      <c r="E9" s="34">
        <f t="shared" si="1"/>
        <v>3.7636</v>
      </c>
      <c r="F9" s="34">
        <v>7.86</v>
      </c>
      <c r="G9" s="35">
        <v>5122</v>
      </c>
      <c r="H9" s="34">
        <f t="shared" si="2"/>
        <v>512.2</v>
      </c>
    </row>
    <row r="10" ht="15.15" spans="2:8">
      <c r="B10" s="12">
        <v>7</v>
      </c>
      <c r="C10" s="12">
        <v>98</v>
      </c>
      <c r="D10" s="36">
        <f t="shared" si="0"/>
        <v>9.8</v>
      </c>
      <c r="E10" s="34">
        <f t="shared" si="1"/>
        <v>3.7636</v>
      </c>
      <c r="F10" s="34">
        <v>7.86</v>
      </c>
      <c r="G10" s="35">
        <v>5122</v>
      </c>
      <c r="H10" s="34">
        <f t="shared" si="2"/>
        <v>512.2</v>
      </c>
    </row>
    <row r="11" ht="15.15" spans="2:8">
      <c r="B11" s="12">
        <v>8</v>
      </c>
      <c r="C11" s="12">
        <v>94</v>
      </c>
      <c r="D11" s="36">
        <f t="shared" si="0"/>
        <v>9.4</v>
      </c>
      <c r="E11" s="34">
        <f t="shared" si="1"/>
        <v>2.3716</v>
      </c>
      <c r="F11" s="34">
        <v>7.86</v>
      </c>
      <c r="G11" s="35">
        <v>5136</v>
      </c>
      <c r="H11" s="34">
        <f t="shared" si="2"/>
        <v>513.6</v>
      </c>
    </row>
    <row r="12" ht="15.15" spans="2:8">
      <c r="B12" s="12">
        <v>9</v>
      </c>
      <c r="C12" s="12">
        <v>88</v>
      </c>
      <c r="D12" s="36">
        <f t="shared" si="0"/>
        <v>8.8</v>
      </c>
      <c r="E12" s="34">
        <f t="shared" si="1"/>
        <v>0.883600000000001</v>
      </c>
      <c r="F12" s="34">
        <v>7.86</v>
      </c>
      <c r="G12" s="35">
        <v>5132</v>
      </c>
      <c r="H12" s="34">
        <f t="shared" si="2"/>
        <v>513.2</v>
      </c>
    </row>
    <row r="13" ht="15.15" spans="2:8">
      <c r="B13" s="12">
        <v>10</v>
      </c>
      <c r="C13" s="12">
        <v>96</v>
      </c>
      <c r="D13" s="36">
        <f t="shared" si="0"/>
        <v>9.6</v>
      </c>
      <c r="E13" s="34">
        <f t="shared" si="1"/>
        <v>3.0276</v>
      </c>
      <c r="F13" s="34">
        <v>7.86</v>
      </c>
      <c r="G13" s="35">
        <v>5127</v>
      </c>
      <c r="H13" s="34">
        <f t="shared" si="2"/>
        <v>512.7</v>
      </c>
    </row>
    <row r="14" ht="15.15" spans="2:8">
      <c r="B14" s="12">
        <v>11</v>
      </c>
      <c r="C14" s="12">
        <v>104</v>
      </c>
      <c r="D14" s="36">
        <f t="shared" si="0"/>
        <v>10.4</v>
      </c>
      <c r="E14" s="34">
        <f t="shared" si="1"/>
        <v>6.4516</v>
      </c>
      <c r="F14" s="34">
        <v>7.86</v>
      </c>
      <c r="G14" s="35">
        <v>5143</v>
      </c>
      <c r="H14" s="34">
        <f t="shared" si="2"/>
        <v>514.3</v>
      </c>
    </row>
    <row r="15" ht="15.15" spans="2:8">
      <c r="B15" s="12">
        <v>12</v>
      </c>
      <c r="C15" s="12">
        <v>94</v>
      </c>
      <c r="D15" s="36">
        <f t="shared" si="0"/>
        <v>9.4</v>
      </c>
      <c r="E15" s="34">
        <f t="shared" si="1"/>
        <v>2.3716</v>
      </c>
      <c r="F15" s="34">
        <v>7.86</v>
      </c>
      <c r="G15" s="35">
        <v>5151</v>
      </c>
      <c r="H15" s="34">
        <f t="shared" si="2"/>
        <v>515.1</v>
      </c>
    </row>
    <row r="16" ht="15.15" spans="2:8">
      <c r="B16" s="12">
        <v>13</v>
      </c>
      <c r="C16" s="12">
        <v>82</v>
      </c>
      <c r="D16" s="36">
        <f t="shared" si="0"/>
        <v>8.2</v>
      </c>
      <c r="E16" s="34">
        <f t="shared" si="1"/>
        <v>0.115599999999999</v>
      </c>
      <c r="F16" s="34">
        <v>7.86</v>
      </c>
      <c r="G16" s="35">
        <v>5152</v>
      </c>
      <c r="H16" s="34">
        <f t="shared" si="2"/>
        <v>515.2</v>
      </c>
    </row>
    <row r="17" ht="15.15" spans="2:8">
      <c r="B17" s="12">
        <v>14</v>
      </c>
      <c r="C17" s="12">
        <v>82</v>
      </c>
      <c r="D17" s="36">
        <f t="shared" si="0"/>
        <v>8.2</v>
      </c>
      <c r="E17" s="34">
        <f t="shared" si="1"/>
        <v>0.115599999999999</v>
      </c>
      <c r="F17" s="34">
        <v>7.86</v>
      </c>
      <c r="G17" s="35">
        <v>5152</v>
      </c>
      <c r="H17" s="34">
        <f t="shared" si="2"/>
        <v>515.2</v>
      </c>
    </row>
    <row r="18" ht="15.15" spans="2:8">
      <c r="B18" s="12">
        <v>15</v>
      </c>
      <c r="C18" s="12">
        <v>95</v>
      </c>
      <c r="D18" s="36">
        <f t="shared" si="0"/>
        <v>9.5</v>
      </c>
      <c r="E18" s="34">
        <f t="shared" si="1"/>
        <v>2.6896</v>
      </c>
      <c r="F18" s="34">
        <v>7.86</v>
      </c>
      <c r="G18" s="35">
        <v>5150</v>
      </c>
      <c r="H18" s="34">
        <f t="shared" si="2"/>
        <v>515</v>
      </c>
    </row>
    <row r="19" ht="15.15" spans="2:8">
      <c r="B19" s="12">
        <v>16</v>
      </c>
      <c r="C19" s="12">
        <v>92</v>
      </c>
      <c r="D19" s="36">
        <f t="shared" si="0"/>
        <v>9.2</v>
      </c>
      <c r="E19" s="34">
        <f t="shared" si="1"/>
        <v>1.7956</v>
      </c>
      <c r="F19" s="34">
        <v>7.86</v>
      </c>
      <c r="G19" s="35">
        <v>5149</v>
      </c>
      <c r="H19" s="34">
        <f t="shared" si="2"/>
        <v>514.9</v>
      </c>
    </row>
    <row r="20" ht="15.15" spans="2:8">
      <c r="B20" s="12">
        <v>17</v>
      </c>
      <c r="C20" s="12">
        <v>96</v>
      </c>
      <c r="D20" s="36">
        <f t="shared" si="0"/>
        <v>9.6</v>
      </c>
      <c r="E20" s="34">
        <f t="shared" si="1"/>
        <v>3.0276</v>
      </c>
      <c r="F20" s="34">
        <v>7.86</v>
      </c>
      <c r="G20" s="35">
        <v>5165</v>
      </c>
      <c r="H20" s="34">
        <f t="shared" si="2"/>
        <v>516.5</v>
      </c>
    </row>
    <row r="21" ht="15.15" spans="2:8">
      <c r="B21" s="12">
        <v>18</v>
      </c>
      <c r="C21" s="12">
        <v>88</v>
      </c>
      <c r="D21" s="36">
        <f t="shared" si="0"/>
        <v>8.8</v>
      </c>
      <c r="E21" s="34">
        <f t="shared" si="1"/>
        <v>0.883600000000001</v>
      </c>
      <c r="F21" s="34">
        <v>7.86</v>
      </c>
      <c r="G21" s="35">
        <v>5178</v>
      </c>
      <c r="H21" s="34">
        <f t="shared" si="2"/>
        <v>517.8</v>
      </c>
    </row>
    <row r="22" ht="15.15" spans="2:8">
      <c r="B22" s="12">
        <v>19</v>
      </c>
      <c r="C22" s="12">
        <v>94</v>
      </c>
      <c r="D22" s="36">
        <f t="shared" si="0"/>
        <v>9.4</v>
      </c>
      <c r="E22" s="34">
        <f t="shared" si="1"/>
        <v>2.3716</v>
      </c>
      <c r="F22" s="34">
        <v>7.86</v>
      </c>
      <c r="G22" s="35">
        <v>5178</v>
      </c>
      <c r="H22" s="34">
        <f t="shared" si="2"/>
        <v>517.8</v>
      </c>
    </row>
    <row r="23" ht="15.15" spans="2:8">
      <c r="B23" s="12">
        <v>20</v>
      </c>
      <c r="C23" s="12">
        <v>97</v>
      </c>
      <c r="D23" s="36">
        <f t="shared" si="0"/>
        <v>9.7</v>
      </c>
      <c r="E23" s="34">
        <f t="shared" si="1"/>
        <v>3.3856</v>
      </c>
      <c r="F23" s="34">
        <v>7.86</v>
      </c>
      <c r="G23" s="35">
        <v>5199</v>
      </c>
      <c r="H23" s="34">
        <f t="shared" si="2"/>
        <v>519.9</v>
      </c>
    </row>
    <row r="24" ht="15.15" spans="2:8">
      <c r="B24" s="12">
        <v>21</v>
      </c>
      <c r="C24" s="12">
        <v>90</v>
      </c>
      <c r="D24" s="36">
        <f t="shared" si="0"/>
        <v>9</v>
      </c>
      <c r="E24" s="34">
        <f t="shared" si="1"/>
        <v>1.2996</v>
      </c>
      <c r="F24" s="34">
        <v>7.86</v>
      </c>
      <c r="G24" s="35">
        <v>5188</v>
      </c>
      <c r="H24" s="34">
        <f t="shared" si="2"/>
        <v>518.8</v>
      </c>
    </row>
    <row r="25" ht="15.15" spans="2:8">
      <c r="B25" s="12">
        <v>22</v>
      </c>
      <c r="C25" s="12">
        <v>91</v>
      </c>
      <c r="D25" s="36">
        <f t="shared" si="0"/>
        <v>9.1</v>
      </c>
      <c r="E25" s="34">
        <f t="shared" si="1"/>
        <v>1.5376</v>
      </c>
      <c r="F25" s="34">
        <v>7.86</v>
      </c>
      <c r="G25" s="35">
        <v>5189</v>
      </c>
      <c r="H25" s="34">
        <f t="shared" si="2"/>
        <v>518.9</v>
      </c>
    </row>
    <row r="26" ht="15.15" spans="2:8">
      <c r="B26" s="12">
        <v>23</v>
      </c>
      <c r="C26" s="12">
        <v>82</v>
      </c>
      <c r="D26" s="36">
        <f t="shared" si="0"/>
        <v>8.2</v>
      </c>
      <c r="E26" s="34">
        <f t="shared" si="1"/>
        <v>0.115599999999999</v>
      </c>
      <c r="F26" s="34">
        <v>7.86</v>
      </c>
      <c r="G26" s="35">
        <v>5158</v>
      </c>
      <c r="H26" s="34">
        <f t="shared" si="2"/>
        <v>515.8</v>
      </c>
    </row>
    <row r="27" ht="15.15" spans="2:8">
      <c r="B27" s="12">
        <v>24</v>
      </c>
      <c r="C27" s="12">
        <v>82</v>
      </c>
      <c r="D27" s="36">
        <f t="shared" si="0"/>
        <v>8.2</v>
      </c>
      <c r="E27" s="34">
        <f t="shared" si="1"/>
        <v>0.115599999999999</v>
      </c>
      <c r="F27" s="34">
        <v>7.86</v>
      </c>
      <c r="G27" s="35">
        <v>5156</v>
      </c>
      <c r="H27" s="34">
        <f t="shared" si="2"/>
        <v>515.6</v>
      </c>
    </row>
    <row r="28" ht="15.15" spans="2:8">
      <c r="B28" s="12">
        <v>25</v>
      </c>
      <c r="C28" s="12">
        <v>47</v>
      </c>
      <c r="D28" s="36">
        <f t="shared" si="0"/>
        <v>4.7</v>
      </c>
      <c r="E28" s="34">
        <f t="shared" si="1"/>
        <v>9.9856</v>
      </c>
      <c r="F28" s="34">
        <v>7.86</v>
      </c>
      <c r="G28" s="35">
        <v>5143</v>
      </c>
      <c r="H28" s="34">
        <f t="shared" si="2"/>
        <v>514.3</v>
      </c>
    </row>
    <row r="29" ht="15.15" spans="2:8">
      <c r="B29" s="12">
        <v>26</v>
      </c>
      <c r="C29" s="12">
        <v>20</v>
      </c>
      <c r="D29" s="36">
        <f t="shared" si="0"/>
        <v>2</v>
      </c>
      <c r="E29" s="34">
        <f t="shared" si="1"/>
        <v>34.3396</v>
      </c>
      <c r="F29" s="34">
        <v>7.86</v>
      </c>
      <c r="G29" s="35">
        <v>5118</v>
      </c>
      <c r="H29" s="34">
        <f t="shared" si="2"/>
        <v>511.8</v>
      </c>
    </row>
    <row r="30" ht="15.15" spans="2:8">
      <c r="B30" s="12">
        <v>27</v>
      </c>
      <c r="C30" s="12">
        <v>12</v>
      </c>
      <c r="D30" s="36">
        <f t="shared" si="0"/>
        <v>1.2</v>
      </c>
      <c r="E30" s="34">
        <f t="shared" si="1"/>
        <v>44.3556</v>
      </c>
      <c r="F30" s="34">
        <v>7.86</v>
      </c>
      <c r="G30" s="35">
        <v>5118</v>
      </c>
      <c r="H30" s="34">
        <f t="shared" si="2"/>
        <v>511.8</v>
      </c>
    </row>
    <row r="31" ht="15.15" spans="2:8">
      <c r="B31" s="12">
        <v>28</v>
      </c>
      <c r="C31" s="12">
        <v>2</v>
      </c>
      <c r="D31" s="36">
        <f t="shared" si="0"/>
        <v>0.2</v>
      </c>
      <c r="E31" s="34">
        <f t="shared" si="1"/>
        <v>58.6756</v>
      </c>
      <c r="F31" s="34">
        <v>7.86</v>
      </c>
      <c r="G31" s="35">
        <v>5110</v>
      </c>
      <c r="H31" s="34">
        <f t="shared" si="2"/>
        <v>511</v>
      </c>
    </row>
    <row r="32" ht="15.15" spans="2:8">
      <c r="B32" s="12">
        <v>29</v>
      </c>
      <c r="C32" s="12">
        <v>2</v>
      </c>
      <c r="D32" s="36">
        <f t="shared" si="0"/>
        <v>0.2</v>
      </c>
      <c r="E32" s="34">
        <f t="shared" si="1"/>
        <v>58.6756</v>
      </c>
      <c r="F32" s="34">
        <v>7.86</v>
      </c>
      <c r="G32" s="35">
        <v>5116</v>
      </c>
      <c r="H32" s="34">
        <f t="shared" si="2"/>
        <v>511.6</v>
      </c>
    </row>
    <row r="33" ht="15.15" spans="2:8">
      <c r="B33" s="12">
        <v>30</v>
      </c>
      <c r="C33" s="12">
        <v>7</v>
      </c>
      <c r="D33" s="36">
        <f t="shared" si="0"/>
        <v>0.7</v>
      </c>
      <c r="E33" s="34">
        <f t="shared" si="1"/>
        <v>51.2656</v>
      </c>
      <c r="F33" s="34">
        <v>7.86</v>
      </c>
      <c r="G33" s="35">
        <v>5109</v>
      </c>
      <c r="H33" s="34">
        <f t="shared" si="2"/>
        <v>510.9</v>
      </c>
    </row>
    <row r="34" ht="15.15" spans="2:8">
      <c r="B34" s="12">
        <v>31</v>
      </c>
      <c r="C34" s="12">
        <v>31</v>
      </c>
      <c r="D34" s="36">
        <f t="shared" si="0"/>
        <v>3.1</v>
      </c>
      <c r="E34" s="34">
        <f t="shared" si="1"/>
        <v>22.6576</v>
      </c>
      <c r="F34" s="34">
        <v>7.86</v>
      </c>
      <c r="G34" s="35">
        <v>5124</v>
      </c>
      <c r="H34" s="34">
        <f t="shared" si="2"/>
        <v>512.4</v>
      </c>
    </row>
    <row r="35" ht="15.15" spans="2:8">
      <c r="B35" s="12">
        <v>32</v>
      </c>
      <c r="C35" s="12">
        <v>31</v>
      </c>
      <c r="D35" s="36">
        <f t="shared" si="0"/>
        <v>3.1</v>
      </c>
      <c r="E35" s="34">
        <f t="shared" si="1"/>
        <v>22.6576</v>
      </c>
      <c r="F35" s="34">
        <v>7.86</v>
      </c>
      <c r="G35" s="35">
        <v>5124</v>
      </c>
      <c r="H35" s="34">
        <f t="shared" si="2"/>
        <v>512.4</v>
      </c>
    </row>
    <row r="36" ht="15.15" spans="2:8">
      <c r="B36" s="12">
        <v>33</v>
      </c>
      <c r="C36" s="12">
        <v>55</v>
      </c>
      <c r="D36" s="36">
        <f t="shared" si="0"/>
        <v>5.5</v>
      </c>
      <c r="E36" s="34">
        <f t="shared" si="1"/>
        <v>5.5696</v>
      </c>
      <c r="F36" s="34">
        <v>7.86</v>
      </c>
      <c r="G36" s="35">
        <v>5108</v>
      </c>
      <c r="H36" s="34">
        <f t="shared" si="2"/>
        <v>510.8</v>
      </c>
    </row>
    <row r="37" ht="15.15" spans="2:8">
      <c r="B37" s="12">
        <v>34</v>
      </c>
      <c r="C37" s="12">
        <v>56</v>
      </c>
      <c r="D37" s="36">
        <f t="shared" si="0"/>
        <v>5.6</v>
      </c>
      <c r="E37" s="34">
        <f t="shared" si="1"/>
        <v>5.1076</v>
      </c>
      <c r="F37" s="34">
        <v>7.86</v>
      </c>
      <c r="G37" s="35">
        <v>5111</v>
      </c>
      <c r="H37" s="34">
        <f t="shared" si="2"/>
        <v>511.1</v>
      </c>
    </row>
    <row r="38" ht="15.15" spans="2:8">
      <c r="B38" s="12">
        <v>35</v>
      </c>
      <c r="C38" s="12">
        <v>78</v>
      </c>
      <c r="D38" s="36">
        <f t="shared" si="0"/>
        <v>7.8</v>
      </c>
      <c r="E38" s="34">
        <f t="shared" si="1"/>
        <v>0.00360000000000006</v>
      </c>
      <c r="F38" s="34">
        <v>7.86</v>
      </c>
      <c r="G38" s="35">
        <v>5101</v>
      </c>
      <c r="H38" s="34">
        <f t="shared" si="2"/>
        <v>510.1</v>
      </c>
    </row>
    <row r="39" ht="15.15" spans="2:8">
      <c r="B39" s="12">
        <v>36</v>
      </c>
      <c r="C39" s="12">
        <v>102</v>
      </c>
      <c r="D39" s="36">
        <f t="shared" si="0"/>
        <v>10.2</v>
      </c>
      <c r="E39" s="34">
        <f t="shared" si="1"/>
        <v>5.4756</v>
      </c>
      <c r="F39" s="34">
        <v>7.86</v>
      </c>
      <c r="G39" s="35">
        <v>5117</v>
      </c>
      <c r="H39" s="34">
        <f t="shared" si="2"/>
        <v>511.7</v>
      </c>
    </row>
    <row r="40" ht="15.15" spans="2:8">
      <c r="B40" s="12">
        <v>37</v>
      </c>
      <c r="C40" s="12">
        <v>100</v>
      </c>
      <c r="D40" s="36">
        <f t="shared" si="0"/>
        <v>10</v>
      </c>
      <c r="E40" s="34">
        <f t="shared" si="1"/>
        <v>4.5796</v>
      </c>
      <c r="F40" s="34">
        <v>7.86</v>
      </c>
      <c r="G40" s="35">
        <v>5108</v>
      </c>
      <c r="H40" s="34">
        <f t="shared" si="2"/>
        <v>510.8</v>
      </c>
    </row>
    <row r="41" ht="15.15" spans="2:8">
      <c r="B41" s="12">
        <v>38</v>
      </c>
      <c r="C41" s="12">
        <v>92</v>
      </c>
      <c r="D41" s="36">
        <f t="shared" si="0"/>
        <v>9.2</v>
      </c>
      <c r="E41" s="34">
        <f t="shared" si="1"/>
        <v>1.7956</v>
      </c>
      <c r="F41" s="34">
        <v>7.86</v>
      </c>
      <c r="G41" s="35">
        <v>5130</v>
      </c>
      <c r="H41" s="34">
        <f t="shared" si="2"/>
        <v>513</v>
      </c>
    </row>
    <row r="42" ht="15.15" spans="2:8">
      <c r="B42" s="12">
        <v>39</v>
      </c>
      <c r="C42" s="12">
        <v>92</v>
      </c>
      <c r="D42" s="36">
        <f t="shared" si="0"/>
        <v>9.2</v>
      </c>
      <c r="E42" s="34">
        <f t="shared" si="1"/>
        <v>1.7956</v>
      </c>
      <c r="F42" s="34">
        <v>7.86</v>
      </c>
      <c r="G42" s="35">
        <v>5137</v>
      </c>
      <c r="H42" s="34">
        <f t="shared" si="2"/>
        <v>513.7</v>
      </c>
    </row>
    <row r="43" ht="15.15" spans="2:8">
      <c r="B43" s="12">
        <v>40</v>
      </c>
      <c r="C43" s="12">
        <v>93</v>
      </c>
      <c r="D43" s="36">
        <f t="shared" si="0"/>
        <v>9.3</v>
      </c>
      <c r="E43" s="34">
        <f t="shared" si="1"/>
        <v>2.0736</v>
      </c>
      <c r="F43" s="34">
        <v>7.86</v>
      </c>
      <c r="G43" s="35">
        <v>5129</v>
      </c>
      <c r="H43" s="34">
        <f t="shared" si="2"/>
        <v>512.9</v>
      </c>
    </row>
    <row r="44" ht="15.15" spans="2:8">
      <c r="B44" s="12">
        <v>41</v>
      </c>
      <c r="C44" s="12">
        <v>93</v>
      </c>
      <c r="D44" s="36">
        <f t="shared" si="0"/>
        <v>9.3</v>
      </c>
      <c r="E44" s="34">
        <f t="shared" si="1"/>
        <v>2.0736</v>
      </c>
      <c r="F44" s="34">
        <v>7.86</v>
      </c>
      <c r="G44" s="35">
        <v>5138</v>
      </c>
      <c r="H44" s="34">
        <f t="shared" si="2"/>
        <v>513.8</v>
      </c>
    </row>
    <row r="45" ht="15.15" spans="2:8">
      <c r="B45" s="12">
        <v>42</v>
      </c>
      <c r="C45" s="12">
        <v>103</v>
      </c>
      <c r="D45" s="36">
        <f t="shared" si="0"/>
        <v>10.3</v>
      </c>
      <c r="E45" s="34">
        <f t="shared" si="1"/>
        <v>5.9536</v>
      </c>
      <c r="F45" s="34">
        <v>7.86</v>
      </c>
      <c r="G45" s="35">
        <v>5163</v>
      </c>
      <c r="H45" s="34">
        <f t="shared" si="2"/>
        <v>516.3</v>
      </c>
    </row>
    <row r="46" ht="15.15" spans="2:8">
      <c r="B46" s="12">
        <v>43</v>
      </c>
      <c r="C46" s="12">
        <v>99</v>
      </c>
      <c r="D46" s="36">
        <f t="shared" si="0"/>
        <v>9.9</v>
      </c>
      <c r="E46" s="34">
        <f t="shared" si="1"/>
        <v>4.1616</v>
      </c>
      <c r="F46" s="34">
        <v>7.86</v>
      </c>
      <c r="G46" s="35">
        <v>5170</v>
      </c>
      <c r="H46" s="34">
        <f t="shared" si="2"/>
        <v>517</v>
      </c>
    </row>
    <row r="47" ht="15.15" spans="2:8">
      <c r="B47" s="12">
        <v>44</v>
      </c>
      <c r="C47" s="12">
        <v>97</v>
      </c>
      <c r="D47" s="36">
        <f t="shared" si="0"/>
        <v>9.7</v>
      </c>
      <c r="E47" s="34">
        <f t="shared" si="1"/>
        <v>3.3856</v>
      </c>
      <c r="F47" s="34">
        <v>7.86</v>
      </c>
      <c r="G47" s="35">
        <v>5161</v>
      </c>
      <c r="H47" s="34">
        <f t="shared" si="2"/>
        <v>516.1</v>
      </c>
    </row>
    <row r="48" ht="15.15" spans="2:8">
      <c r="B48" s="12">
        <v>45</v>
      </c>
      <c r="C48" s="12">
        <v>90</v>
      </c>
      <c r="D48" s="36">
        <f t="shared" si="0"/>
        <v>9</v>
      </c>
      <c r="E48" s="34">
        <f t="shared" si="1"/>
        <v>1.2996</v>
      </c>
      <c r="F48" s="34">
        <v>7.86</v>
      </c>
      <c r="G48" s="35">
        <v>5161</v>
      </c>
      <c r="H48" s="34">
        <f t="shared" si="2"/>
        <v>516.1</v>
      </c>
    </row>
    <row r="49" ht="15.15" spans="2:8">
      <c r="B49" s="12">
        <v>46</v>
      </c>
      <c r="C49" s="12">
        <v>90</v>
      </c>
      <c r="D49" s="36">
        <f t="shared" si="0"/>
        <v>9</v>
      </c>
      <c r="E49" s="34">
        <f t="shared" si="1"/>
        <v>1.2996</v>
      </c>
      <c r="F49" s="34">
        <v>7.86</v>
      </c>
      <c r="G49" s="35">
        <v>5133</v>
      </c>
      <c r="H49" s="34">
        <f t="shared" si="2"/>
        <v>513.3</v>
      </c>
    </row>
    <row r="50" ht="15.15" spans="2:8">
      <c r="B50" s="12">
        <v>47</v>
      </c>
      <c r="C50" s="12">
        <v>96</v>
      </c>
      <c r="D50" s="36">
        <f t="shared" si="0"/>
        <v>9.6</v>
      </c>
      <c r="E50" s="34">
        <f t="shared" si="1"/>
        <v>3.0276</v>
      </c>
      <c r="F50" s="34">
        <v>7.86</v>
      </c>
      <c r="G50" s="35">
        <v>5155</v>
      </c>
      <c r="H50" s="34">
        <f t="shared" si="2"/>
        <v>515.5</v>
      </c>
    </row>
    <row r="51" ht="15.15" spans="2:8">
      <c r="B51" s="12">
        <v>48</v>
      </c>
      <c r="C51" s="12">
        <v>96</v>
      </c>
      <c r="D51" s="36">
        <f t="shared" si="0"/>
        <v>9.6</v>
      </c>
      <c r="E51" s="34">
        <f t="shared" si="1"/>
        <v>3.0276</v>
      </c>
      <c r="F51" s="34">
        <v>7.86</v>
      </c>
      <c r="G51" s="35">
        <v>5173</v>
      </c>
      <c r="H51" s="34">
        <f t="shared" si="2"/>
        <v>517.3</v>
      </c>
    </row>
    <row r="52" ht="15.15" spans="2:8">
      <c r="B52" s="12">
        <v>49</v>
      </c>
      <c r="C52" s="12">
        <v>88</v>
      </c>
      <c r="D52" s="36">
        <f t="shared" si="0"/>
        <v>8.8</v>
      </c>
      <c r="E52" s="34">
        <f t="shared" si="1"/>
        <v>0.883600000000001</v>
      </c>
      <c r="F52" s="34">
        <v>7.86</v>
      </c>
      <c r="G52" s="35">
        <v>5141</v>
      </c>
      <c r="H52" s="34">
        <f t="shared" si="2"/>
        <v>514.1</v>
      </c>
    </row>
    <row r="53" ht="15.15" spans="2:8">
      <c r="B53" s="12">
        <v>50</v>
      </c>
      <c r="C53" s="12">
        <v>88</v>
      </c>
      <c r="D53" s="36">
        <f t="shared" si="0"/>
        <v>8.8</v>
      </c>
      <c r="E53" s="34">
        <f t="shared" si="1"/>
        <v>0.883600000000001</v>
      </c>
      <c r="F53" s="34">
        <v>7.86</v>
      </c>
      <c r="G53" s="35">
        <v>5133</v>
      </c>
      <c r="H53" s="34">
        <f t="shared" si="2"/>
        <v>513.3</v>
      </c>
    </row>
    <row r="54" ht="15.15" spans="2:8">
      <c r="B54" s="12">
        <v>51</v>
      </c>
      <c r="C54" s="12">
        <v>84</v>
      </c>
      <c r="D54" s="36">
        <f t="shared" si="0"/>
        <v>8.4</v>
      </c>
      <c r="E54" s="34">
        <f t="shared" si="1"/>
        <v>0.2916</v>
      </c>
      <c r="F54" s="34">
        <v>7.86</v>
      </c>
      <c r="G54" s="35">
        <v>5133</v>
      </c>
      <c r="H54" s="34">
        <f t="shared" si="2"/>
        <v>513.3</v>
      </c>
    </row>
    <row r="55" ht="15.15" spans="2:8">
      <c r="B55" s="12">
        <v>52</v>
      </c>
      <c r="C55" s="12">
        <v>87</v>
      </c>
      <c r="D55" s="36">
        <f t="shared" si="0"/>
        <v>8.7</v>
      </c>
      <c r="E55" s="34">
        <f t="shared" si="1"/>
        <v>0.705599999999998</v>
      </c>
      <c r="F55" s="34">
        <v>7.86</v>
      </c>
      <c r="G55" s="35">
        <v>5116</v>
      </c>
      <c r="H55" s="34">
        <f t="shared" si="2"/>
        <v>511.6</v>
      </c>
    </row>
    <row r="56" ht="15.15" spans="2:8">
      <c r="B56" s="12">
        <v>53</v>
      </c>
      <c r="C56" s="12">
        <v>93</v>
      </c>
      <c r="D56" s="36">
        <f t="shared" si="0"/>
        <v>9.3</v>
      </c>
      <c r="E56" s="34">
        <f t="shared" si="1"/>
        <v>2.0736</v>
      </c>
      <c r="F56" s="34">
        <v>7.86</v>
      </c>
      <c r="G56" s="35">
        <v>5116</v>
      </c>
      <c r="H56" s="34">
        <f t="shared" si="2"/>
        <v>511.6</v>
      </c>
    </row>
    <row r="57" ht="15.15" spans="2:8">
      <c r="B57" s="12">
        <v>54</v>
      </c>
      <c r="C57" s="12">
        <v>87</v>
      </c>
      <c r="D57" s="36">
        <f t="shared" si="0"/>
        <v>8.7</v>
      </c>
      <c r="E57" s="34">
        <f t="shared" si="1"/>
        <v>0.705599999999998</v>
      </c>
      <c r="F57" s="34">
        <v>7.86</v>
      </c>
      <c r="G57" s="35">
        <v>5125</v>
      </c>
      <c r="H57" s="34">
        <f t="shared" si="2"/>
        <v>512.5</v>
      </c>
    </row>
    <row r="58" ht="15.15" spans="2:8">
      <c r="B58" s="12">
        <v>55</v>
      </c>
      <c r="C58" s="12">
        <v>89</v>
      </c>
      <c r="D58" s="36">
        <f t="shared" si="0"/>
        <v>8.9</v>
      </c>
      <c r="E58" s="34">
        <f t="shared" si="1"/>
        <v>1.0816</v>
      </c>
      <c r="F58" s="34">
        <v>7.86</v>
      </c>
      <c r="G58" s="35">
        <v>5143</v>
      </c>
      <c r="H58" s="34">
        <f t="shared" si="2"/>
        <v>514.3</v>
      </c>
    </row>
    <row r="59" ht="15.15" spans="2:8">
      <c r="B59" s="12">
        <v>56</v>
      </c>
      <c r="C59" s="12">
        <v>85</v>
      </c>
      <c r="D59" s="36">
        <f t="shared" si="0"/>
        <v>8.5</v>
      </c>
      <c r="E59" s="34">
        <f t="shared" si="1"/>
        <v>0.4096</v>
      </c>
      <c r="F59" s="34">
        <v>7.86</v>
      </c>
      <c r="G59" s="35">
        <v>5134</v>
      </c>
      <c r="H59" s="34">
        <f t="shared" si="2"/>
        <v>513.4</v>
      </c>
    </row>
    <row r="60" ht="15.15" spans="2:8">
      <c r="B60" s="12">
        <v>57</v>
      </c>
      <c r="C60" s="12">
        <v>86</v>
      </c>
      <c r="D60" s="36">
        <f t="shared" si="0"/>
        <v>8.6</v>
      </c>
      <c r="E60" s="34">
        <f t="shared" si="1"/>
        <v>0.547599999999999</v>
      </c>
      <c r="F60" s="34">
        <v>7.86</v>
      </c>
      <c r="G60" s="35">
        <v>5112</v>
      </c>
      <c r="H60" s="34">
        <f t="shared" si="2"/>
        <v>511.2</v>
      </c>
    </row>
    <row r="61" ht="15.15" spans="2:8">
      <c r="B61" s="12">
        <v>58</v>
      </c>
      <c r="C61" s="12">
        <v>85</v>
      </c>
      <c r="D61" s="36">
        <f t="shared" si="0"/>
        <v>8.5</v>
      </c>
      <c r="E61" s="34">
        <f t="shared" si="1"/>
        <v>0.4096</v>
      </c>
      <c r="F61" s="34">
        <v>7.86</v>
      </c>
      <c r="G61" s="35">
        <v>5104</v>
      </c>
      <c r="H61" s="34">
        <f t="shared" si="2"/>
        <v>510.4</v>
      </c>
    </row>
    <row r="62" ht="15.15" spans="2:8">
      <c r="B62" s="12">
        <v>59</v>
      </c>
      <c r="C62" s="12">
        <v>91</v>
      </c>
      <c r="D62" s="36">
        <f t="shared" si="0"/>
        <v>9.1</v>
      </c>
      <c r="E62" s="34">
        <f t="shared" si="1"/>
        <v>1.5376</v>
      </c>
      <c r="F62" s="34">
        <v>7.86</v>
      </c>
      <c r="G62" s="35">
        <v>5117</v>
      </c>
      <c r="H62" s="34">
        <f t="shared" si="2"/>
        <v>511.7</v>
      </c>
    </row>
    <row r="63" ht="15.15" spans="2:8">
      <c r="B63" s="12">
        <v>60</v>
      </c>
      <c r="C63" s="12">
        <v>92</v>
      </c>
      <c r="D63" s="36">
        <f t="shared" si="0"/>
        <v>9.2</v>
      </c>
      <c r="E63" s="34">
        <f t="shared" si="1"/>
        <v>1.7956</v>
      </c>
      <c r="F63" s="34">
        <v>7.86</v>
      </c>
      <c r="G63" s="35">
        <v>5117</v>
      </c>
      <c r="H63" s="34">
        <f t="shared" si="2"/>
        <v>511.7</v>
      </c>
    </row>
    <row r="64" ht="15.15" spans="2:8">
      <c r="B64" s="12">
        <v>61</v>
      </c>
      <c r="C64" s="12">
        <v>92</v>
      </c>
      <c r="D64" s="36">
        <f t="shared" si="0"/>
        <v>9.2</v>
      </c>
      <c r="E64" s="34">
        <f t="shared" si="1"/>
        <v>1.7956</v>
      </c>
      <c r="F64" s="34">
        <v>7.86</v>
      </c>
      <c r="G64" s="35">
        <v>5171</v>
      </c>
      <c r="H64" s="34">
        <f t="shared" si="2"/>
        <v>517.1</v>
      </c>
    </row>
    <row r="65" ht="15.15" spans="2:8">
      <c r="B65" s="12">
        <v>62</v>
      </c>
      <c r="C65" s="12">
        <v>78</v>
      </c>
      <c r="D65" s="36">
        <f t="shared" si="0"/>
        <v>7.8</v>
      </c>
      <c r="E65" s="34">
        <f t="shared" si="1"/>
        <v>0.00360000000000006</v>
      </c>
      <c r="F65" s="34">
        <v>7.86</v>
      </c>
      <c r="G65" s="35">
        <v>5153</v>
      </c>
      <c r="H65" s="34">
        <f t="shared" si="2"/>
        <v>515.3</v>
      </c>
    </row>
    <row r="66" ht="15.15" spans="2:8">
      <c r="B66" s="12">
        <v>63</v>
      </c>
      <c r="C66" s="12">
        <v>86</v>
      </c>
      <c r="D66" s="36">
        <f t="shared" si="0"/>
        <v>8.6</v>
      </c>
      <c r="E66" s="34">
        <f t="shared" si="1"/>
        <v>0.547599999999999</v>
      </c>
      <c r="F66" s="34">
        <v>7.86</v>
      </c>
      <c r="G66" s="35">
        <v>5134</v>
      </c>
      <c r="H66" s="34">
        <f t="shared" si="2"/>
        <v>513.4</v>
      </c>
    </row>
    <row r="67" ht="15.15" spans="2:8">
      <c r="B67" s="12">
        <v>64</v>
      </c>
      <c r="C67" s="12">
        <v>88</v>
      </c>
      <c r="D67" s="36">
        <f t="shared" si="0"/>
        <v>8.8</v>
      </c>
      <c r="E67" s="34">
        <f t="shared" si="1"/>
        <v>0.883600000000001</v>
      </c>
      <c r="F67" s="34">
        <v>7.86</v>
      </c>
      <c r="G67" s="35">
        <v>5138</v>
      </c>
      <c r="H67" s="34">
        <f t="shared" si="2"/>
        <v>513.8</v>
      </c>
    </row>
    <row r="68" ht="15.15" spans="2:8">
      <c r="B68" s="12">
        <v>65</v>
      </c>
      <c r="C68" s="12">
        <v>90</v>
      </c>
      <c r="D68" s="36">
        <f t="shared" si="0"/>
        <v>9</v>
      </c>
      <c r="E68" s="34">
        <f t="shared" si="1"/>
        <v>1.2996</v>
      </c>
      <c r="F68" s="34">
        <v>7.86</v>
      </c>
      <c r="G68" s="35">
        <v>5143</v>
      </c>
      <c r="H68" s="34">
        <f t="shared" si="2"/>
        <v>514.3</v>
      </c>
    </row>
    <row r="69" ht="15.15" spans="2:8">
      <c r="B69" s="12">
        <v>66</v>
      </c>
      <c r="C69" s="12">
        <v>80</v>
      </c>
      <c r="D69" s="36">
        <f t="shared" ref="D69:D132" si="3">C69/10</f>
        <v>8</v>
      </c>
      <c r="E69" s="34">
        <f t="shared" ref="E69:E132" si="4">(D69-7.86)^2</f>
        <v>0.0195999999999999</v>
      </c>
      <c r="F69" s="34">
        <v>7.86</v>
      </c>
      <c r="G69" s="35">
        <v>5198</v>
      </c>
      <c r="H69" s="34">
        <f t="shared" ref="H69:H132" si="5">G69/10</f>
        <v>519.8</v>
      </c>
    </row>
    <row r="70" ht="15.15" spans="2:8">
      <c r="B70" s="12">
        <v>67</v>
      </c>
      <c r="C70" s="12">
        <v>92</v>
      </c>
      <c r="D70" s="36">
        <f t="shared" si="3"/>
        <v>9.2</v>
      </c>
      <c r="E70" s="34">
        <f t="shared" si="4"/>
        <v>1.7956</v>
      </c>
      <c r="F70" s="34">
        <v>7.86</v>
      </c>
      <c r="G70" s="35">
        <v>5195</v>
      </c>
      <c r="H70" s="34">
        <f t="shared" si="5"/>
        <v>519.5</v>
      </c>
    </row>
    <row r="71" ht="15.15" spans="2:8">
      <c r="B71" s="12">
        <v>68</v>
      </c>
      <c r="C71" s="12">
        <v>90</v>
      </c>
      <c r="D71" s="36">
        <f t="shared" si="3"/>
        <v>9</v>
      </c>
      <c r="E71" s="34">
        <f t="shared" si="4"/>
        <v>1.2996</v>
      </c>
      <c r="F71" s="34">
        <v>7.86</v>
      </c>
      <c r="G71" s="35">
        <v>5178</v>
      </c>
      <c r="H71" s="34">
        <f t="shared" si="5"/>
        <v>517.8</v>
      </c>
    </row>
    <row r="72" ht="15.15" spans="2:8">
      <c r="B72" s="12">
        <v>69</v>
      </c>
      <c r="C72" s="12">
        <v>90</v>
      </c>
      <c r="D72" s="36">
        <f t="shared" si="3"/>
        <v>9</v>
      </c>
      <c r="E72" s="34">
        <f t="shared" si="4"/>
        <v>1.2996</v>
      </c>
      <c r="F72" s="34">
        <v>7.86</v>
      </c>
      <c r="G72" s="35">
        <v>5178</v>
      </c>
      <c r="H72" s="34">
        <f t="shared" si="5"/>
        <v>517.8</v>
      </c>
    </row>
    <row r="73" ht="15.15" spans="2:8">
      <c r="B73" s="12">
        <v>70</v>
      </c>
      <c r="C73" s="12">
        <v>84</v>
      </c>
      <c r="D73" s="36">
        <f t="shared" si="3"/>
        <v>8.4</v>
      </c>
      <c r="E73" s="34">
        <f t="shared" si="4"/>
        <v>0.2916</v>
      </c>
      <c r="F73" s="34">
        <v>7.86</v>
      </c>
      <c r="G73" s="35">
        <v>5173</v>
      </c>
      <c r="H73" s="34">
        <f t="shared" si="5"/>
        <v>517.3</v>
      </c>
    </row>
    <row r="74" ht="15.15" spans="2:8">
      <c r="B74" s="12">
        <v>71</v>
      </c>
      <c r="C74" s="12">
        <v>86</v>
      </c>
      <c r="D74" s="36">
        <f t="shared" si="3"/>
        <v>8.6</v>
      </c>
      <c r="E74" s="34">
        <f t="shared" si="4"/>
        <v>0.547599999999999</v>
      </c>
      <c r="F74" s="34">
        <v>7.86</v>
      </c>
      <c r="G74" s="35">
        <v>5206</v>
      </c>
      <c r="H74" s="34">
        <f t="shared" si="5"/>
        <v>520.6</v>
      </c>
    </row>
    <row r="75" ht="15.15" spans="2:8">
      <c r="B75" s="12">
        <v>72</v>
      </c>
      <c r="C75" s="12">
        <v>87</v>
      </c>
      <c r="D75" s="36">
        <f t="shared" si="3"/>
        <v>8.7</v>
      </c>
      <c r="E75" s="34">
        <f t="shared" si="4"/>
        <v>0.705599999999998</v>
      </c>
      <c r="F75" s="34">
        <v>7.86</v>
      </c>
      <c r="G75" s="35">
        <v>5238</v>
      </c>
      <c r="H75" s="34">
        <f t="shared" si="5"/>
        <v>523.8</v>
      </c>
    </row>
    <row r="76" ht="15.15" spans="2:8">
      <c r="B76" s="12">
        <v>73</v>
      </c>
      <c r="C76" s="12">
        <v>82</v>
      </c>
      <c r="D76" s="36">
        <f t="shared" si="3"/>
        <v>8.2</v>
      </c>
      <c r="E76" s="34">
        <f t="shared" si="4"/>
        <v>0.115599999999999</v>
      </c>
      <c r="F76" s="34">
        <v>7.86</v>
      </c>
      <c r="G76" s="35">
        <v>5228</v>
      </c>
      <c r="H76" s="34">
        <f t="shared" si="5"/>
        <v>522.8</v>
      </c>
    </row>
    <row r="77" ht="15.15" spans="2:8">
      <c r="B77" s="12">
        <v>74</v>
      </c>
      <c r="C77" s="12">
        <v>86</v>
      </c>
      <c r="D77" s="36">
        <f t="shared" si="3"/>
        <v>8.6</v>
      </c>
      <c r="E77" s="34">
        <f t="shared" si="4"/>
        <v>0.547599999999999</v>
      </c>
      <c r="F77" s="34">
        <v>7.86</v>
      </c>
      <c r="G77" s="35">
        <v>5238</v>
      </c>
      <c r="H77" s="34">
        <f t="shared" si="5"/>
        <v>523.8</v>
      </c>
    </row>
    <row r="78" ht="15.15" spans="2:8">
      <c r="B78" s="12">
        <v>75</v>
      </c>
      <c r="C78" s="12">
        <v>88</v>
      </c>
      <c r="D78" s="36">
        <f t="shared" si="3"/>
        <v>8.8</v>
      </c>
      <c r="E78" s="34">
        <f t="shared" si="4"/>
        <v>0.883600000000001</v>
      </c>
      <c r="F78" s="34">
        <v>7.86</v>
      </c>
      <c r="G78" s="35">
        <v>5230</v>
      </c>
      <c r="H78" s="34">
        <f t="shared" si="5"/>
        <v>523</v>
      </c>
    </row>
    <row r="79" ht="15.15" spans="2:8">
      <c r="B79" s="12">
        <v>76</v>
      </c>
      <c r="C79" s="12">
        <v>91</v>
      </c>
      <c r="D79" s="36">
        <f t="shared" si="3"/>
        <v>9.1</v>
      </c>
      <c r="E79" s="34">
        <f t="shared" si="4"/>
        <v>1.5376</v>
      </c>
      <c r="F79" s="34">
        <v>7.86</v>
      </c>
      <c r="G79" s="35">
        <v>5230</v>
      </c>
      <c r="H79" s="34">
        <f t="shared" si="5"/>
        <v>523</v>
      </c>
    </row>
    <row r="80" ht="15.15" spans="2:8">
      <c r="B80" s="12">
        <v>77</v>
      </c>
      <c r="C80" s="12">
        <v>85</v>
      </c>
      <c r="D80" s="36">
        <f t="shared" si="3"/>
        <v>8.5</v>
      </c>
      <c r="E80" s="34">
        <f t="shared" si="4"/>
        <v>0.4096</v>
      </c>
      <c r="F80" s="34">
        <v>7.86</v>
      </c>
      <c r="G80" s="35">
        <v>5220</v>
      </c>
      <c r="H80" s="34">
        <f t="shared" si="5"/>
        <v>522</v>
      </c>
    </row>
    <row r="81" ht="15.15" spans="2:8">
      <c r="B81" s="12">
        <v>78</v>
      </c>
      <c r="C81" s="12">
        <v>56</v>
      </c>
      <c r="D81" s="36">
        <f t="shared" si="3"/>
        <v>5.6</v>
      </c>
      <c r="E81" s="34">
        <f t="shared" si="4"/>
        <v>5.1076</v>
      </c>
      <c r="F81" s="34">
        <v>7.86</v>
      </c>
      <c r="G81" s="35">
        <v>5233</v>
      </c>
      <c r="H81" s="34">
        <f t="shared" si="5"/>
        <v>523.3</v>
      </c>
    </row>
    <row r="82" ht="15.15" spans="2:8">
      <c r="B82" s="12">
        <v>79</v>
      </c>
      <c r="C82" s="12">
        <v>56</v>
      </c>
      <c r="D82" s="36">
        <f t="shared" si="3"/>
        <v>5.6</v>
      </c>
      <c r="E82" s="34">
        <f t="shared" si="4"/>
        <v>5.1076</v>
      </c>
      <c r="F82" s="34">
        <v>7.86</v>
      </c>
      <c r="G82" s="35">
        <v>5216</v>
      </c>
      <c r="H82" s="34">
        <f t="shared" si="5"/>
        <v>521.6</v>
      </c>
    </row>
    <row r="83" ht="15.15" spans="2:8">
      <c r="B83" s="12">
        <v>80</v>
      </c>
      <c r="C83" s="12">
        <v>33</v>
      </c>
      <c r="D83" s="36">
        <f t="shared" si="3"/>
        <v>3.3</v>
      </c>
      <c r="E83" s="34">
        <f t="shared" si="4"/>
        <v>20.7936</v>
      </c>
      <c r="F83" s="34">
        <v>7.86</v>
      </c>
      <c r="G83" s="35">
        <v>5190</v>
      </c>
      <c r="H83" s="34">
        <f t="shared" si="5"/>
        <v>519</v>
      </c>
    </row>
    <row r="84" ht="15.15" spans="2:8">
      <c r="B84" s="12">
        <v>81</v>
      </c>
      <c r="C84" s="12">
        <v>15</v>
      </c>
      <c r="D84" s="36">
        <f t="shared" si="3"/>
        <v>1.5</v>
      </c>
      <c r="E84" s="34">
        <f t="shared" si="4"/>
        <v>40.4496</v>
      </c>
      <c r="F84" s="34">
        <v>7.86</v>
      </c>
      <c r="G84" s="35">
        <v>5122</v>
      </c>
      <c r="H84" s="34">
        <f t="shared" si="5"/>
        <v>512.2</v>
      </c>
    </row>
    <row r="85" ht="15.15" spans="2:8">
      <c r="B85" s="12">
        <v>82</v>
      </c>
      <c r="C85" s="12">
        <v>12</v>
      </c>
      <c r="D85" s="36">
        <f t="shared" si="3"/>
        <v>1.2</v>
      </c>
      <c r="E85" s="34">
        <f t="shared" si="4"/>
        <v>44.3556</v>
      </c>
      <c r="F85" s="34">
        <v>7.86</v>
      </c>
      <c r="G85" s="35">
        <v>5147</v>
      </c>
      <c r="H85" s="34">
        <f t="shared" si="5"/>
        <v>514.7</v>
      </c>
    </row>
    <row r="86" ht="15.15" spans="2:8">
      <c r="B86" s="12">
        <v>83</v>
      </c>
      <c r="C86" s="12">
        <v>6</v>
      </c>
      <c r="D86" s="36">
        <f t="shared" si="3"/>
        <v>0.6</v>
      </c>
      <c r="E86" s="34">
        <f t="shared" si="4"/>
        <v>52.7076</v>
      </c>
      <c r="F86" s="34">
        <v>7.86</v>
      </c>
      <c r="G86" s="35">
        <v>5137</v>
      </c>
      <c r="H86" s="34">
        <f t="shared" si="5"/>
        <v>513.7</v>
      </c>
    </row>
    <row r="87" ht="15.15" spans="2:8">
      <c r="B87" s="12">
        <v>84</v>
      </c>
      <c r="C87" s="12">
        <v>32</v>
      </c>
      <c r="D87" s="36">
        <f t="shared" si="3"/>
        <v>3.2</v>
      </c>
      <c r="E87" s="34">
        <f t="shared" si="4"/>
        <v>21.7156</v>
      </c>
      <c r="F87" s="34">
        <v>7.86</v>
      </c>
      <c r="G87" s="35">
        <v>5125</v>
      </c>
      <c r="H87" s="34">
        <f t="shared" si="5"/>
        <v>512.5</v>
      </c>
    </row>
    <row r="88" ht="15.15" spans="2:8">
      <c r="B88" s="12">
        <v>85</v>
      </c>
      <c r="C88" s="12">
        <v>24</v>
      </c>
      <c r="D88" s="36">
        <f t="shared" si="3"/>
        <v>2.4</v>
      </c>
      <c r="E88" s="34">
        <f t="shared" si="4"/>
        <v>29.8116</v>
      </c>
      <c r="F88" s="34">
        <v>7.86</v>
      </c>
      <c r="G88" s="35">
        <v>5125</v>
      </c>
      <c r="H88" s="34">
        <f t="shared" si="5"/>
        <v>512.5</v>
      </c>
    </row>
    <row r="89" ht="15.15" spans="2:8">
      <c r="B89" s="12">
        <v>86</v>
      </c>
      <c r="C89" s="12">
        <v>24</v>
      </c>
      <c r="D89" s="36">
        <f t="shared" si="3"/>
        <v>2.4</v>
      </c>
      <c r="E89" s="34">
        <f t="shared" si="4"/>
        <v>29.8116</v>
      </c>
      <c r="F89" s="34">
        <v>7.86</v>
      </c>
      <c r="G89" s="35">
        <v>5128</v>
      </c>
      <c r="H89" s="34">
        <f t="shared" si="5"/>
        <v>512.8</v>
      </c>
    </row>
    <row r="90" ht="15.15" spans="2:8">
      <c r="B90" s="12">
        <v>87</v>
      </c>
      <c r="C90" s="12">
        <v>40</v>
      </c>
      <c r="D90" s="36">
        <f t="shared" si="3"/>
        <v>4</v>
      </c>
      <c r="E90" s="34">
        <f t="shared" si="4"/>
        <v>14.8996</v>
      </c>
      <c r="F90" s="34">
        <v>7.86</v>
      </c>
      <c r="G90" s="35">
        <v>5130</v>
      </c>
      <c r="H90" s="34">
        <f t="shared" si="5"/>
        <v>513</v>
      </c>
    </row>
    <row r="91" ht="15.15" spans="2:8">
      <c r="B91" s="12">
        <v>88</v>
      </c>
      <c r="C91" s="12">
        <v>51</v>
      </c>
      <c r="D91" s="36">
        <f t="shared" si="3"/>
        <v>5.1</v>
      </c>
      <c r="E91" s="34">
        <f t="shared" si="4"/>
        <v>7.6176</v>
      </c>
      <c r="F91" s="34">
        <v>7.86</v>
      </c>
      <c r="G91" s="35">
        <v>5129</v>
      </c>
      <c r="H91" s="34">
        <f t="shared" si="5"/>
        <v>512.9</v>
      </c>
    </row>
    <row r="92" ht="15.15" spans="2:8">
      <c r="B92" s="12">
        <v>89</v>
      </c>
      <c r="C92" s="12">
        <v>70</v>
      </c>
      <c r="D92" s="36">
        <f t="shared" si="3"/>
        <v>7</v>
      </c>
      <c r="E92" s="34">
        <f t="shared" si="4"/>
        <v>0.739600000000001</v>
      </c>
      <c r="F92" s="34">
        <v>7.86</v>
      </c>
      <c r="G92" s="35">
        <v>5133</v>
      </c>
      <c r="H92" s="34">
        <f t="shared" si="5"/>
        <v>513.3</v>
      </c>
    </row>
    <row r="93" ht="15.15" spans="2:8">
      <c r="B93" s="12">
        <v>90</v>
      </c>
      <c r="C93" s="12">
        <v>93</v>
      </c>
      <c r="D93" s="36">
        <f t="shared" si="3"/>
        <v>9.3</v>
      </c>
      <c r="E93" s="34">
        <f t="shared" si="4"/>
        <v>2.0736</v>
      </c>
      <c r="F93" s="34">
        <v>7.86</v>
      </c>
      <c r="G93" s="35">
        <v>5135</v>
      </c>
      <c r="H93" s="34">
        <f t="shared" si="5"/>
        <v>513.5</v>
      </c>
    </row>
    <row r="94" ht="15.15" spans="2:8">
      <c r="B94" s="12">
        <v>91</v>
      </c>
      <c r="C94" s="12">
        <v>117</v>
      </c>
      <c r="D94" s="36">
        <f t="shared" si="3"/>
        <v>11.7</v>
      </c>
      <c r="E94" s="34">
        <f t="shared" si="4"/>
        <v>14.7456</v>
      </c>
      <c r="F94" s="34">
        <v>7.86</v>
      </c>
      <c r="G94" s="35">
        <v>5128</v>
      </c>
      <c r="H94" s="34">
        <f t="shared" si="5"/>
        <v>512.8</v>
      </c>
    </row>
    <row r="95" ht="15.15" spans="2:8">
      <c r="B95" s="12">
        <v>92</v>
      </c>
      <c r="C95" s="12">
        <v>97</v>
      </c>
      <c r="D95" s="36">
        <f t="shared" si="3"/>
        <v>9.7</v>
      </c>
      <c r="E95" s="34">
        <f t="shared" si="4"/>
        <v>3.3856</v>
      </c>
      <c r="F95" s="34">
        <v>7.86</v>
      </c>
      <c r="G95" s="35">
        <v>5127</v>
      </c>
      <c r="H95" s="34">
        <f t="shared" si="5"/>
        <v>512.7</v>
      </c>
    </row>
    <row r="96" ht="15.15" spans="2:8">
      <c r="B96" s="12">
        <v>93</v>
      </c>
      <c r="C96" s="12">
        <v>97</v>
      </c>
      <c r="D96" s="36">
        <f t="shared" si="3"/>
        <v>9.7</v>
      </c>
      <c r="E96" s="34">
        <f t="shared" si="4"/>
        <v>3.3856</v>
      </c>
      <c r="F96" s="34">
        <v>7.86</v>
      </c>
      <c r="G96" s="35">
        <v>5127</v>
      </c>
      <c r="H96" s="34">
        <f t="shared" si="5"/>
        <v>512.7</v>
      </c>
    </row>
    <row r="97" ht="15.15" spans="2:8">
      <c r="B97" s="12">
        <v>94</v>
      </c>
      <c r="C97" s="12">
        <v>79</v>
      </c>
      <c r="D97" s="36">
        <f t="shared" si="3"/>
        <v>7.9</v>
      </c>
      <c r="E97" s="34">
        <f t="shared" si="4"/>
        <v>0.0016</v>
      </c>
      <c r="F97" s="34">
        <v>7.86</v>
      </c>
      <c r="G97" s="35">
        <v>5163</v>
      </c>
      <c r="H97" s="34">
        <f t="shared" si="5"/>
        <v>516.3</v>
      </c>
    </row>
    <row r="98" ht="15.15" spans="2:8">
      <c r="B98" s="12">
        <v>95</v>
      </c>
      <c r="C98" s="12">
        <v>79</v>
      </c>
      <c r="D98" s="36">
        <f t="shared" si="3"/>
        <v>7.9</v>
      </c>
      <c r="E98" s="34">
        <f t="shared" si="4"/>
        <v>0.0016</v>
      </c>
      <c r="F98" s="34">
        <v>7.86</v>
      </c>
      <c r="G98" s="35">
        <v>5201</v>
      </c>
      <c r="H98" s="34">
        <f t="shared" si="5"/>
        <v>520.1</v>
      </c>
    </row>
    <row r="99" ht="15.15" spans="2:8">
      <c r="B99" s="12">
        <v>96</v>
      </c>
      <c r="C99" s="12">
        <v>101</v>
      </c>
      <c r="D99" s="36">
        <f t="shared" si="3"/>
        <v>10.1</v>
      </c>
      <c r="E99" s="34">
        <f t="shared" si="4"/>
        <v>5.0176</v>
      </c>
      <c r="F99" s="34">
        <v>7.86</v>
      </c>
      <c r="G99" s="35">
        <v>5231</v>
      </c>
      <c r="H99" s="34">
        <f t="shared" si="5"/>
        <v>523.1</v>
      </c>
    </row>
    <row r="100" ht="15.15" spans="2:8">
      <c r="B100" s="12">
        <v>97</v>
      </c>
      <c r="C100" s="12">
        <v>105</v>
      </c>
      <c r="D100" s="36">
        <f t="shared" si="3"/>
        <v>10.5</v>
      </c>
      <c r="E100" s="34">
        <f t="shared" si="4"/>
        <v>6.9696</v>
      </c>
      <c r="F100" s="34">
        <v>7.86</v>
      </c>
      <c r="G100" s="35">
        <v>5273</v>
      </c>
      <c r="H100" s="34">
        <f t="shared" si="5"/>
        <v>527.3</v>
      </c>
    </row>
    <row r="101" ht="15.15" spans="2:8">
      <c r="B101" s="12">
        <v>98</v>
      </c>
      <c r="C101" s="12">
        <v>103</v>
      </c>
      <c r="D101" s="36">
        <f t="shared" si="3"/>
        <v>10.3</v>
      </c>
      <c r="E101" s="34">
        <f t="shared" si="4"/>
        <v>5.9536</v>
      </c>
      <c r="F101" s="34">
        <v>7.86</v>
      </c>
      <c r="G101" s="35">
        <v>5278</v>
      </c>
      <c r="H101" s="34">
        <f t="shared" si="5"/>
        <v>527.8</v>
      </c>
    </row>
    <row r="102" ht="15.15" spans="2:8">
      <c r="B102" s="12">
        <v>99</v>
      </c>
      <c r="C102" s="12">
        <v>85</v>
      </c>
      <c r="D102" s="36">
        <f t="shared" si="3"/>
        <v>8.5</v>
      </c>
      <c r="E102" s="34">
        <f t="shared" si="4"/>
        <v>0.4096</v>
      </c>
      <c r="F102" s="34">
        <v>7.86</v>
      </c>
      <c r="G102" s="35">
        <v>5278</v>
      </c>
      <c r="H102" s="34">
        <f t="shared" si="5"/>
        <v>527.8</v>
      </c>
    </row>
    <row r="103" ht="15.15" spans="2:8">
      <c r="B103" s="12">
        <v>100</v>
      </c>
      <c r="C103" s="12">
        <v>82</v>
      </c>
      <c r="D103" s="36">
        <f t="shared" si="3"/>
        <v>8.2</v>
      </c>
      <c r="E103" s="34">
        <f t="shared" si="4"/>
        <v>0.115599999999999</v>
      </c>
      <c r="F103" s="34">
        <v>7.86</v>
      </c>
      <c r="G103" s="35">
        <v>5294</v>
      </c>
      <c r="H103" s="34">
        <f t="shared" si="5"/>
        <v>529.4</v>
      </c>
    </row>
    <row r="104" ht="15.15" spans="2:8">
      <c r="B104" s="12">
        <v>101</v>
      </c>
      <c r="C104" s="12">
        <v>95</v>
      </c>
      <c r="D104" s="36">
        <f t="shared" si="3"/>
        <v>9.5</v>
      </c>
      <c r="E104" s="34">
        <f t="shared" si="4"/>
        <v>2.6896</v>
      </c>
      <c r="F104" s="34">
        <v>7.86</v>
      </c>
      <c r="G104" s="35">
        <v>5276</v>
      </c>
      <c r="H104" s="34">
        <f t="shared" si="5"/>
        <v>527.6</v>
      </c>
    </row>
    <row r="105" ht="15.15" spans="2:8">
      <c r="B105" s="12">
        <v>102</v>
      </c>
      <c r="C105" s="12">
        <v>107</v>
      </c>
      <c r="D105" s="36">
        <f t="shared" si="3"/>
        <v>10.7</v>
      </c>
      <c r="E105" s="34">
        <f t="shared" si="4"/>
        <v>8.06559999999999</v>
      </c>
      <c r="F105" s="34">
        <v>7.86</v>
      </c>
      <c r="G105" s="35">
        <v>5272</v>
      </c>
      <c r="H105" s="34">
        <f t="shared" si="5"/>
        <v>527.2</v>
      </c>
    </row>
    <row r="106" ht="15.15" spans="2:8">
      <c r="B106" s="12">
        <v>103</v>
      </c>
      <c r="C106" s="12">
        <v>100</v>
      </c>
      <c r="D106" s="36">
        <f t="shared" si="3"/>
        <v>10</v>
      </c>
      <c r="E106" s="34">
        <f t="shared" si="4"/>
        <v>4.5796</v>
      </c>
      <c r="F106" s="34">
        <v>7.86</v>
      </c>
      <c r="G106" s="35">
        <v>5254</v>
      </c>
      <c r="H106" s="34">
        <f t="shared" si="5"/>
        <v>525.4</v>
      </c>
    </row>
    <row r="107" ht="15.15" spans="2:8">
      <c r="B107" s="12">
        <v>104</v>
      </c>
      <c r="C107" s="12">
        <v>100</v>
      </c>
      <c r="D107" s="36">
        <f t="shared" si="3"/>
        <v>10</v>
      </c>
      <c r="E107" s="34">
        <f t="shared" si="4"/>
        <v>4.5796</v>
      </c>
      <c r="F107" s="34">
        <v>7.86</v>
      </c>
      <c r="G107" s="35">
        <v>5226</v>
      </c>
      <c r="H107" s="34">
        <f t="shared" si="5"/>
        <v>522.6</v>
      </c>
    </row>
    <row r="108" ht="15.15" spans="2:8">
      <c r="B108" s="12">
        <v>105</v>
      </c>
      <c r="C108" s="12">
        <v>85</v>
      </c>
      <c r="D108" s="36">
        <f t="shared" si="3"/>
        <v>8.5</v>
      </c>
      <c r="E108" s="34">
        <f t="shared" si="4"/>
        <v>0.4096</v>
      </c>
      <c r="F108" s="34">
        <v>7.86</v>
      </c>
      <c r="G108" s="35">
        <v>5190</v>
      </c>
      <c r="H108" s="34">
        <f t="shared" si="5"/>
        <v>519</v>
      </c>
    </row>
    <row r="109" ht="15.15" spans="2:8">
      <c r="B109" s="12">
        <v>106</v>
      </c>
      <c r="C109" s="12">
        <v>87</v>
      </c>
      <c r="D109" s="36">
        <f t="shared" si="3"/>
        <v>8.7</v>
      </c>
      <c r="E109" s="34">
        <f t="shared" si="4"/>
        <v>0.705599999999998</v>
      </c>
      <c r="F109" s="34">
        <v>7.86</v>
      </c>
      <c r="G109" s="35">
        <v>5190</v>
      </c>
      <c r="H109" s="34">
        <f t="shared" si="5"/>
        <v>519</v>
      </c>
    </row>
    <row r="110" ht="15.15" spans="2:8">
      <c r="B110" s="12">
        <v>107</v>
      </c>
      <c r="C110" s="12">
        <v>96</v>
      </c>
      <c r="D110" s="36">
        <f t="shared" si="3"/>
        <v>9.6</v>
      </c>
      <c r="E110" s="34">
        <f t="shared" si="4"/>
        <v>3.0276</v>
      </c>
      <c r="F110" s="34">
        <v>7.86</v>
      </c>
      <c r="G110" s="35">
        <v>5160</v>
      </c>
      <c r="H110" s="34">
        <f t="shared" si="5"/>
        <v>516</v>
      </c>
    </row>
    <row r="111" ht="15.15" spans="2:8">
      <c r="B111" s="12">
        <v>108</v>
      </c>
      <c r="C111" s="12">
        <v>101</v>
      </c>
      <c r="D111" s="36">
        <f t="shared" si="3"/>
        <v>10.1</v>
      </c>
      <c r="E111" s="34">
        <f t="shared" si="4"/>
        <v>5.0176</v>
      </c>
      <c r="F111" s="34">
        <v>7.86</v>
      </c>
      <c r="G111" s="35">
        <v>5193</v>
      </c>
      <c r="H111" s="34">
        <f t="shared" si="5"/>
        <v>519.3</v>
      </c>
    </row>
    <row r="112" ht="15.15" spans="2:8">
      <c r="B112" s="12">
        <v>109</v>
      </c>
      <c r="C112" s="12">
        <v>102</v>
      </c>
      <c r="D112" s="36">
        <f t="shared" si="3"/>
        <v>10.2</v>
      </c>
      <c r="E112" s="34">
        <f t="shared" si="4"/>
        <v>5.4756</v>
      </c>
      <c r="F112" s="34">
        <v>7.86</v>
      </c>
      <c r="G112" s="35">
        <v>5173</v>
      </c>
      <c r="H112" s="34">
        <f t="shared" si="5"/>
        <v>517.3</v>
      </c>
    </row>
    <row r="113" ht="15.15" spans="2:8">
      <c r="B113" s="12">
        <v>110</v>
      </c>
      <c r="C113" s="12">
        <v>93</v>
      </c>
      <c r="D113" s="36">
        <f t="shared" si="3"/>
        <v>9.3</v>
      </c>
      <c r="E113" s="34">
        <f t="shared" si="4"/>
        <v>2.0736</v>
      </c>
      <c r="F113" s="34">
        <v>7.86</v>
      </c>
      <c r="G113" s="35">
        <v>5180</v>
      </c>
      <c r="H113" s="34">
        <f t="shared" si="5"/>
        <v>518</v>
      </c>
    </row>
    <row r="114" ht="15.15" spans="2:8">
      <c r="B114" s="12">
        <v>111</v>
      </c>
      <c r="C114" s="12">
        <v>82</v>
      </c>
      <c r="D114" s="36">
        <f t="shared" si="3"/>
        <v>8.2</v>
      </c>
      <c r="E114" s="34">
        <f t="shared" si="4"/>
        <v>0.115599999999999</v>
      </c>
      <c r="F114" s="34">
        <v>7.86</v>
      </c>
      <c r="G114" s="35">
        <v>5184</v>
      </c>
      <c r="H114" s="34">
        <f t="shared" si="5"/>
        <v>518.4</v>
      </c>
    </row>
    <row r="115" ht="15.15" spans="2:8">
      <c r="B115" s="12">
        <v>112</v>
      </c>
      <c r="C115" s="12">
        <v>89</v>
      </c>
      <c r="D115" s="36">
        <f t="shared" si="3"/>
        <v>8.9</v>
      </c>
      <c r="E115" s="34">
        <f t="shared" si="4"/>
        <v>1.0816</v>
      </c>
      <c r="F115" s="34">
        <v>7.86</v>
      </c>
      <c r="G115" s="35">
        <v>5184</v>
      </c>
      <c r="H115" s="34">
        <f t="shared" si="5"/>
        <v>518.4</v>
      </c>
    </row>
    <row r="116" ht="15.15" spans="2:8">
      <c r="B116" s="12">
        <v>113</v>
      </c>
      <c r="C116" s="12">
        <v>98</v>
      </c>
      <c r="D116" s="36">
        <f t="shared" si="3"/>
        <v>9.8</v>
      </c>
      <c r="E116" s="34">
        <f t="shared" si="4"/>
        <v>3.7636</v>
      </c>
      <c r="F116" s="34">
        <v>7.86</v>
      </c>
      <c r="G116" s="35">
        <v>5150</v>
      </c>
      <c r="H116" s="34">
        <f t="shared" si="5"/>
        <v>515</v>
      </c>
    </row>
    <row r="117" ht="15.15" spans="2:8">
      <c r="B117" s="12">
        <v>114</v>
      </c>
      <c r="C117" s="12">
        <v>100</v>
      </c>
      <c r="D117" s="36">
        <f t="shared" si="3"/>
        <v>10</v>
      </c>
      <c r="E117" s="34">
        <f t="shared" si="4"/>
        <v>4.5796</v>
      </c>
      <c r="F117" s="34">
        <v>7.86</v>
      </c>
      <c r="G117" s="35">
        <v>5126</v>
      </c>
      <c r="H117" s="34">
        <f t="shared" si="5"/>
        <v>512.6</v>
      </c>
    </row>
    <row r="118" ht="15.15" spans="2:8">
      <c r="B118" s="12">
        <v>115</v>
      </c>
      <c r="C118" s="12">
        <v>87</v>
      </c>
      <c r="D118" s="36">
        <f t="shared" si="3"/>
        <v>8.7</v>
      </c>
      <c r="E118" s="34">
        <f t="shared" si="4"/>
        <v>0.705599999999998</v>
      </c>
      <c r="F118" s="34">
        <v>7.86</v>
      </c>
      <c r="G118" s="35">
        <v>5155</v>
      </c>
      <c r="H118" s="34">
        <f t="shared" si="5"/>
        <v>515.5</v>
      </c>
    </row>
    <row r="119" ht="15.15" spans="2:8">
      <c r="B119" s="12">
        <v>116</v>
      </c>
      <c r="C119" s="12">
        <v>87</v>
      </c>
      <c r="D119" s="36">
        <f t="shared" si="3"/>
        <v>8.7</v>
      </c>
      <c r="E119" s="34">
        <f t="shared" si="4"/>
        <v>0.705599999999998</v>
      </c>
      <c r="F119" s="34">
        <v>7.86</v>
      </c>
      <c r="G119" s="35">
        <v>5162</v>
      </c>
      <c r="H119" s="34">
        <f t="shared" si="5"/>
        <v>516.2</v>
      </c>
    </row>
    <row r="120" ht="15.15" spans="2:8">
      <c r="B120" s="12">
        <v>117</v>
      </c>
      <c r="C120" s="12">
        <v>88</v>
      </c>
      <c r="D120" s="36">
        <f t="shared" si="3"/>
        <v>8.8</v>
      </c>
      <c r="E120" s="34">
        <f t="shared" si="4"/>
        <v>0.883600000000001</v>
      </c>
      <c r="F120" s="34">
        <v>7.86</v>
      </c>
      <c r="G120" s="35">
        <v>5134</v>
      </c>
      <c r="H120" s="34">
        <f t="shared" si="5"/>
        <v>513.4</v>
      </c>
    </row>
    <row r="121" ht="15.15" spans="2:8">
      <c r="B121" s="12">
        <v>118</v>
      </c>
      <c r="C121" s="12">
        <v>93</v>
      </c>
      <c r="D121" s="36">
        <f t="shared" si="3"/>
        <v>9.3</v>
      </c>
      <c r="E121" s="34">
        <f t="shared" si="4"/>
        <v>2.0736</v>
      </c>
      <c r="F121" s="34">
        <v>7.86</v>
      </c>
      <c r="G121" s="35">
        <v>5134</v>
      </c>
      <c r="H121" s="34">
        <f t="shared" si="5"/>
        <v>513.4</v>
      </c>
    </row>
    <row r="122" ht="15.15" spans="2:8">
      <c r="B122" s="12">
        <v>119</v>
      </c>
      <c r="C122" s="12">
        <v>95</v>
      </c>
      <c r="D122" s="36">
        <f t="shared" si="3"/>
        <v>9.5</v>
      </c>
      <c r="E122" s="34">
        <f t="shared" si="4"/>
        <v>2.6896</v>
      </c>
      <c r="F122" s="34">
        <v>7.86</v>
      </c>
      <c r="G122" s="35">
        <v>5144</v>
      </c>
      <c r="H122" s="34">
        <f t="shared" si="5"/>
        <v>514.4</v>
      </c>
    </row>
    <row r="123" ht="15.15" spans="2:8">
      <c r="B123" s="12">
        <v>120</v>
      </c>
      <c r="C123" s="12">
        <v>97</v>
      </c>
      <c r="D123" s="36">
        <f t="shared" si="3"/>
        <v>9.7</v>
      </c>
      <c r="E123" s="34">
        <f t="shared" si="4"/>
        <v>3.3856</v>
      </c>
      <c r="F123" s="34">
        <v>7.86</v>
      </c>
      <c r="G123" s="35">
        <v>5139</v>
      </c>
      <c r="H123" s="34">
        <f t="shared" si="5"/>
        <v>513.9</v>
      </c>
    </row>
    <row r="124" ht="15.15" spans="2:8">
      <c r="B124" s="12">
        <v>121</v>
      </c>
      <c r="C124" s="12">
        <v>92</v>
      </c>
      <c r="D124" s="36">
        <f t="shared" si="3"/>
        <v>9.2</v>
      </c>
      <c r="E124" s="34">
        <f t="shared" si="4"/>
        <v>1.7956</v>
      </c>
      <c r="F124" s="34">
        <v>7.86</v>
      </c>
      <c r="G124" s="35">
        <v>5128</v>
      </c>
      <c r="H124" s="34">
        <f t="shared" si="5"/>
        <v>512.8</v>
      </c>
    </row>
    <row r="125" ht="15.15" spans="2:8">
      <c r="B125" s="12">
        <v>122</v>
      </c>
      <c r="C125" s="12">
        <v>87</v>
      </c>
      <c r="D125" s="36">
        <f t="shared" si="3"/>
        <v>8.7</v>
      </c>
      <c r="E125" s="34">
        <f t="shared" si="4"/>
        <v>0.705599999999998</v>
      </c>
      <c r="F125" s="34">
        <v>7.86</v>
      </c>
      <c r="G125" s="35">
        <v>5133</v>
      </c>
      <c r="H125" s="34">
        <f t="shared" si="5"/>
        <v>513.3</v>
      </c>
    </row>
    <row r="126" ht="15.15" spans="2:8">
      <c r="B126" s="12">
        <v>123</v>
      </c>
      <c r="C126" s="12">
        <v>87</v>
      </c>
      <c r="D126" s="36">
        <f t="shared" si="3"/>
        <v>8.7</v>
      </c>
      <c r="E126" s="34">
        <f t="shared" si="4"/>
        <v>0.705599999999998</v>
      </c>
      <c r="F126" s="34">
        <v>7.86</v>
      </c>
      <c r="G126" s="35">
        <v>5133</v>
      </c>
      <c r="H126" s="34">
        <f t="shared" si="5"/>
        <v>513.3</v>
      </c>
    </row>
    <row r="127" ht="15.15" spans="2:8">
      <c r="B127" s="12">
        <v>124</v>
      </c>
      <c r="C127" s="12">
        <v>92</v>
      </c>
      <c r="D127" s="36">
        <f t="shared" si="3"/>
        <v>9.2</v>
      </c>
      <c r="E127" s="34">
        <f t="shared" si="4"/>
        <v>1.7956</v>
      </c>
      <c r="F127" s="34">
        <v>7.86</v>
      </c>
      <c r="G127" s="35">
        <v>5126</v>
      </c>
      <c r="H127" s="34">
        <f t="shared" si="5"/>
        <v>512.6</v>
      </c>
    </row>
    <row r="128" ht="15.15" spans="2:8">
      <c r="B128" s="12">
        <v>125</v>
      </c>
      <c r="C128" s="12">
        <v>95</v>
      </c>
      <c r="D128" s="36">
        <f t="shared" si="3"/>
        <v>9.5</v>
      </c>
      <c r="E128" s="34">
        <f t="shared" si="4"/>
        <v>2.6896</v>
      </c>
      <c r="F128" s="34">
        <v>7.86</v>
      </c>
      <c r="G128" s="35">
        <v>5153</v>
      </c>
      <c r="H128" s="34">
        <f t="shared" si="5"/>
        <v>515.3</v>
      </c>
    </row>
    <row r="129" ht="15.15" spans="2:8">
      <c r="B129" s="12">
        <v>126</v>
      </c>
      <c r="C129" s="12">
        <v>91</v>
      </c>
      <c r="D129" s="36">
        <f t="shared" si="3"/>
        <v>9.1</v>
      </c>
      <c r="E129" s="34">
        <f t="shared" si="4"/>
        <v>1.5376</v>
      </c>
      <c r="F129" s="34">
        <v>7.86</v>
      </c>
      <c r="G129" s="35">
        <v>5183</v>
      </c>
      <c r="H129" s="34">
        <f t="shared" si="5"/>
        <v>518.3</v>
      </c>
    </row>
    <row r="130" ht="15.15" spans="2:8">
      <c r="B130" s="12">
        <v>127</v>
      </c>
      <c r="C130" s="12">
        <v>88</v>
      </c>
      <c r="D130" s="36">
        <f t="shared" si="3"/>
        <v>8.8</v>
      </c>
      <c r="E130" s="34">
        <f t="shared" si="4"/>
        <v>0.883600000000001</v>
      </c>
      <c r="F130" s="34">
        <v>7.86</v>
      </c>
      <c r="G130" s="35">
        <v>5177</v>
      </c>
      <c r="H130" s="34">
        <f t="shared" si="5"/>
        <v>517.7</v>
      </c>
    </row>
    <row r="131" ht="15.15" spans="2:8">
      <c r="B131" s="12">
        <v>128</v>
      </c>
      <c r="C131" s="12">
        <v>94</v>
      </c>
      <c r="D131" s="36">
        <f t="shared" si="3"/>
        <v>9.4</v>
      </c>
      <c r="E131" s="34">
        <f t="shared" si="4"/>
        <v>2.3716</v>
      </c>
      <c r="F131" s="34">
        <v>7.86</v>
      </c>
      <c r="G131" s="35">
        <v>5193</v>
      </c>
      <c r="H131" s="34">
        <f t="shared" si="5"/>
        <v>519.3</v>
      </c>
    </row>
    <row r="132" ht="15.15" spans="2:8">
      <c r="B132" s="12">
        <v>129</v>
      </c>
      <c r="C132" s="12">
        <v>94</v>
      </c>
      <c r="D132" s="36">
        <f t="shared" si="3"/>
        <v>9.4</v>
      </c>
      <c r="E132" s="34">
        <f t="shared" si="4"/>
        <v>2.3716</v>
      </c>
      <c r="F132" s="34">
        <v>7.86</v>
      </c>
      <c r="G132" s="35">
        <v>5201</v>
      </c>
      <c r="H132" s="34">
        <f t="shared" si="5"/>
        <v>520.1</v>
      </c>
    </row>
    <row r="133" ht="15.15" spans="2:8">
      <c r="B133" s="12">
        <v>130</v>
      </c>
      <c r="C133" s="12">
        <v>94</v>
      </c>
      <c r="D133" s="36">
        <f t="shared" ref="D133:D196" si="6">C133/10</f>
        <v>9.4</v>
      </c>
      <c r="E133" s="34">
        <f t="shared" ref="E133:E196" si="7">(D133-7.86)^2</f>
        <v>2.3716</v>
      </c>
      <c r="F133" s="34">
        <v>7.86</v>
      </c>
      <c r="G133" s="35">
        <v>5211</v>
      </c>
      <c r="H133" s="34">
        <f t="shared" ref="H133:H196" si="8">G133/10</f>
        <v>521.1</v>
      </c>
    </row>
    <row r="134" ht="15.15" spans="2:8">
      <c r="B134" s="12">
        <v>131</v>
      </c>
      <c r="C134" s="12">
        <v>95</v>
      </c>
      <c r="D134" s="36">
        <f t="shared" si="6"/>
        <v>9.5</v>
      </c>
      <c r="E134" s="34">
        <f t="shared" si="7"/>
        <v>2.6896</v>
      </c>
      <c r="F134" s="34">
        <v>7.86</v>
      </c>
      <c r="G134" s="35">
        <v>5180</v>
      </c>
      <c r="H134" s="34">
        <f t="shared" si="8"/>
        <v>518</v>
      </c>
    </row>
    <row r="135" ht="15.15" spans="2:8">
      <c r="B135" s="12">
        <v>132</v>
      </c>
      <c r="C135" s="12">
        <v>92</v>
      </c>
      <c r="D135" s="36">
        <f t="shared" si="6"/>
        <v>9.2</v>
      </c>
      <c r="E135" s="34">
        <f t="shared" si="7"/>
        <v>1.7956</v>
      </c>
      <c r="F135" s="34">
        <v>7.86</v>
      </c>
      <c r="G135" s="35">
        <v>5141</v>
      </c>
      <c r="H135" s="34">
        <f t="shared" si="8"/>
        <v>514.1</v>
      </c>
    </row>
    <row r="136" ht="15.15" spans="2:8">
      <c r="B136" s="12">
        <v>133</v>
      </c>
      <c r="C136" s="12">
        <v>71</v>
      </c>
      <c r="D136" s="36">
        <f t="shared" si="6"/>
        <v>7.1</v>
      </c>
      <c r="E136" s="34">
        <f t="shared" si="7"/>
        <v>0.577600000000001</v>
      </c>
      <c r="F136" s="34">
        <v>7.86</v>
      </c>
      <c r="G136" s="35">
        <v>5169</v>
      </c>
      <c r="H136" s="34">
        <f t="shared" si="8"/>
        <v>516.9</v>
      </c>
    </row>
    <row r="137" ht="15.15" spans="2:8">
      <c r="B137" s="12">
        <v>134</v>
      </c>
      <c r="C137" s="12">
        <v>38</v>
      </c>
      <c r="D137" s="36">
        <f t="shared" si="6"/>
        <v>3.8</v>
      </c>
      <c r="E137" s="34">
        <f t="shared" si="7"/>
        <v>16.4836</v>
      </c>
      <c r="F137" s="34">
        <v>7.86</v>
      </c>
      <c r="G137" s="35">
        <v>5176</v>
      </c>
      <c r="H137" s="34">
        <f t="shared" si="8"/>
        <v>517.6</v>
      </c>
    </row>
    <row r="138" ht="15.15" spans="2:8">
      <c r="B138" s="12">
        <v>135</v>
      </c>
      <c r="C138" s="12">
        <v>21</v>
      </c>
      <c r="D138" s="36">
        <f t="shared" si="6"/>
        <v>2.1</v>
      </c>
      <c r="E138" s="34">
        <f t="shared" si="7"/>
        <v>33.1776</v>
      </c>
      <c r="F138" s="34">
        <v>7.86</v>
      </c>
      <c r="G138" s="35">
        <v>5176</v>
      </c>
      <c r="H138" s="34">
        <f t="shared" si="8"/>
        <v>517.6</v>
      </c>
    </row>
    <row r="139" ht="15.15" spans="2:8">
      <c r="B139" s="12">
        <v>136</v>
      </c>
      <c r="C139" s="12">
        <v>14</v>
      </c>
      <c r="D139" s="36">
        <f t="shared" si="6"/>
        <v>1.4</v>
      </c>
      <c r="E139" s="34">
        <f t="shared" si="7"/>
        <v>41.7316</v>
      </c>
      <c r="F139" s="34">
        <v>7.86</v>
      </c>
      <c r="G139" s="35">
        <v>5171</v>
      </c>
      <c r="H139" s="34">
        <f t="shared" si="8"/>
        <v>517.1</v>
      </c>
    </row>
    <row r="140" ht="15.15" spans="2:8">
      <c r="B140" s="12">
        <v>137</v>
      </c>
      <c r="C140" s="12">
        <v>0</v>
      </c>
      <c r="D140" s="36">
        <f t="shared" si="6"/>
        <v>0</v>
      </c>
      <c r="E140" s="34">
        <f t="shared" si="7"/>
        <v>61.7796</v>
      </c>
      <c r="F140" s="34">
        <v>7.86</v>
      </c>
      <c r="G140" s="35">
        <v>5133</v>
      </c>
      <c r="H140" s="34">
        <f t="shared" si="8"/>
        <v>513.3</v>
      </c>
    </row>
    <row r="141" ht="15.15" spans="2:8">
      <c r="B141" s="12">
        <v>138</v>
      </c>
      <c r="C141" s="12">
        <v>7</v>
      </c>
      <c r="D141" s="36">
        <f t="shared" si="6"/>
        <v>0.7</v>
      </c>
      <c r="E141" s="34">
        <f t="shared" si="7"/>
        <v>51.2656</v>
      </c>
      <c r="F141" s="34">
        <v>7.86</v>
      </c>
      <c r="G141" s="35">
        <v>5138</v>
      </c>
      <c r="H141" s="34">
        <f t="shared" si="8"/>
        <v>513.8</v>
      </c>
    </row>
    <row r="142" ht="15.15" spans="2:8">
      <c r="B142" s="12">
        <v>139</v>
      </c>
      <c r="C142" s="12">
        <v>7</v>
      </c>
      <c r="D142" s="36">
        <f t="shared" si="6"/>
        <v>0.7</v>
      </c>
      <c r="E142" s="34">
        <f t="shared" si="7"/>
        <v>51.2656</v>
      </c>
      <c r="F142" s="34">
        <v>7.86</v>
      </c>
      <c r="G142" s="35">
        <v>5168</v>
      </c>
      <c r="H142" s="34">
        <f t="shared" si="8"/>
        <v>516.8</v>
      </c>
    </row>
    <row r="143" ht="15.15" spans="2:8">
      <c r="B143" s="12">
        <v>140</v>
      </c>
      <c r="C143" s="12">
        <v>11</v>
      </c>
      <c r="D143" s="36">
        <f t="shared" si="6"/>
        <v>1.1</v>
      </c>
      <c r="E143" s="34">
        <f t="shared" si="7"/>
        <v>45.6976</v>
      </c>
      <c r="F143" s="34">
        <v>7.86</v>
      </c>
      <c r="G143" s="35">
        <v>5160</v>
      </c>
      <c r="H143" s="34">
        <f t="shared" si="8"/>
        <v>516</v>
      </c>
    </row>
    <row r="144" ht="15.15" spans="2:8">
      <c r="B144" s="12">
        <v>141</v>
      </c>
      <c r="C144" s="12">
        <v>40</v>
      </c>
      <c r="D144" s="36">
        <f t="shared" si="6"/>
        <v>4</v>
      </c>
      <c r="E144" s="34">
        <f t="shared" si="7"/>
        <v>14.8996</v>
      </c>
      <c r="F144" s="34">
        <v>7.86</v>
      </c>
      <c r="G144" s="35">
        <v>5160</v>
      </c>
      <c r="H144" s="34">
        <f t="shared" si="8"/>
        <v>516</v>
      </c>
    </row>
    <row r="145" ht="15.15" spans="2:8">
      <c r="B145" s="12">
        <v>142</v>
      </c>
      <c r="C145" s="12">
        <v>42</v>
      </c>
      <c r="D145" s="36">
        <f t="shared" si="6"/>
        <v>4.2</v>
      </c>
      <c r="E145" s="34">
        <f t="shared" si="7"/>
        <v>13.3956</v>
      </c>
      <c r="F145" s="34">
        <v>7.86</v>
      </c>
      <c r="G145" s="35">
        <v>5186</v>
      </c>
      <c r="H145" s="34">
        <f t="shared" si="8"/>
        <v>518.6</v>
      </c>
    </row>
    <row r="146" ht="15.15" spans="2:8">
      <c r="B146" s="12">
        <v>143</v>
      </c>
      <c r="C146" s="12">
        <v>63</v>
      </c>
      <c r="D146" s="36">
        <f t="shared" si="6"/>
        <v>6.3</v>
      </c>
      <c r="E146" s="34">
        <f t="shared" si="7"/>
        <v>2.4336</v>
      </c>
      <c r="F146" s="34">
        <v>7.86</v>
      </c>
      <c r="G146" s="35">
        <v>5176</v>
      </c>
      <c r="H146" s="34">
        <f t="shared" si="8"/>
        <v>517.6</v>
      </c>
    </row>
    <row r="147" ht="15.15" spans="2:8">
      <c r="B147" s="12">
        <v>144</v>
      </c>
      <c r="C147" s="12">
        <v>81</v>
      </c>
      <c r="D147" s="36">
        <f t="shared" si="6"/>
        <v>8.1</v>
      </c>
      <c r="E147" s="34">
        <f t="shared" si="7"/>
        <v>0.0575999999999997</v>
      </c>
      <c r="F147" s="34">
        <v>7.86</v>
      </c>
      <c r="G147" s="35">
        <v>5176</v>
      </c>
      <c r="H147" s="34">
        <f t="shared" si="8"/>
        <v>517.6</v>
      </c>
    </row>
    <row r="148" ht="15.15" spans="2:8">
      <c r="B148" s="12">
        <v>145</v>
      </c>
      <c r="C148" s="12">
        <v>99</v>
      </c>
      <c r="D148" s="36">
        <f t="shared" si="6"/>
        <v>9.9</v>
      </c>
      <c r="E148" s="34">
        <f t="shared" si="7"/>
        <v>4.1616</v>
      </c>
      <c r="F148" s="34">
        <v>7.86</v>
      </c>
      <c r="G148" s="35">
        <v>5166</v>
      </c>
      <c r="H148" s="34">
        <f t="shared" si="8"/>
        <v>516.6</v>
      </c>
    </row>
    <row r="149" ht="15.15" spans="2:8">
      <c r="B149" s="12">
        <v>146</v>
      </c>
      <c r="C149" s="12">
        <v>95</v>
      </c>
      <c r="D149" s="36">
        <f t="shared" si="6"/>
        <v>9.5</v>
      </c>
      <c r="E149" s="34">
        <f t="shared" si="7"/>
        <v>2.6896</v>
      </c>
      <c r="F149" s="34">
        <v>7.86</v>
      </c>
      <c r="G149" s="35">
        <v>5145</v>
      </c>
      <c r="H149" s="34">
        <f t="shared" si="8"/>
        <v>514.5</v>
      </c>
    </row>
    <row r="150" ht="15.15" spans="2:8">
      <c r="B150" s="12">
        <v>147</v>
      </c>
      <c r="C150" s="12">
        <v>100</v>
      </c>
      <c r="D150" s="36">
        <f t="shared" si="6"/>
        <v>10</v>
      </c>
      <c r="E150" s="34">
        <f t="shared" si="7"/>
        <v>4.5796</v>
      </c>
      <c r="F150" s="34">
        <v>7.86</v>
      </c>
      <c r="G150" s="35">
        <v>5155</v>
      </c>
      <c r="H150" s="34">
        <f t="shared" si="8"/>
        <v>515.5</v>
      </c>
    </row>
    <row r="151" ht="15.15" spans="2:8">
      <c r="B151" s="12">
        <v>148</v>
      </c>
      <c r="C151" s="12">
        <v>100</v>
      </c>
      <c r="D151" s="36">
        <f t="shared" si="6"/>
        <v>10</v>
      </c>
      <c r="E151" s="34">
        <f t="shared" si="7"/>
        <v>4.5796</v>
      </c>
      <c r="F151" s="34">
        <v>7.86</v>
      </c>
      <c r="G151" s="35">
        <v>5161</v>
      </c>
      <c r="H151" s="34">
        <f t="shared" si="8"/>
        <v>516.1</v>
      </c>
    </row>
    <row r="152" ht="15.15" spans="2:8">
      <c r="B152" s="12">
        <v>149</v>
      </c>
      <c r="C152" s="12">
        <v>94</v>
      </c>
      <c r="D152" s="36">
        <f t="shared" si="6"/>
        <v>9.4</v>
      </c>
      <c r="E152" s="34">
        <f t="shared" si="7"/>
        <v>2.3716</v>
      </c>
      <c r="F152" s="34">
        <v>7.86</v>
      </c>
      <c r="G152" s="35">
        <v>5188</v>
      </c>
      <c r="H152" s="34">
        <f t="shared" si="8"/>
        <v>518.8</v>
      </c>
    </row>
    <row r="153" ht="15.15" spans="2:8">
      <c r="B153" s="12">
        <v>150</v>
      </c>
      <c r="C153" s="12">
        <v>89</v>
      </c>
      <c r="D153" s="36">
        <f t="shared" si="6"/>
        <v>8.9</v>
      </c>
      <c r="E153" s="34">
        <f t="shared" si="7"/>
        <v>1.0816</v>
      </c>
      <c r="F153" s="34">
        <v>7.86</v>
      </c>
      <c r="G153" s="35">
        <v>5204</v>
      </c>
      <c r="H153" s="34">
        <f t="shared" si="8"/>
        <v>520.4</v>
      </c>
    </row>
    <row r="154" ht="15.15" spans="2:8">
      <c r="B154" s="12">
        <v>151</v>
      </c>
      <c r="C154" s="12">
        <v>97</v>
      </c>
      <c r="D154" s="36">
        <f t="shared" si="6"/>
        <v>9.7</v>
      </c>
      <c r="E154" s="34">
        <f t="shared" si="7"/>
        <v>3.3856</v>
      </c>
      <c r="F154" s="34">
        <v>7.86</v>
      </c>
      <c r="G154" s="35">
        <v>5224</v>
      </c>
      <c r="H154" s="34">
        <f t="shared" si="8"/>
        <v>522.4</v>
      </c>
    </row>
    <row r="155" ht="15.15" spans="2:8">
      <c r="B155" s="12">
        <v>152</v>
      </c>
      <c r="C155" s="12">
        <v>102</v>
      </c>
      <c r="D155" s="36">
        <f t="shared" si="6"/>
        <v>10.2</v>
      </c>
      <c r="E155" s="34">
        <f t="shared" si="7"/>
        <v>5.4756</v>
      </c>
      <c r="F155" s="34">
        <v>7.86</v>
      </c>
      <c r="G155" s="35">
        <v>5224</v>
      </c>
      <c r="H155" s="34">
        <f t="shared" si="8"/>
        <v>522.4</v>
      </c>
    </row>
    <row r="156" ht="15.15" spans="2:8">
      <c r="B156" s="12">
        <v>153</v>
      </c>
      <c r="C156" s="12">
        <v>97</v>
      </c>
      <c r="D156" s="36">
        <f t="shared" si="6"/>
        <v>9.7</v>
      </c>
      <c r="E156" s="34">
        <f t="shared" si="7"/>
        <v>3.3856</v>
      </c>
      <c r="F156" s="34">
        <v>7.86</v>
      </c>
      <c r="G156" s="35">
        <v>5263</v>
      </c>
      <c r="H156" s="34">
        <f t="shared" si="8"/>
        <v>526.3</v>
      </c>
    </row>
    <row r="157" ht="15.15" spans="2:8">
      <c r="B157" s="12">
        <v>154</v>
      </c>
      <c r="C157" s="12">
        <v>98</v>
      </c>
      <c r="D157" s="36">
        <f t="shared" si="6"/>
        <v>9.8</v>
      </c>
      <c r="E157" s="34">
        <f t="shared" si="7"/>
        <v>3.7636</v>
      </c>
      <c r="F157" s="34">
        <v>7.86</v>
      </c>
      <c r="G157" s="35">
        <v>5253</v>
      </c>
      <c r="H157" s="34">
        <f t="shared" si="8"/>
        <v>525.3</v>
      </c>
    </row>
    <row r="158" ht="15.15" spans="2:8">
      <c r="B158" s="12">
        <v>155</v>
      </c>
      <c r="C158" s="12">
        <v>91</v>
      </c>
      <c r="D158" s="36">
        <f t="shared" si="6"/>
        <v>9.1</v>
      </c>
      <c r="E158" s="34">
        <f t="shared" si="7"/>
        <v>1.5376</v>
      </c>
      <c r="F158" s="34">
        <v>7.86</v>
      </c>
      <c r="G158" s="35">
        <v>5237</v>
      </c>
      <c r="H158" s="34">
        <f t="shared" si="8"/>
        <v>523.7</v>
      </c>
    </row>
    <row r="159" ht="15.15" spans="2:8">
      <c r="B159" s="12">
        <v>156</v>
      </c>
      <c r="C159" s="12">
        <v>94</v>
      </c>
      <c r="D159" s="36">
        <f t="shared" si="6"/>
        <v>9.4</v>
      </c>
      <c r="E159" s="34">
        <f t="shared" si="7"/>
        <v>2.3716</v>
      </c>
      <c r="F159" s="34">
        <v>7.86</v>
      </c>
      <c r="G159" s="35">
        <v>5250</v>
      </c>
      <c r="H159" s="34">
        <f t="shared" si="8"/>
        <v>525</v>
      </c>
    </row>
    <row r="160" ht="15.15" spans="2:8">
      <c r="B160" s="12">
        <v>157</v>
      </c>
      <c r="C160" s="12">
        <v>94</v>
      </c>
      <c r="D160" s="36">
        <f t="shared" si="6"/>
        <v>9.4</v>
      </c>
      <c r="E160" s="34">
        <f t="shared" si="7"/>
        <v>2.3716</v>
      </c>
      <c r="F160" s="34">
        <v>7.86</v>
      </c>
      <c r="G160" s="35">
        <v>5223</v>
      </c>
      <c r="H160" s="34">
        <f t="shared" si="8"/>
        <v>522.3</v>
      </c>
    </row>
    <row r="161" ht="15.15" spans="2:8">
      <c r="B161" s="12">
        <v>158</v>
      </c>
      <c r="C161" s="12">
        <v>94</v>
      </c>
      <c r="D161" s="36">
        <f t="shared" si="6"/>
        <v>9.4</v>
      </c>
      <c r="E161" s="34">
        <f t="shared" si="7"/>
        <v>2.3716</v>
      </c>
      <c r="F161" s="34">
        <v>7.86</v>
      </c>
      <c r="G161" s="35">
        <v>5204</v>
      </c>
      <c r="H161" s="34">
        <f t="shared" si="8"/>
        <v>520.4</v>
      </c>
    </row>
    <row r="162" ht="15.15" spans="2:8">
      <c r="B162" s="12">
        <v>159</v>
      </c>
      <c r="C162" s="12">
        <v>91</v>
      </c>
      <c r="D162" s="36">
        <f t="shared" si="6"/>
        <v>9.1</v>
      </c>
      <c r="E162" s="34">
        <f t="shared" si="7"/>
        <v>1.5376</v>
      </c>
      <c r="F162" s="34">
        <v>7.86</v>
      </c>
      <c r="G162" s="35">
        <v>5200</v>
      </c>
      <c r="H162" s="34">
        <f t="shared" si="8"/>
        <v>520</v>
      </c>
    </row>
    <row r="163" ht="15.15" spans="2:8">
      <c r="B163" s="12">
        <v>160</v>
      </c>
      <c r="C163" s="12">
        <v>87</v>
      </c>
      <c r="D163" s="36">
        <f t="shared" si="6"/>
        <v>8.7</v>
      </c>
      <c r="E163" s="34">
        <f t="shared" si="7"/>
        <v>0.705599999999998</v>
      </c>
      <c r="F163" s="34">
        <v>7.86</v>
      </c>
      <c r="G163" s="35">
        <v>5208</v>
      </c>
      <c r="H163" s="34">
        <f t="shared" si="8"/>
        <v>520.8</v>
      </c>
    </row>
    <row r="164" ht="15.15" spans="2:8">
      <c r="B164" s="12">
        <v>161</v>
      </c>
      <c r="C164" s="12">
        <v>71</v>
      </c>
      <c r="D164" s="36">
        <f t="shared" si="6"/>
        <v>7.1</v>
      </c>
      <c r="E164" s="34">
        <f t="shared" si="7"/>
        <v>0.577600000000001</v>
      </c>
      <c r="F164" s="34">
        <v>7.86</v>
      </c>
      <c r="G164" s="35">
        <v>5192</v>
      </c>
      <c r="H164" s="34">
        <f t="shared" si="8"/>
        <v>519.2</v>
      </c>
    </row>
    <row r="165" ht="15.15" spans="2:8">
      <c r="B165" s="12">
        <v>162</v>
      </c>
      <c r="C165" s="12">
        <v>90</v>
      </c>
      <c r="D165" s="36">
        <f t="shared" si="6"/>
        <v>9</v>
      </c>
      <c r="E165" s="34">
        <f t="shared" si="7"/>
        <v>1.2996</v>
      </c>
      <c r="F165" s="34">
        <v>7.86</v>
      </c>
      <c r="G165" s="35">
        <v>5136</v>
      </c>
      <c r="H165" s="34">
        <f t="shared" si="8"/>
        <v>513.6</v>
      </c>
    </row>
    <row r="166" ht="15.15" spans="2:8">
      <c r="B166" s="12">
        <v>163</v>
      </c>
      <c r="C166" s="12">
        <v>93</v>
      </c>
      <c r="D166" s="36">
        <f t="shared" si="6"/>
        <v>9.3</v>
      </c>
      <c r="E166" s="34">
        <f t="shared" si="7"/>
        <v>2.0736</v>
      </c>
      <c r="F166" s="34">
        <v>7.86</v>
      </c>
      <c r="G166" s="35">
        <v>5145</v>
      </c>
      <c r="H166" s="34">
        <f t="shared" si="8"/>
        <v>514.5</v>
      </c>
    </row>
    <row r="167" ht="15.15" spans="2:8">
      <c r="B167" s="12">
        <v>164</v>
      </c>
      <c r="C167" s="12">
        <v>88</v>
      </c>
      <c r="D167" s="36">
        <f t="shared" si="6"/>
        <v>8.8</v>
      </c>
      <c r="E167" s="34">
        <f t="shared" si="7"/>
        <v>0.883600000000001</v>
      </c>
      <c r="F167" s="34">
        <v>7.86</v>
      </c>
      <c r="G167" s="35">
        <v>5145</v>
      </c>
      <c r="H167" s="34">
        <f t="shared" si="8"/>
        <v>514.5</v>
      </c>
    </row>
    <row r="168" ht="15.15" spans="2:8">
      <c r="B168" s="12">
        <v>165</v>
      </c>
      <c r="C168" s="12">
        <v>77</v>
      </c>
      <c r="D168" s="36">
        <f t="shared" si="6"/>
        <v>7.7</v>
      </c>
      <c r="E168" s="34">
        <f t="shared" si="7"/>
        <v>0.0256</v>
      </c>
      <c r="F168" s="34">
        <v>7.86</v>
      </c>
      <c r="G168" s="35">
        <v>5200</v>
      </c>
      <c r="H168" s="34">
        <f t="shared" si="8"/>
        <v>520</v>
      </c>
    </row>
    <row r="169" ht="15.15" spans="2:8">
      <c r="B169" s="12">
        <v>166</v>
      </c>
      <c r="C169" s="12">
        <v>87</v>
      </c>
      <c r="D169" s="36">
        <f t="shared" si="6"/>
        <v>8.7</v>
      </c>
      <c r="E169" s="34">
        <f t="shared" si="7"/>
        <v>0.705599999999998</v>
      </c>
      <c r="F169" s="34">
        <v>7.86</v>
      </c>
      <c r="G169" s="35">
        <v>5218</v>
      </c>
      <c r="H169" s="34">
        <f t="shared" si="8"/>
        <v>521.8</v>
      </c>
    </row>
    <row r="170" ht="15.15" spans="2:8">
      <c r="B170" s="12">
        <v>167</v>
      </c>
      <c r="C170" s="12">
        <v>88</v>
      </c>
      <c r="D170" s="36">
        <f t="shared" si="6"/>
        <v>8.8</v>
      </c>
      <c r="E170" s="34">
        <f t="shared" si="7"/>
        <v>0.883600000000001</v>
      </c>
      <c r="F170" s="34">
        <v>7.86</v>
      </c>
      <c r="G170" s="35">
        <v>5188</v>
      </c>
      <c r="H170" s="34">
        <f t="shared" si="8"/>
        <v>518.8</v>
      </c>
    </row>
    <row r="171" ht="15.15" spans="2:8">
      <c r="B171" s="12">
        <v>168</v>
      </c>
      <c r="C171" s="12">
        <v>88</v>
      </c>
      <c r="D171" s="36">
        <f t="shared" si="6"/>
        <v>8.8</v>
      </c>
      <c r="E171" s="34">
        <f t="shared" si="7"/>
        <v>0.883600000000001</v>
      </c>
      <c r="F171" s="34">
        <v>7.86</v>
      </c>
      <c r="G171" s="35">
        <v>5147</v>
      </c>
      <c r="H171" s="34">
        <f t="shared" si="8"/>
        <v>514.7</v>
      </c>
    </row>
    <row r="172" ht="15.15" spans="2:8">
      <c r="B172" s="12">
        <v>169</v>
      </c>
      <c r="C172" s="12">
        <v>81</v>
      </c>
      <c r="D172" s="36">
        <f t="shared" si="6"/>
        <v>8.1</v>
      </c>
      <c r="E172" s="34">
        <f t="shared" si="7"/>
        <v>0.0575999999999997</v>
      </c>
      <c r="F172" s="34">
        <v>7.86</v>
      </c>
      <c r="G172" s="35">
        <v>5137</v>
      </c>
      <c r="H172" s="34">
        <f t="shared" si="8"/>
        <v>513.7</v>
      </c>
    </row>
    <row r="173" ht="15.15" spans="2:8">
      <c r="B173" s="12">
        <v>170</v>
      </c>
      <c r="C173" s="12">
        <v>85</v>
      </c>
      <c r="D173" s="36">
        <f t="shared" si="6"/>
        <v>8.5</v>
      </c>
      <c r="E173" s="34">
        <f t="shared" si="7"/>
        <v>0.4096</v>
      </c>
      <c r="F173" s="34">
        <v>7.86</v>
      </c>
      <c r="G173" s="35">
        <v>5140</v>
      </c>
      <c r="H173" s="34">
        <f t="shared" si="8"/>
        <v>514</v>
      </c>
    </row>
    <row r="174" ht="15.15" spans="2:8">
      <c r="B174" s="12">
        <v>171</v>
      </c>
      <c r="C174" s="12">
        <v>85</v>
      </c>
      <c r="D174" s="36">
        <f t="shared" si="6"/>
        <v>8.5</v>
      </c>
      <c r="E174" s="34">
        <f t="shared" si="7"/>
        <v>0.4096</v>
      </c>
      <c r="F174" s="34">
        <v>7.86</v>
      </c>
      <c r="G174" s="35">
        <v>5175</v>
      </c>
      <c r="H174" s="34">
        <f t="shared" si="8"/>
        <v>517.5</v>
      </c>
    </row>
    <row r="175" ht="15.15" spans="2:8">
      <c r="B175" s="12">
        <v>172</v>
      </c>
      <c r="C175" s="12">
        <v>85</v>
      </c>
      <c r="D175" s="36">
        <f t="shared" si="6"/>
        <v>8.5</v>
      </c>
      <c r="E175" s="34">
        <f t="shared" si="7"/>
        <v>0.4096</v>
      </c>
      <c r="F175" s="34">
        <v>7.86</v>
      </c>
      <c r="G175" s="35">
        <v>5155</v>
      </c>
      <c r="H175" s="34">
        <f t="shared" si="8"/>
        <v>515.5</v>
      </c>
    </row>
    <row r="176" ht="15.15" spans="2:8">
      <c r="B176" s="12">
        <v>173</v>
      </c>
      <c r="C176" s="12">
        <v>85</v>
      </c>
      <c r="D176" s="36">
        <f t="shared" si="6"/>
        <v>8.5</v>
      </c>
      <c r="E176" s="34">
        <f t="shared" si="7"/>
        <v>0.4096</v>
      </c>
      <c r="F176" s="34">
        <v>7.86</v>
      </c>
      <c r="G176" s="35">
        <v>5102</v>
      </c>
      <c r="H176" s="34">
        <f t="shared" si="8"/>
        <v>510.2</v>
      </c>
    </row>
    <row r="177" ht="15.15" spans="2:8">
      <c r="B177" s="12">
        <v>174</v>
      </c>
      <c r="C177" s="12">
        <v>85</v>
      </c>
      <c r="D177" s="36">
        <f t="shared" si="6"/>
        <v>8.5</v>
      </c>
      <c r="E177" s="34">
        <f t="shared" si="7"/>
        <v>0.4096</v>
      </c>
      <c r="F177" s="34">
        <v>7.86</v>
      </c>
      <c r="G177" s="35">
        <v>5097</v>
      </c>
      <c r="H177" s="34">
        <f t="shared" si="8"/>
        <v>509.7</v>
      </c>
    </row>
    <row r="178" ht="15.15" spans="2:8">
      <c r="B178" s="12">
        <v>175</v>
      </c>
      <c r="C178" s="12">
        <v>85</v>
      </c>
      <c r="D178" s="36">
        <f t="shared" si="6"/>
        <v>8.5</v>
      </c>
      <c r="E178" s="34">
        <f t="shared" si="7"/>
        <v>0.4096</v>
      </c>
      <c r="F178" s="34">
        <v>7.86</v>
      </c>
      <c r="G178" s="35">
        <v>5101</v>
      </c>
      <c r="H178" s="34">
        <f t="shared" si="8"/>
        <v>510.1</v>
      </c>
    </row>
    <row r="179" ht="15.15" spans="2:8">
      <c r="B179" s="12">
        <v>176</v>
      </c>
      <c r="C179" s="12">
        <v>85</v>
      </c>
      <c r="D179" s="36">
        <f t="shared" si="6"/>
        <v>8.5</v>
      </c>
      <c r="E179" s="34">
        <f t="shared" si="7"/>
        <v>0.4096</v>
      </c>
      <c r="F179" s="34">
        <v>7.86</v>
      </c>
      <c r="G179" s="35">
        <v>5138</v>
      </c>
      <c r="H179" s="34">
        <f t="shared" si="8"/>
        <v>513.8</v>
      </c>
    </row>
    <row r="180" ht="15.15" spans="2:8">
      <c r="B180" s="12">
        <v>177</v>
      </c>
      <c r="C180" s="12">
        <v>85</v>
      </c>
      <c r="D180" s="36">
        <f t="shared" si="6"/>
        <v>8.5</v>
      </c>
      <c r="E180" s="34">
        <f t="shared" si="7"/>
        <v>0.4096</v>
      </c>
      <c r="F180" s="34">
        <v>7.86</v>
      </c>
      <c r="G180" s="35">
        <v>5141</v>
      </c>
      <c r="H180" s="34">
        <f t="shared" si="8"/>
        <v>514.1</v>
      </c>
    </row>
    <row r="181" ht="15.15" spans="2:8">
      <c r="B181" s="12">
        <v>178</v>
      </c>
      <c r="C181" s="12">
        <v>85</v>
      </c>
      <c r="D181" s="36">
        <f t="shared" si="6"/>
        <v>8.5</v>
      </c>
      <c r="E181" s="34">
        <f t="shared" si="7"/>
        <v>0.4096</v>
      </c>
      <c r="F181" s="34">
        <v>7.86</v>
      </c>
      <c r="G181" s="35">
        <v>5114</v>
      </c>
      <c r="H181" s="34">
        <f t="shared" si="8"/>
        <v>511.4</v>
      </c>
    </row>
    <row r="182" ht="15.15" spans="2:8">
      <c r="B182" s="12">
        <v>179</v>
      </c>
      <c r="C182" s="12">
        <v>85</v>
      </c>
      <c r="D182" s="36">
        <f t="shared" si="6"/>
        <v>8.5</v>
      </c>
      <c r="E182" s="34">
        <f t="shared" si="7"/>
        <v>0.4096</v>
      </c>
      <c r="F182" s="34">
        <v>7.86</v>
      </c>
      <c r="G182" s="35">
        <v>5114</v>
      </c>
      <c r="H182" s="34">
        <f t="shared" si="8"/>
        <v>511.4</v>
      </c>
    </row>
    <row r="183" ht="15.15" spans="2:8">
      <c r="B183" s="12">
        <v>180</v>
      </c>
      <c r="C183" s="12">
        <v>86</v>
      </c>
      <c r="D183" s="36">
        <f t="shared" si="6"/>
        <v>8.6</v>
      </c>
      <c r="E183" s="34">
        <f t="shared" si="7"/>
        <v>0.547599999999999</v>
      </c>
      <c r="F183" s="34">
        <v>7.86</v>
      </c>
      <c r="G183" s="35">
        <v>5127</v>
      </c>
      <c r="H183" s="34">
        <f t="shared" si="8"/>
        <v>512.7</v>
      </c>
    </row>
    <row r="184" ht="15.15" spans="2:8">
      <c r="B184" s="12">
        <v>181</v>
      </c>
      <c r="C184" s="12">
        <v>91</v>
      </c>
      <c r="D184" s="36">
        <f t="shared" si="6"/>
        <v>9.1</v>
      </c>
      <c r="E184" s="34">
        <f t="shared" si="7"/>
        <v>1.5376</v>
      </c>
      <c r="F184" s="34">
        <v>7.86</v>
      </c>
      <c r="G184" s="35">
        <v>5130</v>
      </c>
      <c r="H184" s="34">
        <f t="shared" si="8"/>
        <v>513</v>
      </c>
    </row>
    <row r="185" ht="15.15" spans="2:8">
      <c r="B185" s="12">
        <v>182</v>
      </c>
      <c r="C185" s="12">
        <v>87</v>
      </c>
      <c r="D185" s="36">
        <f t="shared" si="6"/>
        <v>8.7</v>
      </c>
      <c r="E185" s="34">
        <f t="shared" si="7"/>
        <v>0.705599999999998</v>
      </c>
      <c r="F185" s="34">
        <v>7.86</v>
      </c>
      <c r="G185" s="35">
        <v>5181</v>
      </c>
      <c r="H185" s="34">
        <f t="shared" si="8"/>
        <v>518.1</v>
      </c>
    </row>
    <row r="186" ht="15.15" spans="2:8">
      <c r="B186" s="12">
        <v>183</v>
      </c>
      <c r="C186" s="12">
        <v>87</v>
      </c>
      <c r="D186" s="36">
        <f t="shared" si="6"/>
        <v>8.7</v>
      </c>
      <c r="E186" s="34">
        <f t="shared" si="7"/>
        <v>0.705599999999998</v>
      </c>
      <c r="F186" s="34">
        <v>7.86</v>
      </c>
      <c r="G186" s="35">
        <v>5207</v>
      </c>
      <c r="H186" s="34">
        <f t="shared" si="8"/>
        <v>520.7</v>
      </c>
    </row>
    <row r="187" ht="15.15" spans="2:8">
      <c r="B187" s="12">
        <v>184</v>
      </c>
      <c r="C187" s="12">
        <v>87</v>
      </c>
      <c r="D187" s="36">
        <f t="shared" si="6"/>
        <v>8.7</v>
      </c>
      <c r="E187" s="34">
        <f t="shared" si="7"/>
        <v>0.705599999999998</v>
      </c>
      <c r="F187" s="34">
        <v>7.86</v>
      </c>
      <c r="G187" s="35">
        <v>5177</v>
      </c>
      <c r="H187" s="34">
        <f t="shared" si="8"/>
        <v>517.7</v>
      </c>
    </row>
    <row r="188" ht="15.15" spans="2:8">
      <c r="B188" s="12">
        <v>185</v>
      </c>
      <c r="C188" s="12">
        <v>87</v>
      </c>
      <c r="D188" s="36">
        <f t="shared" si="6"/>
        <v>8.7</v>
      </c>
      <c r="E188" s="34">
        <f t="shared" si="7"/>
        <v>0.705599999999998</v>
      </c>
      <c r="F188" s="34">
        <v>7.86</v>
      </c>
      <c r="G188" s="35">
        <v>5193</v>
      </c>
      <c r="H188" s="34">
        <f t="shared" si="8"/>
        <v>519.3</v>
      </c>
    </row>
    <row r="189" ht="15.15" spans="2:8">
      <c r="B189" s="12">
        <v>186</v>
      </c>
      <c r="C189" s="12">
        <v>91</v>
      </c>
      <c r="D189" s="36">
        <f t="shared" si="6"/>
        <v>9.1</v>
      </c>
      <c r="E189" s="34">
        <f t="shared" si="7"/>
        <v>1.5376</v>
      </c>
      <c r="F189" s="34">
        <v>7.86</v>
      </c>
      <c r="G189" s="35">
        <v>5216</v>
      </c>
      <c r="H189" s="34">
        <f t="shared" si="8"/>
        <v>521.6</v>
      </c>
    </row>
    <row r="190" ht="15.15" spans="2:8">
      <c r="B190" s="12">
        <v>187</v>
      </c>
      <c r="C190" s="12">
        <v>85</v>
      </c>
      <c r="D190" s="36">
        <f t="shared" si="6"/>
        <v>8.5</v>
      </c>
      <c r="E190" s="34">
        <f t="shared" si="7"/>
        <v>0.4096</v>
      </c>
      <c r="F190" s="34">
        <v>7.86</v>
      </c>
      <c r="G190" s="35">
        <v>5229</v>
      </c>
      <c r="H190" s="34">
        <f t="shared" si="8"/>
        <v>522.9</v>
      </c>
    </row>
    <row r="191" ht="15.15" spans="2:8">
      <c r="B191" s="12">
        <v>188</v>
      </c>
      <c r="C191" s="12">
        <v>59</v>
      </c>
      <c r="D191" s="36">
        <f t="shared" si="6"/>
        <v>5.9</v>
      </c>
      <c r="E191" s="34">
        <f t="shared" si="7"/>
        <v>3.8416</v>
      </c>
      <c r="F191" s="34">
        <v>7.86</v>
      </c>
      <c r="G191" s="35">
        <v>5209</v>
      </c>
      <c r="H191" s="34">
        <f t="shared" si="8"/>
        <v>520.9</v>
      </c>
    </row>
    <row r="192" ht="15.15" spans="2:8">
      <c r="B192" s="12">
        <v>189</v>
      </c>
      <c r="C192" s="12">
        <v>36</v>
      </c>
      <c r="D192" s="36">
        <f t="shared" si="6"/>
        <v>3.6</v>
      </c>
      <c r="E192" s="34">
        <f t="shared" si="7"/>
        <v>18.1476</v>
      </c>
      <c r="F192" s="34">
        <v>7.86</v>
      </c>
      <c r="G192" s="35">
        <v>5192</v>
      </c>
      <c r="H192" s="34">
        <f t="shared" si="8"/>
        <v>519.2</v>
      </c>
    </row>
    <row r="193" ht="15.15" spans="2:8">
      <c r="B193" s="12">
        <v>190</v>
      </c>
      <c r="C193" s="12">
        <v>21</v>
      </c>
      <c r="D193" s="36">
        <f t="shared" si="6"/>
        <v>2.1</v>
      </c>
      <c r="E193" s="34">
        <f t="shared" si="7"/>
        <v>33.1776</v>
      </c>
      <c r="F193" s="34">
        <v>7.86</v>
      </c>
      <c r="G193" s="35">
        <v>5192</v>
      </c>
      <c r="H193" s="34">
        <f t="shared" si="8"/>
        <v>519.2</v>
      </c>
    </row>
    <row r="194" ht="15.15" spans="2:8">
      <c r="B194" s="12">
        <v>191</v>
      </c>
      <c r="C194" s="12">
        <v>10</v>
      </c>
      <c r="D194" s="36">
        <f t="shared" si="6"/>
        <v>1</v>
      </c>
      <c r="E194" s="34">
        <f t="shared" si="7"/>
        <v>47.0596</v>
      </c>
      <c r="F194" s="34">
        <v>7.86</v>
      </c>
      <c r="G194" s="35">
        <v>5197</v>
      </c>
      <c r="H194" s="34">
        <f t="shared" si="8"/>
        <v>519.7</v>
      </c>
    </row>
    <row r="195" ht="15.15" spans="2:8">
      <c r="B195" s="12">
        <v>192</v>
      </c>
      <c r="C195" s="12">
        <v>14</v>
      </c>
      <c r="D195" s="36">
        <f t="shared" si="6"/>
        <v>1.4</v>
      </c>
      <c r="E195" s="34">
        <f t="shared" si="7"/>
        <v>41.7316</v>
      </c>
      <c r="F195" s="34">
        <v>7.86</v>
      </c>
      <c r="G195" s="35">
        <v>5150</v>
      </c>
      <c r="H195" s="34">
        <f t="shared" si="8"/>
        <v>515</v>
      </c>
    </row>
    <row r="196" ht="15.15" spans="2:8">
      <c r="B196" s="12">
        <v>193</v>
      </c>
      <c r="C196" s="12">
        <v>13</v>
      </c>
      <c r="D196" s="36">
        <f t="shared" si="6"/>
        <v>1.3</v>
      </c>
      <c r="E196" s="34">
        <f t="shared" si="7"/>
        <v>43.0336</v>
      </c>
      <c r="F196" s="34">
        <v>7.86</v>
      </c>
      <c r="G196" s="35">
        <v>5188</v>
      </c>
      <c r="H196" s="34">
        <f t="shared" si="8"/>
        <v>518.8</v>
      </c>
    </row>
    <row r="197" ht="15.15" spans="2:8">
      <c r="B197" s="12">
        <v>194</v>
      </c>
      <c r="C197" s="12">
        <v>19</v>
      </c>
      <c r="D197" s="36">
        <f t="shared" ref="D197:D260" si="9">C197/10</f>
        <v>1.9</v>
      </c>
      <c r="E197" s="34">
        <f t="shared" ref="E197:E260" si="10">(D197-7.86)^2</f>
        <v>35.5216</v>
      </c>
      <c r="F197" s="34">
        <v>7.86</v>
      </c>
      <c r="G197" s="35">
        <v>5199</v>
      </c>
      <c r="H197" s="34">
        <f t="shared" ref="H197:H260" si="11">G197/10</f>
        <v>519.9</v>
      </c>
    </row>
    <row r="198" ht="15.15" spans="2:8">
      <c r="B198" s="12">
        <v>195</v>
      </c>
      <c r="C198" s="12">
        <v>19</v>
      </c>
      <c r="D198" s="36">
        <f t="shared" si="9"/>
        <v>1.9</v>
      </c>
      <c r="E198" s="34">
        <f t="shared" si="10"/>
        <v>35.5216</v>
      </c>
      <c r="F198" s="34">
        <v>7.86</v>
      </c>
      <c r="G198" s="35">
        <v>5199</v>
      </c>
      <c r="H198" s="34">
        <f t="shared" si="11"/>
        <v>519.9</v>
      </c>
    </row>
    <row r="199" ht="15.15" spans="2:8">
      <c r="B199" s="12">
        <v>196</v>
      </c>
      <c r="C199" s="12">
        <v>34</v>
      </c>
      <c r="D199" s="36">
        <f t="shared" si="9"/>
        <v>3.4</v>
      </c>
      <c r="E199" s="34">
        <f t="shared" si="10"/>
        <v>19.8916</v>
      </c>
      <c r="F199" s="34">
        <v>7.86</v>
      </c>
      <c r="G199" s="35">
        <v>5199</v>
      </c>
      <c r="H199" s="34">
        <f t="shared" si="11"/>
        <v>519.9</v>
      </c>
    </row>
    <row r="200" ht="15.15" spans="2:8">
      <c r="B200" s="12">
        <v>197</v>
      </c>
      <c r="C200" s="12">
        <v>48</v>
      </c>
      <c r="D200" s="36">
        <f t="shared" si="9"/>
        <v>4.8</v>
      </c>
      <c r="E200" s="34">
        <f t="shared" si="10"/>
        <v>9.3636</v>
      </c>
      <c r="F200" s="34">
        <v>7.86</v>
      </c>
      <c r="G200" s="35">
        <v>5191</v>
      </c>
      <c r="H200" s="34">
        <f t="shared" si="11"/>
        <v>519.1</v>
      </c>
    </row>
    <row r="201" ht="15.15" spans="2:8">
      <c r="B201" s="12">
        <v>198</v>
      </c>
      <c r="C201" s="12">
        <v>66</v>
      </c>
      <c r="D201" s="36">
        <f t="shared" si="9"/>
        <v>6.6</v>
      </c>
      <c r="E201" s="34">
        <f t="shared" si="10"/>
        <v>1.5876</v>
      </c>
      <c r="F201" s="34">
        <v>7.86</v>
      </c>
      <c r="G201" s="35">
        <v>5188</v>
      </c>
      <c r="H201" s="34">
        <f t="shared" si="11"/>
        <v>518.8</v>
      </c>
    </row>
    <row r="202" ht="15.15" spans="2:8">
      <c r="B202" s="12">
        <v>199</v>
      </c>
      <c r="C202" s="12">
        <v>88</v>
      </c>
      <c r="D202" s="36">
        <f t="shared" si="9"/>
        <v>8.8</v>
      </c>
      <c r="E202" s="34">
        <f t="shared" si="10"/>
        <v>0.883600000000001</v>
      </c>
      <c r="F202" s="34">
        <v>7.86</v>
      </c>
      <c r="G202" s="35">
        <v>5178</v>
      </c>
      <c r="H202" s="34">
        <f t="shared" si="11"/>
        <v>517.8</v>
      </c>
    </row>
    <row r="203" ht="15.15" spans="2:8">
      <c r="B203" s="12">
        <v>200</v>
      </c>
      <c r="C203" s="12">
        <v>102</v>
      </c>
      <c r="D203" s="36">
        <f t="shared" si="9"/>
        <v>10.2</v>
      </c>
      <c r="E203" s="34">
        <f t="shared" si="10"/>
        <v>5.4756</v>
      </c>
      <c r="F203" s="34">
        <v>7.86</v>
      </c>
      <c r="G203" s="35">
        <v>5169</v>
      </c>
      <c r="H203" s="34">
        <f t="shared" si="11"/>
        <v>516.9</v>
      </c>
    </row>
    <row r="204" ht="15.15" spans="2:8">
      <c r="B204" s="12">
        <v>201</v>
      </c>
      <c r="C204" s="12">
        <v>103</v>
      </c>
      <c r="D204" s="36">
        <f t="shared" si="9"/>
        <v>10.3</v>
      </c>
      <c r="E204" s="34">
        <f t="shared" si="10"/>
        <v>5.9536</v>
      </c>
      <c r="F204" s="34">
        <v>7.86</v>
      </c>
      <c r="G204" s="35">
        <v>5154</v>
      </c>
      <c r="H204" s="34">
        <f t="shared" si="11"/>
        <v>515.4</v>
      </c>
    </row>
    <row r="205" ht="15.15" spans="2:8">
      <c r="B205" s="12">
        <v>202</v>
      </c>
      <c r="C205" s="12">
        <v>83</v>
      </c>
      <c r="D205" s="36">
        <f t="shared" si="9"/>
        <v>8.3</v>
      </c>
      <c r="E205" s="34">
        <f t="shared" si="10"/>
        <v>0.1936</v>
      </c>
      <c r="F205" s="34">
        <v>7.86</v>
      </c>
      <c r="G205" s="35">
        <v>5146</v>
      </c>
      <c r="H205" s="34">
        <f t="shared" si="11"/>
        <v>514.6</v>
      </c>
    </row>
    <row r="206" ht="15.15" spans="2:8">
      <c r="B206" s="12">
        <v>203</v>
      </c>
      <c r="C206" s="12">
        <v>82</v>
      </c>
      <c r="D206" s="36">
        <f t="shared" si="9"/>
        <v>8.2</v>
      </c>
      <c r="E206" s="34">
        <f t="shared" si="10"/>
        <v>0.115599999999999</v>
      </c>
      <c r="F206" s="34">
        <v>7.86</v>
      </c>
      <c r="G206" s="35">
        <v>5126</v>
      </c>
      <c r="H206" s="34">
        <f t="shared" si="11"/>
        <v>512.6</v>
      </c>
    </row>
    <row r="207" ht="15.15" spans="2:8">
      <c r="B207" s="12">
        <v>204</v>
      </c>
      <c r="C207" s="12">
        <v>82</v>
      </c>
      <c r="D207" s="36">
        <f t="shared" si="9"/>
        <v>8.2</v>
      </c>
      <c r="E207" s="34">
        <f t="shared" si="10"/>
        <v>0.115599999999999</v>
      </c>
      <c r="F207" s="34">
        <v>7.86</v>
      </c>
      <c r="G207" s="35">
        <v>5138</v>
      </c>
      <c r="H207" s="34">
        <f t="shared" si="11"/>
        <v>513.8</v>
      </c>
    </row>
    <row r="208" ht="15.15" spans="2:8">
      <c r="B208" s="12">
        <v>205</v>
      </c>
      <c r="C208" s="12">
        <v>91</v>
      </c>
      <c r="D208" s="36">
        <f t="shared" si="9"/>
        <v>9.1</v>
      </c>
      <c r="E208" s="34">
        <f t="shared" si="10"/>
        <v>1.5376</v>
      </c>
      <c r="F208" s="34">
        <v>7.86</v>
      </c>
      <c r="G208" s="35">
        <v>5183</v>
      </c>
      <c r="H208" s="34">
        <f t="shared" si="11"/>
        <v>518.3</v>
      </c>
    </row>
    <row r="209" ht="15.15" spans="2:8">
      <c r="B209" s="12">
        <v>206</v>
      </c>
      <c r="C209" s="12">
        <v>98</v>
      </c>
      <c r="D209" s="36">
        <f t="shared" si="9"/>
        <v>9.8</v>
      </c>
      <c r="E209" s="34">
        <f t="shared" si="10"/>
        <v>3.7636</v>
      </c>
      <c r="F209" s="34">
        <v>7.86</v>
      </c>
      <c r="G209" s="35">
        <v>5195</v>
      </c>
      <c r="H209" s="34">
        <f t="shared" si="11"/>
        <v>519.5</v>
      </c>
    </row>
    <row r="210" ht="15.15" spans="2:8">
      <c r="B210" s="12">
        <v>207</v>
      </c>
      <c r="C210" s="12">
        <v>109</v>
      </c>
      <c r="D210" s="36">
        <f t="shared" si="9"/>
        <v>10.9</v>
      </c>
      <c r="E210" s="34">
        <f t="shared" si="10"/>
        <v>9.2416</v>
      </c>
      <c r="F210" s="34">
        <v>7.86</v>
      </c>
      <c r="G210" s="35">
        <v>5195</v>
      </c>
      <c r="H210" s="34">
        <f t="shared" si="11"/>
        <v>519.5</v>
      </c>
    </row>
    <row r="211" ht="15.15" spans="2:8">
      <c r="B211" s="12">
        <v>208</v>
      </c>
      <c r="C211" s="12">
        <v>95</v>
      </c>
      <c r="D211" s="36">
        <f t="shared" si="9"/>
        <v>9.5</v>
      </c>
      <c r="E211" s="34">
        <f t="shared" si="10"/>
        <v>2.6896</v>
      </c>
      <c r="F211" s="34">
        <v>7.86</v>
      </c>
      <c r="G211" s="35">
        <v>5198</v>
      </c>
      <c r="H211" s="34">
        <f t="shared" si="11"/>
        <v>519.8</v>
      </c>
    </row>
    <row r="212" ht="15.15" spans="2:8">
      <c r="B212" s="12">
        <v>209</v>
      </c>
      <c r="C212" s="12">
        <v>87</v>
      </c>
      <c r="D212" s="36">
        <f t="shared" si="9"/>
        <v>8.7</v>
      </c>
      <c r="E212" s="34">
        <f t="shared" si="10"/>
        <v>0.705599999999998</v>
      </c>
      <c r="F212" s="34">
        <v>7.86</v>
      </c>
      <c r="G212" s="35">
        <v>5188</v>
      </c>
      <c r="H212" s="34">
        <f t="shared" si="11"/>
        <v>518.8</v>
      </c>
    </row>
    <row r="213" ht="15.15" spans="2:8">
      <c r="B213" s="12">
        <v>210</v>
      </c>
      <c r="C213" s="12">
        <v>87</v>
      </c>
      <c r="D213" s="36">
        <f t="shared" si="9"/>
        <v>8.7</v>
      </c>
      <c r="E213" s="34">
        <f t="shared" si="10"/>
        <v>0.705599999999998</v>
      </c>
      <c r="F213" s="34">
        <v>7.86</v>
      </c>
      <c r="G213" s="35">
        <v>5188</v>
      </c>
      <c r="H213" s="34">
        <f t="shared" si="11"/>
        <v>518.8</v>
      </c>
    </row>
    <row r="214" ht="15.15" spans="2:8">
      <c r="B214" s="12">
        <v>211</v>
      </c>
      <c r="C214" s="12">
        <v>106</v>
      </c>
      <c r="D214" s="36">
        <f t="shared" si="9"/>
        <v>10.6</v>
      </c>
      <c r="E214" s="34">
        <f t="shared" si="10"/>
        <v>7.5076</v>
      </c>
      <c r="F214" s="34">
        <v>7.86</v>
      </c>
      <c r="G214" s="35">
        <v>5184</v>
      </c>
      <c r="H214" s="34">
        <f t="shared" si="11"/>
        <v>518.4</v>
      </c>
    </row>
    <row r="215" ht="15.15" spans="2:8">
      <c r="B215" s="12">
        <v>212</v>
      </c>
      <c r="C215" s="12">
        <v>102</v>
      </c>
      <c r="D215" s="36">
        <f t="shared" si="9"/>
        <v>10.2</v>
      </c>
      <c r="E215" s="34">
        <f t="shared" si="10"/>
        <v>5.4756</v>
      </c>
      <c r="F215" s="34">
        <v>7.86</v>
      </c>
      <c r="G215" s="35">
        <v>5198</v>
      </c>
      <c r="H215" s="34">
        <f t="shared" si="11"/>
        <v>519.8</v>
      </c>
    </row>
    <row r="216" ht="15.15" spans="2:8">
      <c r="B216" s="12">
        <v>213</v>
      </c>
      <c r="C216" s="12">
        <v>93</v>
      </c>
      <c r="D216" s="36">
        <f t="shared" si="9"/>
        <v>9.3</v>
      </c>
      <c r="E216" s="34">
        <f t="shared" si="10"/>
        <v>2.0736</v>
      </c>
      <c r="F216" s="34">
        <v>7.86</v>
      </c>
      <c r="G216" s="35">
        <v>5154</v>
      </c>
      <c r="H216" s="34">
        <f t="shared" si="11"/>
        <v>515.4</v>
      </c>
    </row>
    <row r="217" ht="15.15" spans="2:8">
      <c r="B217" s="12">
        <v>214</v>
      </c>
      <c r="C217" s="12">
        <v>93</v>
      </c>
      <c r="D217" s="36">
        <f t="shared" si="9"/>
        <v>9.3</v>
      </c>
      <c r="E217" s="34">
        <f t="shared" si="10"/>
        <v>2.0736</v>
      </c>
      <c r="F217" s="34">
        <v>7.86</v>
      </c>
      <c r="G217" s="35">
        <v>5155</v>
      </c>
      <c r="H217" s="34">
        <f t="shared" si="11"/>
        <v>515.5</v>
      </c>
    </row>
    <row r="218" ht="15.15" spans="2:8">
      <c r="B218" s="12">
        <v>215</v>
      </c>
      <c r="C218" s="12">
        <v>86</v>
      </c>
      <c r="D218" s="36">
        <f t="shared" si="9"/>
        <v>8.6</v>
      </c>
      <c r="E218" s="34">
        <f t="shared" si="10"/>
        <v>0.547599999999999</v>
      </c>
      <c r="F218" s="34">
        <v>7.86</v>
      </c>
      <c r="G218" s="35">
        <v>5155</v>
      </c>
      <c r="H218" s="34">
        <f t="shared" si="11"/>
        <v>515.5</v>
      </c>
    </row>
    <row r="219" ht="15.15" spans="2:8">
      <c r="B219" s="12">
        <v>216</v>
      </c>
      <c r="C219" s="12">
        <v>92</v>
      </c>
      <c r="D219" s="36">
        <f t="shared" si="9"/>
        <v>9.2</v>
      </c>
      <c r="E219" s="34">
        <f t="shared" si="10"/>
        <v>1.7956</v>
      </c>
      <c r="F219" s="34">
        <v>7.86</v>
      </c>
      <c r="G219" s="35">
        <v>5149</v>
      </c>
      <c r="H219" s="34">
        <f t="shared" si="11"/>
        <v>514.9</v>
      </c>
    </row>
    <row r="220" ht="15.15" spans="2:8">
      <c r="B220" s="12">
        <v>217</v>
      </c>
      <c r="C220" s="12">
        <v>98</v>
      </c>
      <c r="D220" s="36">
        <f t="shared" si="9"/>
        <v>9.8</v>
      </c>
      <c r="E220" s="34">
        <f t="shared" si="10"/>
        <v>3.7636</v>
      </c>
      <c r="F220" s="34">
        <v>7.86</v>
      </c>
      <c r="G220" s="35">
        <v>5128</v>
      </c>
      <c r="H220" s="34">
        <f t="shared" si="11"/>
        <v>512.8</v>
      </c>
    </row>
    <row r="221" ht="15.15" spans="2:8">
      <c r="B221" s="12">
        <v>218</v>
      </c>
      <c r="C221" s="12">
        <v>101</v>
      </c>
      <c r="D221" s="36">
        <f t="shared" si="9"/>
        <v>10.1</v>
      </c>
      <c r="E221" s="34">
        <f t="shared" si="10"/>
        <v>5.0176</v>
      </c>
      <c r="F221" s="34">
        <v>7.86</v>
      </c>
      <c r="G221" s="35">
        <v>5134</v>
      </c>
      <c r="H221" s="34">
        <f t="shared" si="11"/>
        <v>513.4</v>
      </c>
    </row>
    <row r="222" ht="15.15" spans="2:8">
      <c r="B222" s="12">
        <v>219</v>
      </c>
      <c r="C222" s="12">
        <v>90</v>
      </c>
      <c r="D222" s="36">
        <f t="shared" si="9"/>
        <v>9</v>
      </c>
      <c r="E222" s="34">
        <f t="shared" si="10"/>
        <v>1.2996</v>
      </c>
      <c r="F222" s="34">
        <v>7.86</v>
      </c>
      <c r="G222" s="35">
        <v>5133</v>
      </c>
      <c r="H222" s="34">
        <f t="shared" si="11"/>
        <v>513.3</v>
      </c>
    </row>
    <row r="223" ht="15.15" spans="2:8">
      <c r="B223" s="12">
        <v>220</v>
      </c>
      <c r="C223" s="12">
        <v>87</v>
      </c>
      <c r="D223" s="36">
        <f t="shared" si="9"/>
        <v>8.7</v>
      </c>
      <c r="E223" s="34">
        <f t="shared" si="10"/>
        <v>0.705599999999998</v>
      </c>
      <c r="F223" s="34">
        <v>7.86</v>
      </c>
      <c r="G223" s="35">
        <v>5127</v>
      </c>
      <c r="H223" s="34">
        <f t="shared" si="11"/>
        <v>512.7</v>
      </c>
    </row>
    <row r="224" ht="15.15" spans="2:8">
      <c r="B224" s="12">
        <v>221</v>
      </c>
      <c r="C224" s="12">
        <v>87</v>
      </c>
      <c r="D224" s="36">
        <f t="shared" si="9"/>
        <v>8.7</v>
      </c>
      <c r="E224" s="34">
        <f t="shared" si="10"/>
        <v>0.705599999999998</v>
      </c>
      <c r="F224" s="34">
        <v>7.86</v>
      </c>
      <c r="G224" s="35">
        <v>5113</v>
      </c>
      <c r="H224" s="34">
        <f t="shared" si="11"/>
        <v>511.3</v>
      </c>
    </row>
    <row r="225" ht="15.15" spans="2:8">
      <c r="B225" s="12">
        <v>222</v>
      </c>
      <c r="C225" s="12">
        <v>90</v>
      </c>
      <c r="D225" s="36">
        <f t="shared" si="9"/>
        <v>9</v>
      </c>
      <c r="E225" s="34">
        <f t="shared" si="10"/>
        <v>1.2996</v>
      </c>
      <c r="F225" s="34">
        <v>7.86</v>
      </c>
      <c r="G225" s="35">
        <v>5115</v>
      </c>
      <c r="H225" s="34">
        <f t="shared" si="11"/>
        <v>511.5</v>
      </c>
    </row>
    <row r="226" ht="15.15" spans="2:8">
      <c r="B226" s="12">
        <v>223</v>
      </c>
      <c r="C226" s="12">
        <v>96</v>
      </c>
      <c r="D226" s="36">
        <f t="shared" si="9"/>
        <v>9.6</v>
      </c>
      <c r="E226" s="34">
        <f t="shared" si="10"/>
        <v>3.0276</v>
      </c>
      <c r="F226" s="34">
        <v>7.86</v>
      </c>
      <c r="G226" s="35">
        <v>5115</v>
      </c>
      <c r="H226" s="34">
        <f t="shared" si="11"/>
        <v>511.5</v>
      </c>
    </row>
    <row r="227" ht="15.15" spans="2:8">
      <c r="B227" s="12">
        <v>224</v>
      </c>
      <c r="C227" s="12">
        <v>105</v>
      </c>
      <c r="D227" s="36">
        <f t="shared" si="9"/>
        <v>10.5</v>
      </c>
      <c r="E227" s="34">
        <f t="shared" si="10"/>
        <v>6.9696</v>
      </c>
      <c r="F227" s="34">
        <v>7.86</v>
      </c>
      <c r="G227" s="35">
        <v>5114</v>
      </c>
      <c r="H227" s="34">
        <f t="shared" si="11"/>
        <v>511.4</v>
      </c>
    </row>
    <row r="228" ht="15.15" spans="2:8">
      <c r="B228" s="12">
        <v>225</v>
      </c>
      <c r="C228" s="12">
        <v>90</v>
      </c>
      <c r="D228" s="36">
        <f t="shared" si="9"/>
        <v>9</v>
      </c>
      <c r="E228" s="34">
        <f t="shared" si="10"/>
        <v>1.2996</v>
      </c>
      <c r="F228" s="34">
        <v>7.86</v>
      </c>
      <c r="G228" s="35">
        <v>5129</v>
      </c>
      <c r="H228" s="34">
        <f t="shared" si="11"/>
        <v>512.9</v>
      </c>
    </row>
    <row r="229" ht="15.15" spans="2:8">
      <c r="B229" s="12">
        <v>226</v>
      </c>
      <c r="C229" s="12">
        <v>80</v>
      </c>
      <c r="D229" s="36">
        <f t="shared" si="9"/>
        <v>8</v>
      </c>
      <c r="E229" s="34">
        <f t="shared" si="10"/>
        <v>0.0195999999999999</v>
      </c>
      <c r="F229" s="34">
        <v>7.86</v>
      </c>
      <c r="G229" s="35">
        <v>5154</v>
      </c>
      <c r="H229" s="34">
        <f t="shared" si="11"/>
        <v>515.4</v>
      </c>
    </row>
    <row r="230" ht="15.15" spans="2:8">
      <c r="B230" s="12">
        <v>227</v>
      </c>
      <c r="C230" s="12">
        <v>90</v>
      </c>
      <c r="D230" s="36">
        <f t="shared" si="9"/>
        <v>9</v>
      </c>
      <c r="E230" s="34">
        <f t="shared" si="10"/>
        <v>1.2996</v>
      </c>
      <c r="F230" s="34">
        <v>7.86</v>
      </c>
      <c r="G230" s="35">
        <v>5132</v>
      </c>
      <c r="H230" s="34">
        <f t="shared" si="11"/>
        <v>513.2</v>
      </c>
    </row>
    <row r="231" ht="15.15" spans="2:8">
      <c r="B231" s="12">
        <v>228</v>
      </c>
      <c r="C231" s="12">
        <v>99</v>
      </c>
      <c r="D231" s="36">
        <f t="shared" si="9"/>
        <v>9.9</v>
      </c>
      <c r="E231" s="34">
        <f t="shared" si="10"/>
        <v>4.1616</v>
      </c>
      <c r="F231" s="34">
        <v>7.86</v>
      </c>
      <c r="G231" s="35">
        <v>5134</v>
      </c>
      <c r="H231" s="34">
        <f t="shared" si="11"/>
        <v>513.4</v>
      </c>
    </row>
    <row r="232" ht="15.15" spans="2:8">
      <c r="B232" s="12">
        <v>229</v>
      </c>
      <c r="C232" s="12">
        <v>98</v>
      </c>
      <c r="D232" s="36">
        <f t="shared" si="9"/>
        <v>9.8</v>
      </c>
      <c r="E232" s="34">
        <f t="shared" si="10"/>
        <v>3.7636</v>
      </c>
      <c r="F232" s="34">
        <v>7.86</v>
      </c>
      <c r="G232" s="35">
        <v>5126</v>
      </c>
      <c r="H232" s="34">
        <f t="shared" si="11"/>
        <v>512.6</v>
      </c>
    </row>
    <row r="233" ht="15.15" spans="2:8">
      <c r="B233" s="12">
        <v>230</v>
      </c>
      <c r="C233" s="12">
        <v>98</v>
      </c>
      <c r="D233" s="36">
        <f t="shared" si="9"/>
        <v>9.8</v>
      </c>
      <c r="E233" s="34">
        <f t="shared" si="10"/>
        <v>3.7636</v>
      </c>
      <c r="F233" s="34">
        <v>7.86</v>
      </c>
      <c r="G233" s="35">
        <v>5126</v>
      </c>
      <c r="H233" s="34">
        <f t="shared" si="11"/>
        <v>512.6</v>
      </c>
    </row>
    <row r="234" ht="15.15" spans="2:8">
      <c r="B234" s="12">
        <v>231</v>
      </c>
      <c r="C234" s="12">
        <v>89</v>
      </c>
      <c r="D234" s="36">
        <f t="shared" si="9"/>
        <v>8.9</v>
      </c>
      <c r="E234" s="34">
        <f t="shared" si="10"/>
        <v>1.0816</v>
      </c>
      <c r="F234" s="34">
        <v>7.86</v>
      </c>
      <c r="G234" s="35">
        <v>5138</v>
      </c>
      <c r="H234" s="34">
        <f t="shared" si="11"/>
        <v>513.8</v>
      </c>
    </row>
    <row r="235" ht="15.15" spans="2:8">
      <c r="B235" s="12">
        <v>232</v>
      </c>
      <c r="C235" s="12">
        <v>94</v>
      </c>
      <c r="D235" s="36">
        <f t="shared" si="9"/>
        <v>9.4</v>
      </c>
      <c r="E235" s="34">
        <f t="shared" si="10"/>
        <v>2.3716</v>
      </c>
      <c r="F235" s="34">
        <v>7.86</v>
      </c>
      <c r="G235" s="35">
        <v>5143</v>
      </c>
      <c r="H235" s="34">
        <f t="shared" si="11"/>
        <v>514.3</v>
      </c>
    </row>
    <row r="236" ht="15.15" spans="2:8">
      <c r="B236" s="12">
        <v>233</v>
      </c>
      <c r="C236" s="12">
        <v>91</v>
      </c>
      <c r="D236" s="36">
        <f t="shared" si="9"/>
        <v>9.1</v>
      </c>
      <c r="E236" s="34">
        <f t="shared" si="10"/>
        <v>1.5376</v>
      </c>
      <c r="F236" s="34">
        <v>7.86</v>
      </c>
      <c r="G236" s="35">
        <v>5145</v>
      </c>
      <c r="H236" s="34">
        <f t="shared" si="11"/>
        <v>514.5</v>
      </c>
    </row>
    <row r="237" ht="15.15" spans="2:8">
      <c r="B237" s="12">
        <v>234</v>
      </c>
      <c r="C237" s="12">
        <v>94</v>
      </c>
      <c r="D237" s="36">
        <f t="shared" si="9"/>
        <v>9.4</v>
      </c>
      <c r="E237" s="34">
        <f t="shared" si="10"/>
        <v>2.3716</v>
      </c>
      <c r="F237" s="34">
        <v>7.86</v>
      </c>
      <c r="G237" s="35">
        <v>5136</v>
      </c>
      <c r="H237" s="34">
        <f t="shared" si="11"/>
        <v>513.6</v>
      </c>
    </row>
    <row r="238" ht="15.15" spans="2:8">
      <c r="B238" s="12">
        <v>235</v>
      </c>
      <c r="C238" s="12">
        <v>91</v>
      </c>
      <c r="D238" s="36">
        <f t="shared" si="9"/>
        <v>9.1</v>
      </c>
      <c r="E238" s="34">
        <f t="shared" si="10"/>
        <v>1.5376</v>
      </c>
      <c r="F238" s="34">
        <v>7.86</v>
      </c>
      <c r="G238" s="35">
        <v>5145</v>
      </c>
      <c r="H238" s="34">
        <f t="shared" si="11"/>
        <v>514.5</v>
      </c>
    </row>
    <row r="239" ht="15.15" spans="2:8">
      <c r="B239" s="12">
        <v>236</v>
      </c>
      <c r="C239" s="12">
        <v>97</v>
      </c>
      <c r="D239" s="36">
        <f t="shared" si="9"/>
        <v>9.7</v>
      </c>
      <c r="E239" s="34">
        <f t="shared" si="10"/>
        <v>3.3856</v>
      </c>
      <c r="F239" s="34">
        <v>7.86</v>
      </c>
      <c r="G239" s="35">
        <v>5145</v>
      </c>
      <c r="H239" s="34">
        <f t="shared" si="11"/>
        <v>514.5</v>
      </c>
    </row>
    <row r="240" ht="15.15" spans="2:8">
      <c r="B240" s="12">
        <v>237</v>
      </c>
      <c r="C240" s="12">
        <v>98</v>
      </c>
      <c r="D240" s="36">
        <f t="shared" si="9"/>
        <v>9.8</v>
      </c>
      <c r="E240" s="34">
        <f t="shared" si="10"/>
        <v>3.7636</v>
      </c>
      <c r="F240" s="34">
        <v>7.86</v>
      </c>
      <c r="G240" s="35">
        <v>5172</v>
      </c>
      <c r="H240" s="34">
        <f t="shared" si="11"/>
        <v>517.2</v>
      </c>
    </row>
    <row r="241" ht="15.15" spans="2:8">
      <c r="B241" s="12">
        <v>238</v>
      </c>
      <c r="C241" s="12">
        <v>88</v>
      </c>
      <c r="D241" s="36">
        <f t="shared" si="9"/>
        <v>8.8</v>
      </c>
      <c r="E241" s="34">
        <f t="shared" si="10"/>
        <v>0.883600000000001</v>
      </c>
      <c r="F241" s="34">
        <v>7.86</v>
      </c>
      <c r="G241" s="35">
        <v>5201</v>
      </c>
      <c r="H241" s="34">
        <f t="shared" si="11"/>
        <v>520.1</v>
      </c>
    </row>
    <row r="242" ht="15.15" spans="2:8">
      <c r="B242" s="12">
        <v>239</v>
      </c>
      <c r="C242" s="12">
        <v>91</v>
      </c>
      <c r="D242" s="36">
        <f t="shared" si="9"/>
        <v>9.1</v>
      </c>
      <c r="E242" s="34">
        <f t="shared" si="10"/>
        <v>1.5376</v>
      </c>
      <c r="F242" s="34">
        <v>7.86</v>
      </c>
      <c r="G242" s="35">
        <v>5215</v>
      </c>
      <c r="H242" s="34">
        <f t="shared" si="11"/>
        <v>521.5</v>
      </c>
    </row>
    <row r="243" ht="15.15" spans="2:8">
      <c r="B243" s="12">
        <v>240</v>
      </c>
      <c r="C243" s="12">
        <v>91</v>
      </c>
      <c r="D243" s="36">
        <f t="shared" si="9"/>
        <v>9.1</v>
      </c>
      <c r="E243" s="34">
        <f t="shared" si="10"/>
        <v>1.5376</v>
      </c>
      <c r="F243" s="34">
        <v>7.86</v>
      </c>
      <c r="G243" s="35">
        <v>5203</v>
      </c>
      <c r="H243" s="34">
        <f t="shared" si="11"/>
        <v>520.3</v>
      </c>
    </row>
    <row r="244" ht="15.15" spans="2:8">
      <c r="B244" s="12">
        <v>241</v>
      </c>
      <c r="C244" s="12">
        <v>100</v>
      </c>
      <c r="D244" s="36">
        <f t="shared" si="9"/>
        <v>10</v>
      </c>
      <c r="E244" s="34">
        <f t="shared" si="10"/>
        <v>4.5796</v>
      </c>
      <c r="F244" s="34">
        <v>7.86</v>
      </c>
      <c r="G244" s="35">
        <v>5191</v>
      </c>
      <c r="H244" s="34">
        <f t="shared" si="11"/>
        <v>519.1</v>
      </c>
    </row>
    <row r="245" ht="15.15" spans="2:8">
      <c r="B245" s="12">
        <v>242</v>
      </c>
      <c r="C245" s="12">
        <v>88</v>
      </c>
      <c r="D245" s="36">
        <f t="shared" si="9"/>
        <v>8.8</v>
      </c>
      <c r="E245" s="34">
        <f t="shared" si="10"/>
        <v>0.883600000000001</v>
      </c>
      <c r="F245" s="34">
        <v>7.86</v>
      </c>
      <c r="G245" s="35">
        <v>5209</v>
      </c>
      <c r="H245" s="34">
        <f t="shared" si="11"/>
        <v>520.9</v>
      </c>
    </row>
    <row r="246" ht="15.15" spans="2:8">
      <c r="B246" s="12">
        <v>243</v>
      </c>
      <c r="C246" s="12">
        <v>54</v>
      </c>
      <c r="D246" s="36">
        <f t="shared" si="9"/>
        <v>5.4</v>
      </c>
      <c r="E246" s="34">
        <f t="shared" si="10"/>
        <v>6.0516</v>
      </c>
      <c r="F246" s="34">
        <v>7.86</v>
      </c>
      <c r="G246" s="35">
        <v>5194</v>
      </c>
      <c r="H246" s="34">
        <f t="shared" si="11"/>
        <v>519.4</v>
      </c>
    </row>
    <row r="247" ht="15.15" spans="2:8">
      <c r="B247" s="12">
        <v>244</v>
      </c>
      <c r="C247" s="12">
        <v>39</v>
      </c>
      <c r="D247" s="36">
        <f t="shared" si="9"/>
        <v>3.9</v>
      </c>
      <c r="E247" s="34">
        <f t="shared" si="10"/>
        <v>15.6816</v>
      </c>
      <c r="F247" s="34">
        <v>7.86</v>
      </c>
      <c r="G247" s="35">
        <v>5208</v>
      </c>
      <c r="H247" s="34">
        <f t="shared" si="11"/>
        <v>520.8</v>
      </c>
    </row>
    <row r="248" ht="15.15" spans="2:8">
      <c r="B248" s="12">
        <v>245</v>
      </c>
      <c r="C248" s="12">
        <v>23</v>
      </c>
      <c r="D248" s="36">
        <f t="shared" si="9"/>
        <v>2.3</v>
      </c>
      <c r="E248" s="34">
        <f t="shared" si="10"/>
        <v>30.9136</v>
      </c>
      <c r="F248" s="34">
        <v>7.86</v>
      </c>
      <c r="G248" s="35">
        <v>5208</v>
      </c>
      <c r="H248" s="34">
        <f t="shared" si="11"/>
        <v>520.8</v>
      </c>
    </row>
    <row r="249" ht="15.15" spans="2:8">
      <c r="B249" s="12">
        <v>246</v>
      </c>
      <c r="C249" s="12">
        <v>5</v>
      </c>
      <c r="D249" s="36">
        <f t="shared" si="9"/>
        <v>0.5</v>
      </c>
      <c r="E249" s="34">
        <f t="shared" si="10"/>
        <v>54.1696</v>
      </c>
      <c r="F249" s="34">
        <v>7.86</v>
      </c>
      <c r="G249" s="35">
        <v>5221</v>
      </c>
      <c r="H249" s="34">
        <f t="shared" si="11"/>
        <v>522.1</v>
      </c>
    </row>
    <row r="250" ht="15.15" spans="2:8">
      <c r="B250" s="12">
        <v>247</v>
      </c>
      <c r="C250" s="12">
        <v>-2</v>
      </c>
      <c r="D250" s="36">
        <f t="shared" si="9"/>
        <v>-0.2</v>
      </c>
      <c r="E250" s="34">
        <f t="shared" si="10"/>
        <v>64.9636</v>
      </c>
      <c r="F250" s="34">
        <v>7.86</v>
      </c>
      <c r="G250" s="35">
        <v>5190</v>
      </c>
      <c r="H250" s="34">
        <f t="shared" si="11"/>
        <v>519</v>
      </c>
    </row>
    <row r="251" ht="15.15" spans="2:8">
      <c r="B251" s="12">
        <v>248</v>
      </c>
      <c r="C251" s="12">
        <v>2</v>
      </c>
      <c r="D251" s="36">
        <f t="shared" si="9"/>
        <v>0.2</v>
      </c>
      <c r="E251" s="34">
        <f t="shared" si="10"/>
        <v>58.6756</v>
      </c>
      <c r="F251" s="34">
        <v>7.86</v>
      </c>
      <c r="G251" s="35">
        <v>5164</v>
      </c>
      <c r="H251" s="34">
        <f t="shared" si="11"/>
        <v>516.4</v>
      </c>
    </row>
    <row r="252" ht="15.15" spans="2:8">
      <c r="B252" s="12">
        <v>249</v>
      </c>
      <c r="C252" s="12">
        <v>11</v>
      </c>
      <c r="D252" s="36">
        <f t="shared" si="9"/>
        <v>1.1</v>
      </c>
      <c r="E252" s="34">
        <f t="shared" si="10"/>
        <v>45.6976</v>
      </c>
      <c r="F252" s="34">
        <v>7.86</v>
      </c>
      <c r="G252" s="35">
        <v>5171</v>
      </c>
      <c r="H252" s="34">
        <f t="shared" si="11"/>
        <v>517.1</v>
      </c>
    </row>
    <row r="253" ht="15.15" spans="2:8">
      <c r="B253" s="12">
        <v>250</v>
      </c>
      <c r="C253" s="12">
        <v>11</v>
      </c>
      <c r="D253" s="36">
        <f t="shared" si="9"/>
        <v>1.1</v>
      </c>
      <c r="E253" s="34">
        <f t="shared" si="10"/>
        <v>45.6976</v>
      </c>
      <c r="F253" s="34">
        <v>7.86</v>
      </c>
      <c r="G253" s="35">
        <v>5230</v>
      </c>
      <c r="H253" s="34">
        <f t="shared" si="11"/>
        <v>523</v>
      </c>
    </row>
    <row r="254" ht="15.15" spans="2:8">
      <c r="B254" s="12">
        <v>251</v>
      </c>
      <c r="C254" s="12">
        <v>43</v>
      </c>
      <c r="D254" s="36">
        <f t="shared" si="9"/>
        <v>4.3</v>
      </c>
      <c r="E254" s="34">
        <f t="shared" si="10"/>
        <v>12.6736</v>
      </c>
      <c r="F254" s="34">
        <v>7.86</v>
      </c>
      <c r="G254" s="35">
        <v>5236</v>
      </c>
      <c r="H254" s="34">
        <f t="shared" si="11"/>
        <v>523.6</v>
      </c>
    </row>
    <row r="255" ht="15.15" spans="2:8">
      <c r="B255" s="12">
        <v>252</v>
      </c>
      <c r="C255" s="12">
        <v>47</v>
      </c>
      <c r="D255" s="36">
        <f t="shared" si="9"/>
        <v>4.7</v>
      </c>
      <c r="E255" s="34">
        <f t="shared" si="10"/>
        <v>9.9856</v>
      </c>
      <c r="F255" s="34">
        <v>7.86</v>
      </c>
      <c r="G255" s="35">
        <v>5211</v>
      </c>
      <c r="H255" s="34">
        <f t="shared" si="11"/>
        <v>521.1</v>
      </c>
    </row>
    <row r="256" ht="15.15" spans="2:8">
      <c r="B256" s="12">
        <v>253</v>
      </c>
      <c r="C256" s="12">
        <v>65</v>
      </c>
      <c r="D256" s="36">
        <f t="shared" si="9"/>
        <v>6.5</v>
      </c>
      <c r="E256" s="34">
        <f t="shared" si="10"/>
        <v>1.8496</v>
      </c>
      <c r="F256" s="34">
        <v>7.86</v>
      </c>
      <c r="G256" s="35">
        <v>5224</v>
      </c>
      <c r="H256" s="34">
        <f t="shared" si="11"/>
        <v>522.4</v>
      </c>
    </row>
    <row r="257" ht="15.15" spans="2:8">
      <c r="B257" s="12">
        <v>254</v>
      </c>
      <c r="C257" s="12">
        <v>78</v>
      </c>
      <c r="D257" s="36">
        <f t="shared" si="9"/>
        <v>7.8</v>
      </c>
      <c r="E257" s="34">
        <f t="shared" si="10"/>
        <v>0.00360000000000006</v>
      </c>
      <c r="F257" s="34">
        <v>7.86</v>
      </c>
      <c r="G257" s="35">
        <v>5224</v>
      </c>
      <c r="H257" s="34">
        <f t="shared" si="11"/>
        <v>522.4</v>
      </c>
    </row>
    <row r="258" ht="15.15" spans="2:8">
      <c r="B258" s="12">
        <v>255</v>
      </c>
      <c r="C258" s="12">
        <v>103</v>
      </c>
      <c r="D258" s="36">
        <f t="shared" si="9"/>
        <v>10.3</v>
      </c>
      <c r="E258" s="34">
        <f t="shared" si="10"/>
        <v>5.9536</v>
      </c>
      <c r="F258" s="34">
        <v>7.86</v>
      </c>
      <c r="G258" s="35">
        <v>5204</v>
      </c>
      <c r="H258" s="34">
        <f t="shared" si="11"/>
        <v>520.4</v>
      </c>
    </row>
    <row r="259" ht="15.15" spans="2:8">
      <c r="B259" s="12">
        <v>256</v>
      </c>
      <c r="C259" s="12">
        <v>107</v>
      </c>
      <c r="D259" s="36">
        <f t="shared" si="9"/>
        <v>10.7</v>
      </c>
      <c r="E259" s="34">
        <f t="shared" si="10"/>
        <v>8.06559999999999</v>
      </c>
      <c r="F259" s="34">
        <v>7.86</v>
      </c>
      <c r="G259" s="35">
        <v>5214</v>
      </c>
      <c r="H259" s="34">
        <f t="shared" si="11"/>
        <v>521.4</v>
      </c>
    </row>
    <row r="260" ht="15.15" spans="2:8">
      <c r="B260" s="12">
        <v>257</v>
      </c>
      <c r="C260" s="12">
        <v>94</v>
      </c>
      <c r="D260" s="36">
        <f t="shared" si="9"/>
        <v>9.4</v>
      </c>
      <c r="E260" s="34">
        <f t="shared" si="10"/>
        <v>2.3716</v>
      </c>
      <c r="F260" s="34">
        <v>7.86</v>
      </c>
      <c r="G260" s="35">
        <v>5218</v>
      </c>
      <c r="H260" s="34">
        <f t="shared" si="11"/>
        <v>521.8</v>
      </c>
    </row>
    <row r="261" ht="15.15" spans="2:8">
      <c r="B261" s="12">
        <v>258</v>
      </c>
      <c r="C261" s="12">
        <v>88</v>
      </c>
      <c r="D261" s="36">
        <f t="shared" ref="D261:D324" si="12">C261/10</f>
        <v>8.8</v>
      </c>
      <c r="E261" s="34">
        <f t="shared" ref="E261:E324" si="13">(D261-7.86)^2</f>
        <v>0.883600000000001</v>
      </c>
      <c r="F261" s="34">
        <v>7.86</v>
      </c>
      <c r="G261" s="35">
        <v>5206</v>
      </c>
      <c r="H261" s="34">
        <f t="shared" ref="H261:H324" si="14">G261/10</f>
        <v>520.6</v>
      </c>
    </row>
    <row r="262" ht="15.15" spans="2:8">
      <c r="B262" s="12">
        <v>259</v>
      </c>
      <c r="C262" s="12">
        <v>94</v>
      </c>
      <c r="D262" s="36">
        <f t="shared" si="12"/>
        <v>9.4</v>
      </c>
      <c r="E262" s="34">
        <f t="shared" si="13"/>
        <v>2.3716</v>
      </c>
      <c r="F262" s="34">
        <v>7.86</v>
      </c>
      <c r="G262" s="35">
        <v>5178</v>
      </c>
      <c r="H262" s="34">
        <f t="shared" si="14"/>
        <v>517.8</v>
      </c>
    </row>
    <row r="263" ht="15.15" spans="2:8">
      <c r="B263" s="12">
        <v>260</v>
      </c>
      <c r="C263" s="12">
        <v>94</v>
      </c>
      <c r="D263" s="36">
        <f t="shared" si="12"/>
        <v>9.4</v>
      </c>
      <c r="E263" s="34">
        <f t="shared" si="13"/>
        <v>2.3716</v>
      </c>
      <c r="F263" s="34">
        <v>7.86</v>
      </c>
      <c r="G263" s="35">
        <v>5173</v>
      </c>
      <c r="H263" s="34">
        <f t="shared" si="14"/>
        <v>517.3</v>
      </c>
    </row>
    <row r="264" ht="15.15" spans="2:8">
      <c r="B264" s="12">
        <v>261</v>
      </c>
      <c r="C264" s="12">
        <v>101</v>
      </c>
      <c r="D264" s="36">
        <f t="shared" si="12"/>
        <v>10.1</v>
      </c>
      <c r="E264" s="34">
        <f t="shared" si="13"/>
        <v>5.0176</v>
      </c>
      <c r="F264" s="34">
        <v>7.86</v>
      </c>
      <c r="G264" s="35">
        <v>5173</v>
      </c>
      <c r="H264" s="34">
        <f t="shared" si="14"/>
        <v>517.3</v>
      </c>
    </row>
    <row r="265" ht="15.15" spans="2:8">
      <c r="B265" s="12">
        <v>262</v>
      </c>
      <c r="C265" s="12">
        <v>101</v>
      </c>
      <c r="D265" s="36">
        <f t="shared" si="12"/>
        <v>10.1</v>
      </c>
      <c r="E265" s="34">
        <f t="shared" si="13"/>
        <v>5.0176</v>
      </c>
      <c r="F265" s="34">
        <v>7.86</v>
      </c>
      <c r="G265" s="35">
        <v>5242</v>
      </c>
      <c r="H265" s="34">
        <f t="shared" si="14"/>
        <v>524.2</v>
      </c>
    </row>
    <row r="266" ht="15.15" spans="2:8">
      <c r="B266" s="12">
        <v>263</v>
      </c>
      <c r="C266" s="12">
        <v>97</v>
      </c>
      <c r="D266" s="36">
        <f t="shared" si="12"/>
        <v>9.7</v>
      </c>
      <c r="E266" s="34">
        <f t="shared" si="13"/>
        <v>3.3856</v>
      </c>
      <c r="F266" s="34">
        <v>7.86</v>
      </c>
      <c r="G266" s="35">
        <v>5227</v>
      </c>
      <c r="H266" s="34">
        <f t="shared" si="14"/>
        <v>522.7</v>
      </c>
    </row>
    <row r="267" ht="15.15" spans="2:8">
      <c r="B267" s="12">
        <v>264</v>
      </c>
      <c r="C267" s="12">
        <v>95</v>
      </c>
      <c r="D267" s="36">
        <f t="shared" si="12"/>
        <v>9.5</v>
      </c>
      <c r="E267" s="34">
        <f t="shared" si="13"/>
        <v>2.6896</v>
      </c>
      <c r="F267" s="34">
        <v>7.86</v>
      </c>
      <c r="G267" s="35">
        <v>5194</v>
      </c>
      <c r="H267" s="34">
        <f t="shared" si="14"/>
        <v>519.4</v>
      </c>
    </row>
    <row r="268" ht="15.15" spans="2:8">
      <c r="B268" s="12">
        <v>265</v>
      </c>
      <c r="C268" s="12">
        <v>90</v>
      </c>
      <c r="D268" s="36">
        <f t="shared" si="12"/>
        <v>9</v>
      </c>
      <c r="E268" s="34">
        <f t="shared" si="13"/>
        <v>1.2996</v>
      </c>
      <c r="F268" s="34">
        <v>7.86</v>
      </c>
      <c r="G268" s="35">
        <v>5183</v>
      </c>
      <c r="H268" s="34">
        <f t="shared" si="14"/>
        <v>518.3</v>
      </c>
    </row>
    <row r="269" ht="15.15" spans="2:8">
      <c r="B269" s="12">
        <v>266</v>
      </c>
      <c r="C269" s="12">
        <v>96</v>
      </c>
      <c r="D269" s="36">
        <f t="shared" si="12"/>
        <v>9.6</v>
      </c>
      <c r="E269" s="34">
        <f t="shared" si="13"/>
        <v>3.0276</v>
      </c>
      <c r="F269" s="34">
        <v>7.86</v>
      </c>
      <c r="G269" s="35">
        <v>5181</v>
      </c>
      <c r="H269" s="34">
        <f t="shared" si="14"/>
        <v>518.1</v>
      </c>
    </row>
    <row r="270" ht="15.15" spans="2:8">
      <c r="B270" s="12">
        <v>267</v>
      </c>
      <c r="C270" s="12">
        <v>96</v>
      </c>
      <c r="D270" s="36">
        <f t="shared" si="12"/>
        <v>9.6</v>
      </c>
      <c r="E270" s="34">
        <f t="shared" si="13"/>
        <v>3.0276</v>
      </c>
      <c r="F270" s="34">
        <v>7.86</v>
      </c>
      <c r="G270" s="35">
        <v>5195</v>
      </c>
      <c r="H270" s="34">
        <f t="shared" si="14"/>
        <v>519.5</v>
      </c>
    </row>
    <row r="271" ht="15.15" spans="2:8">
      <c r="B271" s="12">
        <v>268</v>
      </c>
      <c r="C271" s="12">
        <v>87</v>
      </c>
      <c r="D271" s="36">
        <f t="shared" si="12"/>
        <v>8.7</v>
      </c>
      <c r="E271" s="34">
        <f t="shared" si="13"/>
        <v>0.705599999999998</v>
      </c>
      <c r="F271" s="34">
        <v>7.86</v>
      </c>
      <c r="G271" s="35">
        <v>5186</v>
      </c>
      <c r="H271" s="34">
        <f t="shared" si="14"/>
        <v>518.6</v>
      </c>
    </row>
    <row r="272" ht="15.15" spans="2:8">
      <c r="B272" s="12">
        <v>269</v>
      </c>
      <c r="C272" s="12">
        <v>83</v>
      </c>
      <c r="D272" s="36">
        <f t="shared" si="12"/>
        <v>8.3</v>
      </c>
      <c r="E272" s="34">
        <f t="shared" si="13"/>
        <v>0.1936</v>
      </c>
      <c r="F272" s="34">
        <v>7.86</v>
      </c>
      <c r="G272" s="35">
        <v>5177</v>
      </c>
      <c r="H272" s="34">
        <f t="shared" si="14"/>
        <v>517.7</v>
      </c>
    </row>
    <row r="273" ht="15.15" spans="2:8">
      <c r="B273" s="12">
        <v>270</v>
      </c>
      <c r="C273" s="12">
        <v>83</v>
      </c>
      <c r="D273" s="36">
        <f t="shared" si="12"/>
        <v>8.3</v>
      </c>
      <c r="E273" s="34">
        <f t="shared" si="13"/>
        <v>0.1936</v>
      </c>
      <c r="F273" s="34">
        <v>7.86</v>
      </c>
      <c r="G273" s="35">
        <v>5161</v>
      </c>
      <c r="H273" s="34">
        <f t="shared" si="14"/>
        <v>516.1</v>
      </c>
    </row>
    <row r="274" ht="15.15" spans="2:8">
      <c r="B274" s="12">
        <v>271</v>
      </c>
      <c r="C274" s="12">
        <v>85</v>
      </c>
      <c r="D274" s="36">
        <f t="shared" si="12"/>
        <v>8.5</v>
      </c>
      <c r="E274" s="34">
        <f t="shared" si="13"/>
        <v>0.4096</v>
      </c>
      <c r="F274" s="34">
        <v>7.86</v>
      </c>
      <c r="G274" s="35">
        <v>5139</v>
      </c>
      <c r="H274" s="34">
        <f t="shared" si="14"/>
        <v>513.9</v>
      </c>
    </row>
    <row r="275" ht="15.15" spans="2:8">
      <c r="B275" s="12">
        <v>272</v>
      </c>
      <c r="C275" s="12">
        <v>91</v>
      </c>
      <c r="D275" s="36">
        <f t="shared" si="12"/>
        <v>9.1</v>
      </c>
      <c r="E275" s="34">
        <f t="shared" si="13"/>
        <v>1.5376</v>
      </c>
      <c r="F275" s="34">
        <v>7.86</v>
      </c>
      <c r="G275" s="35">
        <v>5139</v>
      </c>
      <c r="H275" s="34">
        <f t="shared" si="14"/>
        <v>513.9</v>
      </c>
    </row>
    <row r="276" ht="15.15" spans="2:8">
      <c r="B276" s="12">
        <v>273</v>
      </c>
      <c r="C276" s="12">
        <v>89</v>
      </c>
      <c r="D276" s="36">
        <f t="shared" si="12"/>
        <v>8.9</v>
      </c>
      <c r="E276" s="34">
        <f t="shared" si="13"/>
        <v>1.0816</v>
      </c>
      <c r="F276" s="34">
        <v>7.86</v>
      </c>
      <c r="G276" s="35">
        <v>5135</v>
      </c>
      <c r="H276" s="34">
        <f t="shared" si="14"/>
        <v>513.5</v>
      </c>
    </row>
    <row r="277" ht="15.15" spans="2:8">
      <c r="B277" s="12">
        <v>274</v>
      </c>
      <c r="C277" s="12">
        <v>86</v>
      </c>
      <c r="D277" s="36">
        <f t="shared" si="12"/>
        <v>8.6</v>
      </c>
      <c r="E277" s="34">
        <f t="shared" si="13"/>
        <v>0.547599999999999</v>
      </c>
      <c r="F277" s="34">
        <v>7.86</v>
      </c>
      <c r="G277" s="35">
        <v>5211</v>
      </c>
      <c r="H277" s="34">
        <f t="shared" si="14"/>
        <v>521.1</v>
      </c>
    </row>
    <row r="278" ht="15.15" spans="2:8">
      <c r="B278" s="12">
        <v>275</v>
      </c>
      <c r="C278" s="12">
        <v>89</v>
      </c>
      <c r="D278" s="36">
        <f t="shared" si="12"/>
        <v>8.9</v>
      </c>
      <c r="E278" s="34">
        <f t="shared" si="13"/>
        <v>1.0816</v>
      </c>
      <c r="F278" s="34">
        <v>7.86</v>
      </c>
      <c r="G278" s="35">
        <v>5217</v>
      </c>
      <c r="H278" s="34">
        <f t="shared" si="14"/>
        <v>521.7</v>
      </c>
    </row>
    <row r="279" ht="15.15" spans="2:8">
      <c r="B279" s="12">
        <v>276</v>
      </c>
      <c r="C279" s="12">
        <v>88</v>
      </c>
      <c r="D279" s="36">
        <f t="shared" si="12"/>
        <v>8.8</v>
      </c>
      <c r="E279" s="34">
        <f t="shared" si="13"/>
        <v>0.883600000000001</v>
      </c>
      <c r="F279" s="34">
        <v>7.86</v>
      </c>
      <c r="G279" s="35">
        <v>5187</v>
      </c>
      <c r="H279" s="34">
        <f t="shared" si="14"/>
        <v>518.7</v>
      </c>
    </row>
    <row r="280" ht="15.15" spans="2:8">
      <c r="B280" s="12">
        <v>277</v>
      </c>
      <c r="C280" s="12">
        <v>88</v>
      </c>
      <c r="D280" s="36">
        <f t="shared" si="12"/>
        <v>8.8</v>
      </c>
      <c r="E280" s="34">
        <f t="shared" si="13"/>
        <v>0.883600000000001</v>
      </c>
      <c r="F280" s="34">
        <v>7.86</v>
      </c>
      <c r="G280" s="35">
        <v>5176</v>
      </c>
      <c r="H280" s="34">
        <f t="shared" si="14"/>
        <v>517.6</v>
      </c>
    </row>
    <row r="281" ht="15.15" spans="2:8">
      <c r="B281" s="12">
        <v>278</v>
      </c>
      <c r="C281" s="12">
        <v>89</v>
      </c>
      <c r="D281" s="36">
        <f t="shared" si="12"/>
        <v>8.9</v>
      </c>
      <c r="E281" s="34">
        <f t="shared" si="13"/>
        <v>1.0816</v>
      </c>
      <c r="F281" s="34">
        <v>7.86</v>
      </c>
      <c r="G281" s="35">
        <v>5157</v>
      </c>
      <c r="H281" s="34">
        <f t="shared" si="14"/>
        <v>515.7</v>
      </c>
    </row>
    <row r="282" ht="15.15" spans="2:8">
      <c r="B282" s="12">
        <v>279</v>
      </c>
      <c r="C282" s="12">
        <v>89</v>
      </c>
      <c r="D282" s="36">
        <f t="shared" si="12"/>
        <v>8.9</v>
      </c>
      <c r="E282" s="34">
        <f t="shared" si="13"/>
        <v>1.0816</v>
      </c>
      <c r="F282" s="34">
        <v>7.86</v>
      </c>
      <c r="G282" s="35">
        <v>5169</v>
      </c>
      <c r="H282" s="34">
        <f t="shared" si="14"/>
        <v>516.9</v>
      </c>
    </row>
    <row r="283" ht="15.15" spans="2:8">
      <c r="B283" s="12">
        <v>280</v>
      </c>
      <c r="C283" s="12">
        <v>89</v>
      </c>
      <c r="D283" s="36">
        <f t="shared" si="12"/>
        <v>8.9</v>
      </c>
      <c r="E283" s="34">
        <f t="shared" si="13"/>
        <v>1.0816</v>
      </c>
      <c r="F283" s="34">
        <v>7.86</v>
      </c>
      <c r="G283" s="35">
        <v>5235</v>
      </c>
      <c r="H283" s="34">
        <f t="shared" si="14"/>
        <v>523.5</v>
      </c>
    </row>
    <row r="284" ht="15.15" spans="2:8">
      <c r="B284" s="12">
        <v>281</v>
      </c>
      <c r="C284" s="12">
        <v>89</v>
      </c>
      <c r="D284" s="36">
        <f t="shared" si="12"/>
        <v>8.9</v>
      </c>
      <c r="E284" s="34">
        <f t="shared" si="13"/>
        <v>1.0816</v>
      </c>
      <c r="F284" s="34">
        <v>7.86</v>
      </c>
      <c r="G284" s="35">
        <v>5205</v>
      </c>
      <c r="H284" s="34">
        <f t="shared" si="14"/>
        <v>520.5</v>
      </c>
    </row>
    <row r="285" ht="15.15" spans="2:8">
      <c r="B285" s="12">
        <v>282</v>
      </c>
      <c r="C285" s="12">
        <v>87</v>
      </c>
      <c r="D285" s="36">
        <f t="shared" si="12"/>
        <v>8.7</v>
      </c>
      <c r="E285" s="34">
        <f t="shared" si="13"/>
        <v>0.705599999999998</v>
      </c>
      <c r="F285" s="34">
        <v>7.86</v>
      </c>
      <c r="G285" s="35">
        <v>5205</v>
      </c>
      <c r="H285" s="34">
        <f t="shared" si="14"/>
        <v>520.5</v>
      </c>
    </row>
    <row r="286" ht="15.15" spans="2:8">
      <c r="B286" s="12">
        <v>283</v>
      </c>
      <c r="C286" s="12">
        <v>88</v>
      </c>
      <c r="D286" s="36">
        <f t="shared" si="12"/>
        <v>8.8</v>
      </c>
      <c r="E286" s="34">
        <f t="shared" si="13"/>
        <v>0.883600000000001</v>
      </c>
      <c r="F286" s="34">
        <v>7.86</v>
      </c>
      <c r="G286" s="35">
        <v>5200</v>
      </c>
      <c r="H286" s="34">
        <f t="shared" si="14"/>
        <v>520</v>
      </c>
    </row>
    <row r="287" ht="15.15" spans="2:8">
      <c r="B287" s="12">
        <v>284</v>
      </c>
      <c r="C287" s="12">
        <v>80</v>
      </c>
      <c r="D287" s="36">
        <f t="shared" si="12"/>
        <v>8</v>
      </c>
      <c r="E287" s="34">
        <f t="shared" si="13"/>
        <v>0.0195999999999999</v>
      </c>
      <c r="F287" s="34">
        <v>7.86</v>
      </c>
      <c r="G287" s="35">
        <v>5191</v>
      </c>
      <c r="H287" s="34">
        <f t="shared" si="14"/>
        <v>519.1</v>
      </c>
    </row>
    <row r="288" ht="15.15" spans="2:8">
      <c r="B288" s="12">
        <v>285</v>
      </c>
      <c r="C288" s="12">
        <v>82</v>
      </c>
      <c r="D288" s="36">
        <f t="shared" si="12"/>
        <v>8.2</v>
      </c>
      <c r="E288" s="34">
        <f t="shared" si="13"/>
        <v>0.115599999999999</v>
      </c>
      <c r="F288" s="34">
        <v>7.86</v>
      </c>
      <c r="G288" s="35">
        <v>5175</v>
      </c>
      <c r="H288" s="34">
        <f t="shared" si="14"/>
        <v>517.5</v>
      </c>
    </row>
    <row r="289" ht="15.15" spans="2:8">
      <c r="B289" s="12">
        <v>286</v>
      </c>
      <c r="C289" s="12">
        <v>91</v>
      </c>
      <c r="D289" s="36">
        <f t="shared" si="12"/>
        <v>9.1</v>
      </c>
      <c r="E289" s="34">
        <f t="shared" si="13"/>
        <v>1.5376</v>
      </c>
      <c r="F289" s="34">
        <v>7.86</v>
      </c>
      <c r="G289" s="35">
        <v>5222</v>
      </c>
      <c r="H289" s="34">
        <f t="shared" si="14"/>
        <v>522.2</v>
      </c>
    </row>
    <row r="290" ht="15.15" spans="2:8">
      <c r="B290" s="12">
        <v>287</v>
      </c>
      <c r="C290" s="12">
        <v>85</v>
      </c>
      <c r="D290" s="36">
        <f t="shared" si="12"/>
        <v>8.5</v>
      </c>
      <c r="E290" s="34">
        <f t="shared" si="13"/>
        <v>0.4096</v>
      </c>
      <c r="F290" s="34">
        <v>7.86</v>
      </c>
      <c r="G290" s="35">
        <v>5182</v>
      </c>
      <c r="H290" s="34">
        <f t="shared" si="14"/>
        <v>518.2</v>
      </c>
    </row>
    <row r="291" ht="15.15" spans="2:8">
      <c r="B291" s="12">
        <v>288</v>
      </c>
      <c r="C291" s="12">
        <v>88</v>
      </c>
      <c r="D291" s="36">
        <f t="shared" si="12"/>
        <v>8.8</v>
      </c>
      <c r="E291" s="34">
        <f t="shared" si="13"/>
        <v>0.883600000000001</v>
      </c>
      <c r="F291" s="34">
        <v>7.86</v>
      </c>
      <c r="G291" s="35">
        <v>5173</v>
      </c>
      <c r="H291" s="34">
        <f t="shared" si="14"/>
        <v>517.3</v>
      </c>
    </row>
    <row r="292" ht="15.15" spans="2:8">
      <c r="B292" s="12">
        <v>289</v>
      </c>
      <c r="C292" s="12">
        <v>89</v>
      </c>
      <c r="D292" s="36">
        <f t="shared" si="12"/>
        <v>8.9</v>
      </c>
      <c r="E292" s="34">
        <f t="shared" si="13"/>
        <v>1.0816</v>
      </c>
      <c r="F292" s="34">
        <v>7.86</v>
      </c>
      <c r="G292" s="35">
        <v>5187</v>
      </c>
      <c r="H292" s="34">
        <f t="shared" si="14"/>
        <v>518.7</v>
      </c>
    </row>
    <row r="293" ht="15.15" spans="2:8">
      <c r="B293" s="12">
        <v>290</v>
      </c>
      <c r="C293" s="12">
        <v>86</v>
      </c>
      <c r="D293" s="36">
        <f t="shared" si="12"/>
        <v>8.6</v>
      </c>
      <c r="E293" s="34">
        <f t="shared" si="13"/>
        <v>0.547599999999999</v>
      </c>
      <c r="F293" s="34">
        <v>7.86</v>
      </c>
      <c r="G293" s="35">
        <v>5187</v>
      </c>
      <c r="H293" s="34">
        <f t="shared" si="14"/>
        <v>518.7</v>
      </c>
    </row>
    <row r="294" ht="15.15" spans="2:8">
      <c r="B294" s="12">
        <v>291</v>
      </c>
      <c r="C294" s="12">
        <v>86</v>
      </c>
      <c r="D294" s="36">
        <f t="shared" si="12"/>
        <v>8.6</v>
      </c>
      <c r="E294" s="34">
        <f t="shared" si="13"/>
        <v>0.547599999999999</v>
      </c>
      <c r="F294" s="34">
        <v>7.86</v>
      </c>
      <c r="G294" s="35">
        <v>5192</v>
      </c>
      <c r="H294" s="34">
        <f t="shared" si="14"/>
        <v>519.2</v>
      </c>
    </row>
    <row r="295" ht="15.15" spans="2:8">
      <c r="B295" s="12">
        <v>292</v>
      </c>
      <c r="C295" s="12">
        <v>93</v>
      </c>
      <c r="D295" s="36">
        <f t="shared" si="12"/>
        <v>9.3</v>
      </c>
      <c r="E295" s="34">
        <f t="shared" si="13"/>
        <v>2.0736</v>
      </c>
      <c r="F295" s="34">
        <v>7.86</v>
      </c>
      <c r="G295" s="35">
        <v>5178</v>
      </c>
      <c r="H295" s="34">
        <f t="shared" si="14"/>
        <v>517.8</v>
      </c>
    </row>
    <row r="296" ht="15.15" spans="2:8">
      <c r="B296" s="12">
        <v>293</v>
      </c>
      <c r="C296" s="12">
        <v>88</v>
      </c>
      <c r="D296" s="36">
        <f t="shared" si="12"/>
        <v>8.8</v>
      </c>
      <c r="E296" s="34">
        <f t="shared" si="13"/>
        <v>0.883600000000001</v>
      </c>
      <c r="F296" s="34">
        <v>7.86</v>
      </c>
      <c r="G296" s="35">
        <v>5193</v>
      </c>
      <c r="H296" s="34">
        <f t="shared" si="14"/>
        <v>519.3</v>
      </c>
    </row>
    <row r="297" ht="15.15" spans="2:8">
      <c r="B297" s="12">
        <v>294</v>
      </c>
      <c r="C297" s="12">
        <v>86</v>
      </c>
      <c r="D297" s="36">
        <f t="shared" si="12"/>
        <v>8.6</v>
      </c>
      <c r="E297" s="34">
        <f t="shared" si="13"/>
        <v>0.547599999999999</v>
      </c>
      <c r="F297" s="34">
        <v>7.86</v>
      </c>
      <c r="G297" s="35">
        <v>5206</v>
      </c>
      <c r="H297" s="34">
        <f t="shared" si="14"/>
        <v>520.6</v>
      </c>
    </row>
    <row r="298" ht="15.15" spans="2:8">
      <c r="B298" s="12">
        <v>295</v>
      </c>
      <c r="C298" s="12">
        <v>88</v>
      </c>
      <c r="D298" s="36">
        <f t="shared" si="12"/>
        <v>8.8</v>
      </c>
      <c r="E298" s="34">
        <f t="shared" si="13"/>
        <v>0.883600000000001</v>
      </c>
      <c r="F298" s="34">
        <v>7.86</v>
      </c>
      <c r="G298" s="35">
        <v>5185</v>
      </c>
      <c r="H298" s="34">
        <f t="shared" si="14"/>
        <v>518.5</v>
      </c>
    </row>
    <row r="299" ht="15.15" spans="2:8">
      <c r="B299" s="12">
        <v>296</v>
      </c>
      <c r="C299" s="12">
        <v>86</v>
      </c>
      <c r="D299" s="36">
        <f t="shared" si="12"/>
        <v>8.6</v>
      </c>
      <c r="E299" s="34">
        <f t="shared" si="13"/>
        <v>0.547599999999999</v>
      </c>
      <c r="F299" s="34">
        <v>7.86</v>
      </c>
      <c r="G299" s="35">
        <v>5136</v>
      </c>
      <c r="H299" s="34">
        <f t="shared" si="14"/>
        <v>513.6</v>
      </c>
    </row>
    <row r="300" ht="15.15" spans="2:8">
      <c r="B300" s="12">
        <v>297</v>
      </c>
      <c r="C300" s="12">
        <v>56</v>
      </c>
      <c r="D300" s="36">
        <f t="shared" si="12"/>
        <v>5.6</v>
      </c>
      <c r="E300" s="34">
        <f t="shared" si="13"/>
        <v>5.1076</v>
      </c>
      <c r="F300" s="34">
        <v>7.86</v>
      </c>
      <c r="G300" s="35">
        <v>5165</v>
      </c>
      <c r="H300" s="34">
        <f t="shared" si="14"/>
        <v>516.5</v>
      </c>
    </row>
    <row r="301" ht="15.15" spans="2:8">
      <c r="B301" s="12">
        <v>298</v>
      </c>
      <c r="C301" s="12">
        <v>56</v>
      </c>
      <c r="D301" s="36">
        <f t="shared" si="12"/>
        <v>5.6</v>
      </c>
      <c r="E301" s="34">
        <f t="shared" si="13"/>
        <v>5.1076</v>
      </c>
      <c r="F301" s="34">
        <v>7.86</v>
      </c>
      <c r="G301" s="35">
        <v>5143</v>
      </c>
      <c r="H301" s="34">
        <f t="shared" si="14"/>
        <v>514.3</v>
      </c>
    </row>
    <row r="302" ht="15.15" spans="2:8">
      <c r="B302" s="12">
        <v>299</v>
      </c>
      <c r="C302" s="12">
        <v>29</v>
      </c>
      <c r="D302" s="36">
        <f t="shared" si="12"/>
        <v>2.9</v>
      </c>
      <c r="E302" s="34">
        <f t="shared" si="13"/>
        <v>24.6016</v>
      </c>
      <c r="F302" s="34">
        <v>7.86</v>
      </c>
      <c r="G302" s="35">
        <v>5143</v>
      </c>
      <c r="H302" s="34">
        <f t="shared" si="14"/>
        <v>514.3</v>
      </c>
    </row>
    <row r="303" ht="15.15" spans="2:8">
      <c r="B303" s="12">
        <v>300</v>
      </c>
      <c r="C303" s="12">
        <v>15</v>
      </c>
      <c r="D303" s="36">
        <f t="shared" si="12"/>
        <v>1.5</v>
      </c>
      <c r="E303" s="34">
        <f t="shared" si="13"/>
        <v>40.4496</v>
      </c>
      <c r="F303" s="34">
        <v>7.86</v>
      </c>
      <c r="G303" s="35">
        <v>5133</v>
      </c>
      <c r="H303" s="34">
        <f t="shared" si="14"/>
        <v>513.3</v>
      </c>
    </row>
    <row r="304" ht="15.15" spans="2:8">
      <c r="B304" s="12">
        <v>301</v>
      </c>
      <c r="C304" s="12">
        <v>15</v>
      </c>
      <c r="D304" s="36">
        <f t="shared" si="12"/>
        <v>1.5</v>
      </c>
      <c r="E304" s="34">
        <f t="shared" si="13"/>
        <v>40.4496</v>
      </c>
      <c r="F304" s="34">
        <v>7.86</v>
      </c>
      <c r="G304" s="35">
        <v>5130</v>
      </c>
      <c r="H304" s="34">
        <f t="shared" si="14"/>
        <v>513</v>
      </c>
    </row>
    <row r="305" ht="15.15" spans="2:8">
      <c r="B305" s="12">
        <v>302</v>
      </c>
      <c r="C305" s="12">
        <v>6</v>
      </c>
      <c r="D305" s="36">
        <f t="shared" si="12"/>
        <v>0.6</v>
      </c>
      <c r="E305" s="34">
        <f t="shared" si="13"/>
        <v>52.7076</v>
      </c>
      <c r="F305" s="34">
        <v>7.86</v>
      </c>
      <c r="G305" s="35">
        <v>5123</v>
      </c>
      <c r="H305" s="34">
        <f t="shared" si="14"/>
        <v>512.3</v>
      </c>
    </row>
    <row r="306" ht="15.15" spans="2:8">
      <c r="B306" s="12">
        <v>303</v>
      </c>
      <c r="C306" s="12">
        <v>19</v>
      </c>
      <c r="D306" s="36">
        <f t="shared" si="12"/>
        <v>1.9</v>
      </c>
      <c r="E306" s="34">
        <f t="shared" si="13"/>
        <v>35.5216</v>
      </c>
      <c r="F306" s="34">
        <v>7.86</v>
      </c>
      <c r="G306" s="35">
        <v>5138</v>
      </c>
      <c r="H306" s="34">
        <f t="shared" si="14"/>
        <v>513.8</v>
      </c>
    </row>
    <row r="307" ht="15.15" spans="2:8">
      <c r="B307" s="12">
        <v>304</v>
      </c>
      <c r="C307" s="12">
        <v>21</v>
      </c>
      <c r="D307" s="36">
        <f t="shared" si="12"/>
        <v>2.1</v>
      </c>
      <c r="E307" s="34">
        <f t="shared" si="13"/>
        <v>33.1776</v>
      </c>
      <c r="F307" s="34">
        <v>7.86</v>
      </c>
      <c r="G307" s="35">
        <v>5131</v>
      </c>
      <c r="H307" s="34">
        <f t="shared" si="14"/>
        <v>513.1</v>
      </c>
    </row>
    <row r="308" ht="15.15" spans="2:8">
      <c r="B308" s="12">
        <v>305</v>
      </c>
      <c r="C308" s="12">
        <v>36</v>
      </c>
      <c r="D308" s="36">
        <f t="shared" si="12"/>
        <v>3.6</v>
      </c>
      <c r="E308" s="34">
        <f t="shared" si="13"/>
        <v>18.1476</v>
      </c>
      <c r="F308" s="34">
        <v>7.86</v>
      </c>
      <c r="G308" s="35">
        <v>5149</v>
      </c>
      <c r="H308" s="34">
        <f t="shared" si="14"/>
        <v>514.9</v>
      </c>
    </row>
    <row r="309" ht="15.15" spans="2:8">
      <c r="B309" s="12">
        <v>306</v>
      </c>
      <c r="C309" s="12">
        <v>53</v>
      </c>
      <c r="D309" s="36">
        <f t="shared" si="12"/>
        <v>5.3</v>
      </c>
      <c r="E309" s="34">
        <f t="shared" si="13"/>
        <v>6.5536</v>
      </c>
      <c r="F309" s="34">
        <v>7.86</v>
      </c>
      <c r="G309" s="35">
        <v>5144</v>
      </c>
      <c r="H309" s="34">
        <f t="shared" si="14"/>
        <v>514.4</v>
      </c>
    </row>
    <row r="310" ht="15.15" spans="2:8">
      <c r="B310" s="12">
        <v>307</v>
      </c>
      <c r="C310" s="12">
        <v>61</v>
      </c>
      <c r="D310" s="36">
        <f t="shared" si="12"/>
        <v>6.1</v>
      </c>
      <c r="E310" s="34">
        <f t="shared" si="13"/>
        <v>3.0976</v>
      </c>
      <c r="F310" s="34">
        <v>7.86</v>
      </c>
      <c r="G310" s="35">
        <v>5147</v>
      </c>
      <c r="H310" s="34">
        <f t="shared" si="14"/>
        <v>514.7</v>
      </c>
    </row>
    <row r="311" ht="15.15" spans="2:8">
      <c r="B311" s="12">
        <v>308</v>
      </c>
      <c r="C311" s="12">
        <v>72</v>
      </c>
      <c r="D311" s="36">
        <f t="shared" si="12"/>
        <v>7.2</v>
      </c>
      <c r="E311" s="34">
        <f t="shared" si="13"/>
        <v>0.4356</v>
      </c>
      <c r="F311" s="34">
        <v>7.86</v>
      </c>
      <c r="G311" s="35">
        <v>5153</v>
      </c>
      <c r="H311" s="34">
        <f t="shared" si="14"/>
        <v>515.3</v>
      </c>
    </row>
    <row r="312" ht="15.15" spans="2:8">
      <c r="B312" s="12">
        <v>309</v>
      </c>
      <c r="C312" s="12">
        <v>72</v>
      </c>
      <c r="D312" s="36">
        <f t="shared" si="12"/>
        <v>7.2</v>
      </c>
      <c r="E312" s="34">
        <f t="shared" si="13"/>
        <v>0.4356</v>
      </c>
      <c r="F312" s="34">
        <v>7.86</v>
      </c>
      <c r="G312" s="35">
        <v>5144</v>
      </c>
      <c r="H312" s="34">
        <f t="shared" si="14"/>
        <v>514.4</v>
      </c>
    </row>
    <row r="313" ht="15.15" spans="2:8">
      <c r="B313" s="12">
        <v>310</v>
      </c>
      <c r="C313" s="12">
        <v>105</v>
      </c>
      <c r="D313" s="36">
        <f t="shared" si="12"/>
        <v>10.5</v>
      </c>
      <c r="E313" s="34">
        <f t="shared" si="13"/>
        <v>6.9696</v>
      </c>
      <c r="F313" s="34">
        <v>7.86</v>
      </c>
      <c r="G313" s="35">
        <v>5131</v>
      </c>
      <c r="H313" s="34">
        <f t="shared" si="14"/>
        <v>513.1</v>
      </c>
    </row>
    <row r="314" ht="15.15" spans="2:8">
      <c r="B314" s="12">
        <v>311</v>
      </c>
      <c r="C314" s="12">
        <v>103</v>
      </c>
      <c r="D314" s="36">
        <f t="shared" si="12"/>
        <v>10.3</v>
      </c>
      <c r="E314" s="34">
        <f t="shared" si="13"/>
        <v>5.9536</v>
      </c>
      <c r="F314" s="34">
        <v>7.86</v>
      </c>
      <c r="G314" s="35">
        <v>5126</v>
      </c>
      <c r="H314" s="34">
        <f t="shared" si="14"/>
        <v>512.6</v>
      </c>
    </row>
    <row r="315" ht="15.15" spans="2:8">
      <c r="B315" s="12">
        <v>312</v>
      </c>
      <c r="C315" s="12">
        <v>87</v>
      </c>
      <c r="D315" s="36">
        <f t="shared" si="12"/>
        <v>8.7</v>
      </c>
      <c r="E315" s="34">
        <f t="shared" si="13"/>
        <v>0.705599999999998</v>
      </c>
      <c r="F315" s="34">
        <v>7.86</v>
      </c>
      <c r="G315" s="35">
        <v>5157</v>
      </c>
      <c r="H315" s="34">
        <f t="shared" si="14"/>
        <v>515.7</v>
      </c>
    </row>
    <row r="316" ht="15.15" spans="2:8">
      <c r="B316" s="12">
        <v>313</v>
      </c>
      <c r="C316" s="12">
        <v>77</v>
      </c>
      <c r="D316" s="36">
        <f t="shared" si="12"/>
        <v>7.7</v>
      </c>
      <c r="E316" s="34">
        <f t="shared" si="13"/>
        <v>0.0256</v>
      </c>
      <c r="F316" s="34">
        <v>7.86</v>
      </c>
      <c r="G316" s="35">
        <v>5168</v>
      </c>
      <c r="H316" s="34">
        <f t="shared" si="14"/>
        <v>516.8</v>
      </c>
    </row>
    <row r="317" ht="15.15" spans="2:8">
      <c r="B317" s="12">
        <v>314</v>
      </c>
      <c r="C317" s="12">
        <v>87</v>
      </c>
      <c r="D317" s="36">
        <f t="shared" si="12"/>
        <v>8.7</v>
      </c>
      <c r="E317" s="34">
        <f t="shared" si="13"/>
        <v>0.705599999999998</v>
      </c>
      <c r="F317" s="34">
        <v>7.86</v>
      </c>
      <c r="G317" s="35">
        <v>5193</v>
      </c>
      <c r="H317" s="34">
        <f t="shared" si="14"/>
        <v>519.3</v>
      </c>
    </row>
    <row r="318" ht="15.15" spans="2:8">
      <c r="B318" s="12">
        <v>315</v>
      </c>
      <c r="C318" s="12">
        <v>87</v>
      </c>
      <c r="D318" s="36">
        <f t="shared" si="12"/>
        <v>8.7</v>
      </c>
      <c r="E318" s="34">
        <f t="shared" si="13"/>
        <v>0.705599999999998</v>
      </c>
      <c r="F318" s="34">
        <v>7.86</v>
      </c>
      <c r="G318" s="35">
        <v>5193</v>
      </c>
      <c r="H318" s="34">
        <f t="shared" si="14"/>
        <v>519.3</v>
      </c>
    </row>
    <row r="319" ht="15.15" spans="2:8">
      <c r="B319" s="12">
        <v>316</v>
      </c>
      <c r="C319" s="12">
        <v>108</v>
      </c>
      <c r="D319" s="36">
        <f t="shared" si="12"/>
        <v>10.8</v>
      </c>
      <c r="E319" s="34">
        <f t="shared" si="13"/>
        <v>8.6436</v>
      </c>
      <c r="F319" s="34">
        <v>7.86</v>
      </c>
      <c r="G319" s="35">
        <v>5197</v>
      </c>
      <c r="H319" s="34">
        <f t="shared" si="14"/>
        <v>519.7</v>
      </c>
    </row>
    <row r="320" ht="15.15" spans="2:8">
      <c r="B320" s="12">
        <v>317</v>
      </c>
      <c r="C320" s="12">
        <v>112</v>
      </c>
      <c r="D320" s="36">
        <f t="shared" si="12"/>
        <v>11.2</v>
      </c>
      <c r="E320" s="34">
        <f t="shared" si="13"/>
        <v>11.1556</v>
      </c>
      <c r="F320" s="34">
        <v>7.86</v>
      </c>
      <c r="G320" s="35">
        <v>5200</v>
      </c>
      <c r="H320" s="34">
        <f t="shared" si="14"/>
        <v>520</v>
      </c>
    </row>
    <row r="321" ht="15.15" spans="2:8">
      <c r="B321" s="12">
        <v>318</v>
      </c>
      <c r="C321" s="12">
        <v>90</v>
      </c>
      <c r="D321" s="36">
        <f t="shared" si="12"/>
        <v>9</v>
      </c>
      <c r="E321" s="34">
        <f t="shared" si="13"/>
        <v>1.2996</v>
      </c>
      <c r="F321" s="34">
        <v>7.86</v>
      </c>
      <c r="G321" s="35">
        <v>5219</v>
      </c>
      <c r="H321" s="34">
        <f t="shared" si="14"/>
        <v>521.9</v>
      </c>
    </row>
    <row r="322" ht="15.15" spans="2:8">
      <c r="B322" s="12">
        <v>319</v>
      </c>
      <c r="C322" s="12">
        <v>82</v>
      </c>
      <c r="D322" s="36">
        <f t="shared" si="12"/>
        <v>8.2</v>
      </c>
      <c r="E322" s="34">
        <f t="shared" si="13"/>
        <v>0.115599999999999</v>
      </c>
      <c r="F322" s="34">
        <v>7.86</v>
      </c>
      <c r="G322" s="35">
        <v>5226</v>
      </c>
      <c r="H322" s="34">
        <f t="shared" si="14"/>
        <v>522.6</v>
      </c>
    </row>
    <row r="323" ht="15.15" spans="2:8">
      <c r="B323" s="12">
        <v>320</v>
      </c>
      <c r="C323" s="12">
        <v>97</v>
      </c>
      <c r="D323" s="36">
        <f t="shared" si="12"/>
        <v>9.7</v>
      </c>
      <c r="E323" s="34">
        <f t="shared" si="13"/>
        <v>3.3856</v>
      </c>
      <c r="F323" s="34">
        <v>7.86</v>
      </c>
      <c r="G323" s="35">
        <v>5225</v>
      </c>
      <c r="H323" s="34">
        <f t="shared" si="14"/>
        <v>522.5</v>
      </c>
    </row>
    <row r="324" ht="15.15" spans="2:8">
      <c r="B324" s="12">
        <v>321</v>
      </c>
      <c r="C324" s="12">
        <v>108</v>
      </c>
      <c r="D324" s="36">
        <f t="shared" si="12"/>
        <v>10.8</v>
      </c>
      <c r="E324" s="34">
        <f t="shared" si="13"/>
        <v>8.6436</v>
      </c>
      <c r="F324" s="34">
        <v>7.86</v>
      </c>
      <c r="G324" s="35">
        <v>5223</v>
      </c>
      <c r="H324" s="34">
        <f t="shared" si="14"/>
        <v>522.3</v>
      </c>
    </row>
    <row r="325" ht="15.15" spans="2:8">
      <c r="B325" s="12">
        <v>322</v>
      </c>
      <c r="C325" s="12">
        <v>100</v>
      </c>
      <c r="D325" s="36">
        <f t="shared" ref="D325:D388" si="15">C325/10</f>
        <v>10</v>
      </c>
      <c r="E325" s="34">
        <f t="shared" ref="E325:E388" si="16">(D325-7.86)^2</f>
        <v>4.5796</v>
      </c>
      <c r="F325" s="34">
        <v>7.86</v>
      </c>
      <c r="G325" s="35">
        <v>5223</v>
      </c>
      <c r="H325" s="34">
        <f t="shared" ref="H325:H388" si="17">G325/10</f>
        <v>522.3</v>
      </c>
    </row>
    <row r="326" ht="15.15" spans="2:8">
      <c r="B326" s="12">
        <v>323</v>
      </c>
      <c r="C326" s="12">
        <v>92</v>
      </c>
      <c r="D326" s="36">
        <f t="shared" si="15"/>
        <v>9.2</v>
      </c>
      <c r="E326" s="34">
        <f t="shared" si="16"/>
        <v>1.7956</v>
      </c>
      <c r="F326" s="34">
        <v>7.86</v>
      </c>
      <c r="G326" s="35">
        <v>5181</v>
      </c>
      <c r="H326" s="34">
        <f t="shared" si="17"/>
        <v>518.1</v>
      </c>
    </row>
    <row r="327" ht="15.15" spans="2:8">
      <c r="B327" s="12">
        <v>324</v>
      </c>
      <c r="C327" s="12">
        <v>80</v>
      </c>
      <c r="D327" s="36">
        <f t="shared" si="15"/>
        <v>8</v>
      </c>
      <c r="E327" s="34">
        <f t="shared" si="16"/>
        <v>0.0195999999999999</v>
      </c>
      <c r="F327" s="34">
        <v>7.86</v>
      </c>
      <c r="G327" s="35">
        <v>5189</v>
      </c>
      <c r="H327" s="34">
        <f t="shared" si="17"/>
        <v>518.9</v>
      </c>
    </row>
    <row r="328" ht="15.15" spans="2:8">
      <c r="B328" s="12">
        <v>325</v>
      </c>
      <c r="C328" s="12">
        <v>93</v>
      </c>
      <c r="D328" s="36">
        <f t="shared" si="15"/>
        <v>9.3</v>
      </c>
      <c r="E328" s="34">
        <f t="shared" si="16"/>
        <v>2.0736</v>
      </c>
      <c r="F328" s="34">
        <v>7.86</v>
      </c>
      <c r="G328" s="35">
        <v>5173</v>
      </c>
      <c r="H328" s="34">
        <f t="shared" si="17"/>
        <v>517.3</v>
      </c>
    </row>
    <row r="329" ht="15.15" spans="2:8">
      <c r="B329" s="12">
        <v>326</v>
      </c>
      <c r="C329" s="12">
        <v>99</v>
      </c>
      <c r="D329" s="36">
        <f t="shared" si="15"/>
        <v>9.9</v>
      </c>
      <c r="E329" s="34">
        <f t="shared" si="16"/>
        <v>4.1616</v>
      </c>
      <c r="F329" s="34">
        <v>7.86</v>
      </c>
      <c r="G329" s="35">
        <v>5163</v>
      </c>
      <c r="H329" s="34">
        <f t="shared" si="17"/>
        <v>516.3</v>
      </c>
    </row>
    <row r="330" ht="15.15" spans="2:8">
      <c r="B330" s="12">
        <v>327</v>
      </c>
      <c r="C330" s="12">
        <v>99</v>
      </c>
      <c r="D330" s="36">
        <f t="shared" si="15"/>
        <v>9.9</v>
      </c>
      <c r="E330" s="34">
        <f t="shared" si="16"/>
        <v>4.1616</v>
      </c>
      <c r="F330" s="34">
        <v>7.86</v>
      </c>
      <c r="G330" s="35">
        <v>5178</v>
      </c>
      <c r="H330" s="34">
        <f t="shared" si="17"/>
        <v>517.8</v>
      </c>
    </row>
    <row r="331" ht="15.15" spans="2:8">
      <c r="B331" s="12">
        <v>328</v>
      </c>
      <c r="C331" s="12">
        <v>98</v>
      </c>
      <c r="D331" s="36">
        <f t="shared" si="15"/>
        <v>9.8</v>
      </c>
      <c r="E331" s="34">
        <f t="shared" si="16"/>
        <v>3.7636</v>
      </c>
      <c r="F331" s="34">
        <v>7.86</v>
      </c>
      <c r="G331" s="35">
        <v>5182</v>
      </c>
      <c r="H331" s="34">
        <f t="shared" si="17"/>
        <v>518.2</v>
      </c>
    </row>
    <row r="332" ht="15.15" spans="2:8">
      <c r="B332" s="12">
        <v>329</v>
      </c>
      <c r="C332" s="12">
        <v>93</v>
      </c>
      <c r="D332" s="36">
        <f t="shared" si="15"/>
        <v>9.3</v>
      </c>
      <c r="E332" s="34">
        <f t="shared" si="16"/>
        <v>2.0736</v>
      </c>
      <c r="F332" s="34">
        <v>7.86</v>
      </c>
      <c r="G332" s="35">
        <v>5182</v>
      </c>
      <c r="H332" s="34">
        <f t="shared" si="17"/>
        <v>518.2</v>
      </c>
    </row>
    <row r="333" ht="15.15" spans="2:8">
      <c r="B333" s="12">
        <v>330</v>
      </c>
      <c r="C333" s="12">
        <v>84</v>
      </c>
      <c r="D333" s="36">
        <f t="shared" si="15"/>
        <v>8.4</v>
      </c>
      <c r="E333" s="34">
        <f t="shared" si="16"/>
        <v>0.2916</v>
      </c>
      <c r="F333" s="34">
        <v>7.86</v>
      </c>
      <c r="G333" s="35">
        <v>5197</v>
      </c>
      <c r="H333" s="34">
        <f t="shared" si="17"/>
        <v>519.7</v>
      </c>
    </row>
    <row r="334" ht="15.15" spans="2:8">
      <c r="B334" s="12">
        <v>331</v>
      </c>
      <c r="C334" s="12">
        <v>90</v>
      </c>
      <c r="D334" s="36">
        <f t="shared" si="15"/>
        <v>9</v>
      </c>
      <c r="E334" s="34">
        <f t="shared" si="16"/>
        <v>1.2996</v>
      </c>
      <c r="F334" s="34">
        <v>7.86</v>
      </c>
      <c r="G334" s="35">
        <v>5190</v>
      </c>
      <c r="H334" s="34">
        <f t="shared" si="17"/>
        <v>519</v>
      </c>
    </row>
    <row r="335" ht="15.15" spans="2:8">
      <c r="B335" s="12">
        <v>332</v>
      </c>
      <c r="C335" s="12">
        <v>97</v>
      </c>
      <c r="D335" s="36">
        <f t="shared" si="15"/>
        <v>9.7</v>
      </c>
      <c r="E335" s="34">
        <f t="shared" si="16"/>
        <v>3.3856</v>
      </c>
      <c r="F335" s="34">
        <v>7.86</v>
      </c>
      <c r="G335" s="35">
        <v>5166</v>
      </c>
      <c r="H335" s="34">
        <f t="shared" si="17"/>
        <v>516.6</v>
      </c>
    </row>
    <row r="336" ht="15.15" spans="2:8">
      <c r="B336" s="12">
        <v>333</v>
      </c>
      <c r="C336" s="12">
        <v>93</v>
      </c>
      <c r="D336" s="36">
        <f t="shared" si="15"/>
        <v>9.3</v>
      </c>
      <c r="E336" s="34">
        <f t="shared" si="16"/>
        <v>2.0736</v>
      </c>
      <c r="F336" s="34">
        <v>7.86</v>
      </c>
      <c r="G336" s="35">
        <v>5157</v>
      </c>
      <c r="H336" s="34">
        <f t="shared" si="17"/>
        <v>515.7</v>
      </c>
    </row>
    <row r="337" ht="15.15" spans="2:8">
      <c r="B337" s="12">
        <v>334</v>
      </c>
      <c r="C337" s="12">
        <v>96</v>
      </c>
      <c r="D337" s="36">
        <f t="shared" si="15"/>
        <v>9.6</v>
      </c>
      <c r="E337" s="34">
        <f t="shared" si="16"/>
        <v>3.0276</v>
      </c>
      <c r="F337" s="34">
        <v>7.86</v>
      </c>
      <c r="G337" s="35">
        <v>5187</v>
      </c>
      <c r="H337" s="34">
        <f t="shared" si="17"/>
        <v>518.7</v>
      </c>
    </row>
    <row r="338" ht="15.15" spans="2:8">
      <c r="B338" s="12">
        <v>335</v>
      </c>
      <c r="C338" s="12">
        <v>91</v>
      </c>
      <c r="D338" s="36">
        <f t="shared" si="15"/>
        <v>9.1</v>
      </c>
      <c r="E338" s="34">
        <f t="shared" si="16"/>
        <v>1.5376</v>
      </c>
      <c r="F338" s="34">
        <v>7.86</v>
      </c>
      <c r="G338" s="35">
        <v>5223</v>
      </c>
      <c r="H338" s="34">
        <f t="shared" si="17"/>
        <v>522.3</v>
      </c>
    </row>
    <row r="339" ht="15.15" spans="2:8">
      <c r="B339" s="12">
        <v>336</v>
      </c>
      <c r="C339" s="12">
        <v>88</v>
      </c>
      <c r="D339" s="36">
        <f t="shared" si="15"/>
        <v>8.8</v>
      </c>
      <c r="E339" s="34">
        <f t="shared" si="16"/>
        <v>0.883600000000001</v>
      </c>
      <c r="F339" s="34">
        <v>7.86</v>
      </c>
      <c r="G339" s="35">
        <v>5216</v>
      </c>
      <c r="H339" s="34">
        <f t="shared" si="17"/>
        <v>521.6</v>
      </c>
    </row>
    <row r="340" ht="15.15" spans="2:8">
      <c r="B340" s="12">
        <v>337</v>
      </c>
      <c r="C340" s="12">
        <v>92</v>
      </c>
      <c r="D340" s="36">
        <f t="shared" si="15"/>
        <v>9.2</v>
      </c>
      <c r="E340" s="34">
        <f t="shared" si="16"/>
        <v>1.7956</v>
      </c>
      <c r="F340" s="34">
        <v>7.86</v>
      </c>
      <c r="G340" s="35">
        <v>5216</v>
      </c>
      <c r="H340" s="34">
        <f t="shared" si="17"/>
        <v>521.6</v>
      </c>
    </row>
    <row r="341" ht="15.15" spans="2:8">
      <c r="B341" s="12">
        <v>338</v>
      </c>
      <c r="C341" s="12">
        <v>103</v>
      </c>
      <c r="D341" s="36">
        <f t="shared" si="15"/>
        <v>10.3</v>
      </c>
      <c r="E341" s="34">
        <f t="shared" si="16"/>
        <v>5.9536</v>
      </c>
      <c r="F341" s="34">
        <v>7.86</v>
      </c>
      <c r="G341" s="35">
        <v>5208</v>
      </c>
      <c r="H341" s="34">
        <f t="shared" si="17"/>
        <v>520.8</v>
      </c>
    </row>
    <row r="342" ht="15.15" spans="2:8">
      <c r="B342" s="12">
        <v>339</v>
      </c>
      <c r="C342" s="12">
        <v>103</v>
      </c>
      <c r="D342" s="36">
        <f t="shared" si="15"/>
        <v>10.3</v>
      </c>
      <c r="E342" s="34">
        <f t="shared" si="16"/>
        <v>5.9536</v>
      </c>
      <c r="F342" s="34">
        <v>7.86</v>
      </c>
      <c r="G342" s="35">
        <v>5228</v>
      </c>
      <c r="H342" s="34">
        <f t="shared" si="17"/>
        <v>522.8</v>
      </c>
    </row>
    <row r="343" ht="15.15" spans="2:8">
      <c r="B343" s="12">
        <v>340</v>
      </c>
      <c r="C343" s="12">
        <v>85</v>
      </c>
      <c r="D343" s="36">
        <f t="shared" si="15"/>
        <v>8.5</v>
      </c>
      <c r="E343" s="34">
        <f t="shared" si="16"/>
        <v>0.4096</v>
      </c>
      <c r="F343" s="34">
        <v>7.86</v>
      </c>
      <c r="G343" s="35">
        <v>5225</v>
      </c>
      <c r="H343" s="34">
        <f t="shared" si="17"/>
        <v>522.5</v>
      </c>
    </row>
    <row r="344" ht="15.15" spans="2:8">
      <c r="B344" s="12">
        <v>341</v>
      </c>
      <c r="C344" s="12">
        <v>85</v>
      </c>
      <c r="D344" s="36">
        <f t="shared" si="15"/>
        <v>8.5</v>
      </c>
      <c r="E344" s="34">
        <f t="shared" si="16"/>
        <v>0.4096</v>
      </c>
      <c r="F344" s="34">
        <v>7.86</v>
      </c>
      <c r="G344" s="35">
        <v>5234</v>
      </c>
      <c r="H344" s="34">
        <f t="shared" si="17"/>
        <v>523.4</v>
      </c>
    </row>
    <row r="345" ht="15.15" spans="2:8">
      <c r="B345" s="12">
        <v>342</v>
      </c>
      <c r="C345" s="12">
        <v>84</v>
      </c>
      <c r="D345" s="36">
        <f t="shared" si="15"/>
        <v>8.4</v>
      </c>
      <c r="E345" s="34">
        <f t="shared" si="16"/>
        <v>0.2916</v>
      </c>
      <c r="F345" s="34">
        <v>7.86</v>
      </c>
      <c r="G345" s="35">
        <v>5226</v>
      </c>
      <c r="H345" s="34">
        <f t="shared" si="17"/>
        <v>522.6</v>
      </c>
    </row>
    <row r="346" ht="15.15" spans="2:8">
      <c r="B346" s="12">
        <v>343</v>
      </c>
      <c r="C346" s="12">
        <v>94</v>
      </c>
      <c r="D346" s="36">
        <f t="shared" si="15"/>
        <v>9.4</v>
      </c>
      <c r="E346" s="34">
        <f t="shared" si="16"/>
        <v>2.3716</v>
      </c>
      <c r="F346" s="34">
        <v>7.86</v>
      </c>
      <c r="G346" s="35">
        <v>5234</v>
      </c>
      <c r="H346" s="34">
        <f t="shared" si="17"/>
        <v>523.4</v>
      </c>
    </row>
    <row r="347" ht="15.15" spans="2:8">
      <c r="B347" s="12">
        <v>344</v>
      </c>
      <c r="C347" s="12">
        <v>96</v>
      </c>
      <c r="D347" s="36">
        <f t="shared" si="15"/>
        <v>9.6</v>
      </c>
      <c r="E347" s="34">
        <f t="shared" si="16"/>
        <v>3.0276</v>
      </c>
      <c r="F347" s="34">
        <v>7.86</v>
      </c>
      <c r="G347" s="35">
        <v>5234</v>
      </c>
      <c r="H347" s="34">
        <f t="shared" si="17"/>
        <v>523.4</v>
      </c>
    </row>
    <row r="348" ht="15.15" spans="2:8">
      <c r="B348" s="12">
        <v>345</v>
      </c>
      <c r="C348" s="12">
        <v>89</v>
      </c>
      <c r="D348" s="36">
        <f t="shared" si="15"/>
        <v>8.9</v>
      </c>
      <c r="E348" s="34">
        <f t="shared" si="16"/>
        <v>1.0816</v>
      </c>
      <c r="F348" s="34">
        <v>7.86</v>
      </c>
      <c r="G348" s="35">
        <v>5242</v>
      </c>
      <c r="H348" s="34">
        <f t="shared" si="17"/>
        <v>524.2</v>
      </c>
    </row>
    <row r="349" ht="15.15" spans="2:8">
      <c r="B349" s="12">
        <v>346</v>
      </c>
      <c r="C349" s="12">
        <v>85</v>
      </c>
      <c r="D349" s="36">
        <f t="shared" si="15"/>
        <v>8.5</v>
      </c>
      <c r="E349" s="34">
        <f t="shared" si="16"/>
        <v>0.4096</v>
      </c>
      <c r="F349" s="34">
        <v>7.86</v>
      </c>
      <c r="G349" s="35">
        <v>5242</v>
      </c>
      <c r="H349" s="34">
        <f t="shared" si="17"/>
        <v>524.2</v>
      </c>
    </row>
    <row r="350" ht="15.15" spans="2:8">
      <c r="B350" s="12">
        <v>347</v>
      </c>
      <c r="C350" s="12">
        <v>94</v>
      </c>
      <c r="D350" s="36">
        <f t="shared" si="15"/>
        <v>9.4</v>
      </c>
      <c r="E350" s="34">
        <f t="shared" si="16"/>
        <v>2.3716</v>
      </c>
      <c r="F350" s="34">
        <v>7.86</v>
      </c>
      <c r="G350" s="35">
        <v>5262</v>
      </c>
      <c r="H350" s="34">
        <f t="shared" si="17"/>
        <v>526.2</v>
      </c>
    </row>
    <row r="351" ht="15.15" spans="2:8">
      <c r="B351" s="12">
        <v>348</v>
      </c>
      <c r="C351" s="12">
        <v>93</v>
      </c>
      <c r="D351" s="36">
        <f t="shared" si="15"/>
        <v>9.3</v>
      </c>
      <c r="E351" s="34">
        <f t="shared" si="16"/>
        <v>2.0736</v>
      </c>
      <c r="F351" s="34">
        <v>7.86</v>
      </c>
      <c r="G351" s="35">
        <v>5243</v>
      </c>
      <c r="H351" s="34">
        <f t="shared" si="17"/>
        <v>524.3</v>
      </c>
    </row>
    <row r="352" ht="15.15" spans="2:8">
      <c r="B352" s="12">
        <v>349</v>
      </c>
      <c r="C352" s="12">
        <v>93</v>
      </c>
      <c r="D352" s="36">
        <f t="shared" si="15"/>
        <v>9.3</v>
      </c>
      <c r="E352" s="34">
        <f t="shared" si="16"/>
        <v>2.0736</v>
      </c>
      <c r="F352" s="34">
        <v>7.86</v>
      </c>
      <c r="G352" s="35">
        <v>5253</v>
      </c>
      <c r="H352" s="34">
        <f t="shared" si="17"/>
        <v>525.3</v>
      </c>
    </row>
    <row r="353" ht="15.15" spans="2:8">
      <c r="B353" s="12">
        <v>350</v>
      </c>
      <c r="C353" s="12">
        <v>92</v>
      </c>
      <c r="D353" s="36">
        <f t="shared" si="15"/>
        <v>9.2</v>
      </c>
      <c r="E353" s="34">
        <f t="shared" si="16"/>
        <v>1.7956</v>
      </c>
      <c r="F353" s="34">
        <v>7.86</v>
      </c>
      <c r="G353" s="35">
        <v>5216</v>
      </c>
      <c r="H353" s="34">
        <f t="shared" si="17"/>
        <v>521.6</v>
      </c>
    </row>
    <row r="354" ht="15.15" spans="2:8">
      <c r="B354" s="12">
        <v>351</v>
      </c>
      <c r="C354" s="12">
        <v>90</v>
      </c>
      <c r="D354" s="36">
        <f t="shared" si="15"/>
        <v>9</v>
      </c>
      <c r="E354" s="34">
        <f t="shared" si="16"/>
        <v>1.2996</v>
      </c>
      <c r="F354" s="34">
        <v>7.86</v>
      </c>
      <c r="G354" s="35">
        <v>5205</v>
      </c>
      <c r="H354" s="34">
        <f t="shared" si="17"/>
        <v>520.5</v>
      </c>
    </row>
    <row r="355" ht="15.15" spans="2:8">
      <c r="B355" s="12">
        <v>352</v>
      </c>
      <c r="C355" s="12">
        <v>80</v>
      </c>
      <c r="D355" s="36">
        <f t="shared" si="15"/>
        <v>8</v>
      </c>
      <c r="E355" s="34">
        <f t="shared" si="16"/>
        <v>0.0195999999999999</v>
      </c>
      <c r="F355" s="34">
        <v>7.86</v>
      </c>
      <c r="G355" s="35">
        <v>5183</v>
      </c>
      <c r="H355" s="34">
        <f t="shared" si="17"/>
        <v>518.3</v>
      </c>
    </row>
    <row r="356" ht="15.15" spans="2:8">
      <c r="B356" s="12">
        <v>353</v>
      </c>
      <c r="C356" s="12">
        <v>49</v>
      </c>
      <c r="D356" s="36">
        <f t="shared" si="15"/>
        <v>4.9</v>
      </c>
      <c r="E356" s="34">
        <f t="shared" si="16"/>
        <v>8.7616</v>
      </c>
      <c r="F356" s="34">
        <v>7.86</v>
      </c>
      <c r="G356" s="35">
        <v>5154</v>
      </c>
      <c r="H356" s="34">
        <f t="shared" si="17"/>
        <v>515.4</v>
      </c>
    </row>
    <row r="357" ht="15.15" spans="2:8">
      <c r="B357" s="12">
        <v>354</v>
      </c>
      <c r="C357" s="12">
        <v>24</v>
      </c>
      <c r="D357" s="36">
        <f t="shared" si="15"/>
        <v>2.4</v>
      </c>
      <c r="E357" s="34">
        <f t="shared" si="16"/>
        <v>29.8116</v>
      </c>
      <c r="F357" s="34">
        <v>7.86</v>
      </c>
      <c r="G357" s="35">
        <v>5157</v>
      </c>
      <c r="H357" s="34">
        <f t="shared" si="17"/>
        <v>515.7</v>
      </c>
    </row>
    <row r="358" ht="15.15" spans="2:8">
      <c r="B358" s="12">
        <v>355</v>
      </c>
      <c r="C358" s="12">
        <v>14</v>
      </c>
      <c r="D358" s="36">
        <f t="shared" si="15"/>
        <v>1.4</v>
      </c>
      <c r="E358" s="34">
        <f t="shared" si="16"/>
        <v>41.7316</v>
      </c>
      <c r="F358" s="34">
        <v>7.86</v>
      </c>
      <c r="G358" s="35">
        <v>5157</v>
      </c>
      <c r="H358" s="34">
        <f t="shared" si="17"/>
        <v>515.7</v>
      </c>
    </row>
    <row r="359" ht="15.15" spans="2:8">
      <c r="B359" s="12">
        <v>356</v>
      </c>
      <c r="C359" s="12">
        <v>6</v>
      </c>
      <c r="D359" s="36">
        <f t="shared" si="15"/>
        <v>0.6</v>
      </c>
      <c r="E359" s="34">
        <f t="shared" si="16"/>
        <v>52.7076</v>
      </c>
      <c r="F359" s="34">
        <v>7.86</v>
      </c>
      <c r="G359" s="35">
        <v>5153</v>
      </c>
      <c r="H359" s="34">
        <f t="shared" si="17"/>
        <v>515.3</v>
      </c>
    </row>
    <row r="360" ht="15.15" spans="2:8">
      <c r="B360" s="12">
        <v>357</v>
      </c>
      <c r="C360" s="12">
        <v>4</v>
      </c>
      <c r="D360" s="36">
        <f t="shared" si="15"/>
        <v>0.4</v>
      </c>
      <c r="E360" s="34">
        <f t="shared" si="16"/>
        <v>55.6516</v>
      </c>
      <c r="F360" s="34">
        <v>7.86</v>
      </c>
      <c r="G360" s="35">
        <v>5137</v>
      </c>
      <c r="H360" s="34">
        <f t="shared" si="17"/>
        <v>513.7</v>
      </c>
    </row>
    <row r="361" ht="15.15" spans="2:8">
      <c r="B361" s="12">
        <v>358</v>
      </c>
      <c r="C361" s="12">
        <v>4</v>
      </c>
      <c r="D361" s="36">
        <f t="shared" si="15"/>
        <v>0.4</v>
      </c>
      <c r="E361" s="34">
        <f t="shared" si="16"/>
        <v>55.6516</v>
      </c>
      <c r="F361" s="34">
        <v>7.86</v>
      </c>
      <c r="G361" s="35">
        <v>5137</v>
      </c>
      <c r="H361" s="34">
        <f t="shared" si="17"/>
        <v>513.7</v>
      </c>
    </row>
    <row r="362" ht="15.15" spans="2:8">
      <c r="B362" s="12">
        <v>359</v>
      </c>
      <c r="C362" s="12">
        <v>9</v>
      </c>
      <c r="D362" s="36">
        <f t="shared" si="15"/>
        <v>0.9</v>
      </c>
      <c r="E362" s="34">
        <f t="shared" si="16"/>
        <v>48.4416</v>
      </c>
      <c r="F362" s="34">
        <v>7.86</v>
      </c>
      <c r="G362" s="35">
        <v>5157</v>
      </c>
      <c r="H362" s="34">
        <f t="shared" si="17"/>
        <v>515.7</v>
      </c>
    </row>
    <row r="363" ht="15.15" spans="2:8">
      <c r="B363" s="12">
        <v>360</v>
      </c>
      <c r="C363" s="12">
        <v>41</v>
      </c>
      <c r="D363" s="36">
        <f t="shared" si="15"/>
        <v>4.1</v>
      </c>
      <c r="E363" s="34">
        <f t="shared" si="16"/>
        <v>14.1376</v>
      </c>
      <c r="F363" s="34">
        <v>7.86</v>
      </c>
      <c r="G363" s="35">
        <v>5186</v>
      </c>
      <c r="H363" s="34">
        <f t="shared" si="17"/>
        <v>518.6</v>
      </c>
    </row>
    <row r="364" ht="15.15" spans="2:8">
      <c r="B364" s="12">
        <v>361</v>
      </c>
      <c r="C364" s="12">
        <v>50</v>
      </c>
      <c r="D364" s="36">
        <f t="shared" si="15"/>
        <v>5</v>
      </c>
      <c r="E364" s="34">
        <f t="shared" si="16"/>
        <v>8.1796</v>
      </c>
      <c r="F364" s="34">
        <v>7.86</v>
      </c>
      <c r="G364" s="35">
        <v>5187</v>
      </c>
      <c r="H364" s="34">
        <f t="shared" si="17"/>
        <v>518.7</v>
      </c>
    </row>
    <row r="365" ht="15.15" spans="2:8">
      <c r="B365" s="12">
        <v>362</v>
      </c>
      <c r="C365" s="12">
        <v>61</v>
      </c>
      <c r="D365" s="36">
        <f t="shared" si="15"/>
        <v>6.1</v>
      </c>
      <c r="E365" s="34">
        <f t="shared" si="16"/>
        <v>3.0976</v>
      </c>
      <c r="F365" s="34">
        <v>7.86</v>
      </c>
      <c r="G365" s="35">
        <v>5167</v>
      </c>
      <c r="H365" s="34">
        <f t="shared" si="17"/>
        <v>516.7</v>
      </c>
    </row>
    <row r="366" ht="15.15" spans="2:8">
      <c r="B366" s="12">
        <v>363</v>
      </c>
      <c r="C366" s="12">
        <v>61</v>
      </c>
      <c r="D366" s="36">
        <f t="shared" si="15"/>
        <v>6.1</v>
      </c>
      <c r="E366" s="34">
        <f t="shared" si="16"/>
        <v>3.0976</v>
      </c>
      <c r="F366" s="34">
        <v>7.86</v>
      </c>
      <c r="G366" s="35">
        <v>5182</v>
      </c>
      <c r="H366" s="34">
        <f t="shared" si="17"/>
        <v>518.2</v>
      </c>
    </row>
    <row r="367" ht="15.15" spans="2:8">
      <c r="B367" s="12">
        <v>364</v>
      </c>
      <c r="C367" s="12">
        <v>82</v>
      </c>
      <c r="D367" s="36">
        <f t="shared" si="15"/>
        <v>8.2</v>
      </c>
      <c r="E367" s="34">
        <f t="shared" si="16"/>
        <v>0.115599999999999</v>
      </c>
      <c r="F367" s="34">
        <v>7.86</v>
      </c>
      <c r="G367" s="35">
        <v>5182</v>
      </c>
      <c r="H367" s="34">
        <f t="shared" si="17"/>
        <v>518.2</v>
      </c>
    </row>
    <row r="368" ht="15.15" spans="2:8">
      <c r="B368" s="12">
        <v>365</v>
      </c>
      <c r="C368" s="12">
        <v>97</v>
      </c>
      <c r="D368" s="36">
        <f t="shared" si="15"/>
        <v>9.7</v>
      </c>
      <c r="E368" s="34">
        <f t="shared" si="16"/>
        <v>3.3856</v>
      </c>
      <c r="F368" s="34">
        <v>7.86</v>
      </c>
      <c r="G368" s="35">
        <v>5205</v>
      </c>
      <c r="H368" s="34">
        <f t="shared" si="17"/>
        <v>520.5</v>
      </c>
    </row>
    <row r="369" ht="15.15" spans="2:8">
      <c r="B369" s="12">
        <v>366</v>
      </c>
      <c r="C369" s="12">
        <v>105</v>
      </c>
      <c r="D369" s="36">
        <f t="shared" si="15"/>
        <v>10.5</v>
      </c>
      <c r="E369" s="34">
        <f t="shared" si="16"/>
        <v>6.9696</v>
      </c>
      <c r="F369" s="34">
        <v>7.86</v>
      </c>
      <c r="G369" s="35">
        <v>5198</v>
      </c>
      <c r="H369" s="34">
        <f t="shared" si="17"/>
        <v>519.8</v>
      </c>
    </row>
    <row r="370" ht="15.15" spans="2:8">
      <c r="B370" s="12">
        <v>367</v>
      </c>
      <c r="C370" s="12">
        <v>97</v>
      </c>
      <c r="D370" s="36">
        <f t="shared" si="15"/>
        <v>9.7</v>
      </c>
      <c r="E370" s="34">
        <f t="shared" si="16"/>
        <v>3.3856</v>
      </c>
      <c r="F370" s="34">
        <v>7.86</v>
      </c>
      <c r="G370" s="35">
        <v>5215</v>
      </c>
      <c r="H370" s="34">
        <f t="shared" si="17"/>
        <v>521.5</v>
      </c>
    </row>
    <row r="371" ht="15.15" spans="2:8">
      <c r="B371" s="12">
        <v>368</v>
      </c>
      <c r="C371" s="12">
        <v>93</v>
      </c>
      <c r="D371" s="36">
        <f t="shared" si="15"/>
        <v>9.3</v>
      </c>
      <c r="E371" s="34">
        <f t="shared" si="16"/>
        <v>2.0736</v>
      </c>
      <c r="F371" s="34">
        <v>7.86</v>
      </c>
      <c r="G371" s="35">
        <v>5215</v>
      </c>
      <c r="H371" s="34">
        <f t="shared" si="17"/>
        <v>521.5</v>
      </c>
    </row>
    <row r="372" ht="15.15" spans="2:8">
      <c r="B372" s="12">
        <v>369</v>
      </c>
      <c r="C372" s="12">
        <v>94</v>
      </c>
      <c r="D372" s="36">
        <f t="shared" si="15"/>
        <v>9.4</v>
      </c>
      <c r="E372" s="34">
        <f t="shared" si="16"/>
        <v>2.3716</v>
      </c>
      <c r="F372" s="34">
        <v>7.86</v>
      </c>
      <c r="G372" s="35">
        <v>5235</v>
      </c>
      <c r="H372" s="34">
        <f t="shared" si="17"/>
        <v>523.5</v>
      </c>
    </row>
    <row r="373" ht="15.15" spans="2:8">
      <c r="B373" s="12">
        <v>370</v>
      </c>
      <c r="C373" s="12">
        <v>104</v>
      </c>
      <c r="D373" s="36">
        <f t="shared" si="15"/>
        <v>10.4</v>
      </c>
      <c r="E373" s="34">
        <f t="shared" si="16"/>
        <v>6.4516</v>
      </c>
      <c r="F373" s="34">
        <v>7.86</v>
      </c>
      <c r="G373" s="35">
        <v>5235</v>
      </c>
      <c r="H373" s="34">
        <f t="shared" si="17"/>
        <v>523.5</v>
      </c>
    </row>
    <row r="374" ht="15.15" spans="2:8">
      <c r="B374" s="12">
        <v>371</v>
      </c>
      <c r="C374" s="12">
        <v>98</v>
      </c>
      <c r="D374" s="36">
        <f t="shared" si="15"/>
        <v>9.8</v>
      </c>
      <c r="E374" s="34">
        <f t="shared" si="16"/>
        <v>3.7636</v>
      </c>
      <c r="F374" s="34">
        <v>7.86</v>
      </c>
      <c r="G374" s="35">
        <v>5272</v>
      </c>
      <c r="H374" s="34">
        <f t="shared" si="17"/>
        <v>527.2</v>
      </c>
    </row>
    <row r="375" ht="15.15" spans="2:8">
      <c r="B375" s="12">
        <v>372</v>
      </c>
      <c r="C375" s="12">
        <v>98</v>
      </c>
      <c r="D375" s="36">
        <f t="shared" si="15"/>
        <v>9.8</v>
      </c>
      <c r="E375" s="34">
        <f t="shared" si="16"/>
        <v>3.7636</v>
      </c>
      <c r="F375" s="34">
        <v>7.86</v>
      </c>
      <c r="G375" s="35">
        <v>5252</v>
      </c>
      <c r="H375" s="34">
        <f t="shared" si="17"/>
        <v>525.2</v>
      </c>
    </row>
    <row r="376" ht="15.15" spans="2:8">
      <c r="B376" s="12">
        <v>373</v>
      </c>
      <c r="C376" s="12">
        <v>93</v>
      </c>
      <c r="D376" s="36">
        <f t="shared" si="15"/>
        <v>9.3</v>
      </c>
      <c r="E376" s="34">
        <f t="shared" si="16"/>
        <v>2.0736</v>
      </c>
      <c r="F376" s="34">
        <v>7.86</v>
      </c>
      <c r="G376" s="35">
        <v>5255</v>
      </c>
      <c r="H376" s="34">
        <f t="shared" si="17"/>
        <v>525.5</v>
      </c>
    </row>
    <row r="377" ht="15.15" spans="2:8">
      <c r="B377" s="12">
        <v>374</v>
      </c>
      <c r="C377" s="12">
        <v>89</v>
      </c>
      <c r="D377" s="36">
        <f t="shared" si="15"/>
        <v>8.9</v>
      </c>
      <c r="E377" s="34">
        <f t="shared" si="16"/>
        <v>1.0816</v>
      </c>
      <c r="F377" s="34">
        <v>7.86</v>
      </c>
      <c r="G377" s="35">
        <v>5243</v>
      </c>
      <c r="H377" s="34">
        <f t="shared" si="17"/>
        <v>524.3</v>
      </c>
    </row>
    <row r="378" ht="15.15" spans="2:8">
      <c r="B378" s="12">
        <v>375</v>
      </c>
      <c r="C378" s="12">
        <v>93</v>
      </c>
      <c r="D378" s="36">
        <f t="shared" si="15"/>
        <v>9.3</v>
      </c>
      <c r="E378" s="34">
        <f t="shared" si="16"/>
        <v>2.0736</v>
      </c>
      <c r="F378" s="34">
        <v>7.86</v>
      </c>
      <c r="G378" s="35">
        <v>5219</v>
      </c>
      <c r="H378" s="34">
        <f t="shared" si="17"/>
        <v>521.9</v>
      </c>
    </row>
    <row r="379" ht="15.15" spans="2:8">
      <c r="B379" s="12">
        <v>376</v>
      </c>
      <c r="C379" s="12">
        <v>99</v>
      </c>
      <c r="D379" s="36">
        <f t="shared" si="15"/>
        <v>9.9</v>
      </c>
      <c r="E379" s="34">
        <f t="shared" si="16"/>
        <v>4.1616</v>
      </c>
      <c r="F379" s="34">
        <v>7.86</v>
      </c>
      <c r="G379" s="35">
        <v>5216</v>
      </c>
      <c r="H379" s="34">
        <f t="shared" si="17"/>
        <v>521.6</v>
      </c>
    </row>
    <row r="380" ht="15.15" spans="2:8">
      <c r="B380" s="12">
        <v>377</v>
      </c>
      <c r="C380" s="12">
        <v>94</v>
      </c>
      <c r="D380" s="36">
        <f t="shared" si="15"/>
        <v>9.4</v>
      </c>
      <c r="E380" s="34">
        <f t="shared" si="16"/>
        <v>2.3716</v>
      </c>
      <c r="F380" s="34">
        <v>7.86</v>
      </c>
      <c r="G380" s="35">
        <v>5170</v>
      </c>
      <c r="H380" s="34">
        <f t="shared" si="17"/>
        <v>517</v>
      </c>
    </row>
    <row r="381" ht="15.15" spans="2:8">
      <c r="B381" s="12">
        <v>378</v>
      </c>
      <c r="C381" s="12">
        <v>87</v>
      </c>
      <c r="D381" s="36">
        <f t="shared" si="15"/>
        <v>8.7</v>
      </c>
      <c r="E381" s="34">
        <f t="shared" si="16"/>
        <v>0.705599999999998</v>
      </c>
      <c r="F381" s="34">
        <v>7.86</v>
      </c>
      <c r="G381" s="35">
        <v>5162</v>
      </c>
      <c r="H381" s="34">
        <f t="shared" si="17"/>
        <v>516.2</v>
      </c>
    </row>
    <row r="382" ht="15.15" spans="2:8">
      <c r="B382" s="12">
        <v>379</v>
      </c>
      <c r="C382" s="12">
        <v>85</v>
      </c>
      <c r="D382" s="36">
        <f t="shared" si="15"/>
        <v>8.5</v>
      </c>
      <c r="E382" s="34">
        <f t="shared" si="16"/>
        <v>0.4096</v>
      </c>
      <c r="F382" s="34">
        <v>7.86</v>
      </c>
      <c r="G382" s="35">
        <v>5155</v>
      </c>
      <c r="H382" s="34">
        <f t="shared" si="17"/>
        <v>515.5</v>
      </c>
    </row>
    <row r="383" ht="15.15" spans="2:8">
      <c r="B383" s="12">
        <v>380</v>
      </c>
      <c r="C383" s="12">
        <v>85</v>
      </c>
      <c r="D383" s="36">
        <f t="shared" si="15"/>
        <v>8.5</v>
      </c>
      <c r="E383" s="34">
        <f t="shared" si="16"/>
        <v>0.4096</v>
      </c>
      <c r="F383" s="34">
        <v>7.86</v>
      </c>
      <c r="G383" s="35">
        <v>5119</v>
      </c>
      <c r="H383" s="34">
        <f t="shared" si="17"/>
        <v>511.9</v>
      </c>
    </row>
    <row r="384" ht="15.15" spans="2:8">
      <c r="B384" s="12">
        <v>381</v>
      </c>
      <c r="C384" s="12">
        <v>87</v>
      </c>
      <c r="D384" s="36">
        <f t="shared" si="15"/>
        <v>8.7</v>
      </c>
      <c r="E384" s="34">
        <f t="shared" si="16"/>
        <v>0.705599999999998</v>
      </c>
      <c r="F384" s="34">
        <v>7.86</v>
      </c>
      <c r="G384" s="35">
        <v>5078</v>
      </c>
      <c r="H384" s="34">
        <f t="shared" si="17"/>
        <v>507.8</v>
      </c>
    </row>
    <row r="385" ht="15.15" spans="2:8">
      <c r="B385" s="12">
        <v>382</v>
      </c>
      <c r="C385" s="12">
        <v>90</v>
      </c>
      <c r="D385" s="36">
        <f t="shared" si="15"/>
        <v>9</v>
      </c>
      <c r="E385" s="34">
        <f t="shared" si="16"/>
        <v>1.2996</v>
      </c>
      <c r="F385" s="34">
        <v>7.86</v>
      </c>
      <c r="G385" s="35">
        <v>5078</v>
      </c>
      <c r="H385" s="34">
        <f t="shared" si="17"/>
        <v>507.8</v>
      </c>
    </row>
    <row r="386" ht="15.15" spans="2:8">
      <c r="B386" s="12">
        <v>383</v>
      </c>
      <c r="C386" s="12">
        <v>88</v>
      </c>
      <c r="D386" s="36">
        <f t="shared" si="15"/>
        <v>8.8</v>
      </c>
      <c r="E386" s="34">
        <f t="shared" si="16"/>
        <v>0.883600000000001</v>
      </c>
      <c r="F386" s="34">
        <v>7.86</v>
      </c>
      <c r="G386" s="35">
        <v>5100</v>
      </c>
      <c r="H386" s="34">
        <f t="shared" si="17"/>
        <v>510</v>
      </c>
    </row>
    <row r="387" ht="15.15" spans="2:8">
      <c r="B387" s="12">
        <v>384</v>
      </c>
      <c r="C387" s="12">
        <v>77</v>
      </c>
      <c r="D387" s="36">
        <f t="shared" si="15"/>
        <v>7.7</v>
      </c>
      <c r="E387" s="34">
        <f t="shared" si="16"/>
        <v>0.0256</v>
      </c>
      <c r="F387" s="34">
        <v>7.86</v>
      </c>
      <c r="G387" s="35">
        <v>5126</v>
      </c>
      <c r="H387" s="34">
        <f t="shared" si="17"/>
        <v>512.6</v>
      </c>
    </row>
    <row r="388" ht="15.15" spans="2:8">
      <c r="B388" s="12">
        <v>385</v>
      </c>
      <c r="C388" s="12">
        <v>88</v>
      </c>
      <c r="D388" s="36">
        <f t="shared" si="15"/>
        <v>8.8</v>
      </c>
      <c r="E388" s="34">
        <f t="shared" si="16"/>
        <v>0.883600000000001</v>
      </c>
      <c r="F388" s="34">
        <v>7.86</v>
      </c>
      <c r="G388" s="35">
        <v>5126</v>
      </c>
      <c r="H388" s="34">
        <f t="shared" si="17"/>
        <v>512.6</v>
      </c>
    </row>
    <row r="389" ht="15.15" spans="2:8">
      <c r="B389" s="12">
        <v>386</v>
      </c>
      <c r="C389" s="12">
        <v>88</v>
      </c>
      <c r="D389" s="36">
        <f t="shared" ref="D389:D452" si="18">C389/10</f>
        <v>8.8</v>
      </c>
      <c r="E389" s="34">
        <f t="shared" ref="E389:E452" si="19">(D389-7.86)^2</f>
        <v>0.883600000000001</v>
      </c>
      <c r="F389" s="34">
        <v>7.86</v>
      </c>
      <c r="G389" s="35">
        <v>5097</v>
      </c>
      <c r="H389" s="34">
        <f t="shared" ref="H389:H452" si="20">G389/10</f>
        <v>509.7</v>
      </c>
    </row>
    <row r="390" ht="15.15" spans="2:8">
      <c r="B390" s="12">
        <v>387</v>
      </c>
      <c r="C390" s="12">
        <v>87</v>
      </c>
      <c r="D390" s="36">
        <f t="shared" si="18"/>
        <v>8.7</v>
      </c>
      <c r="E390" s="34">
        <f t="shared" si="19"/>
        <v>0.705599999999998</v>
      </c>
      <c r="F390" s="34">
        <v>7.86</v>
      </c>
      <c r="G390" s="35">
        <v>5082</v>
      </c>
      <c r="H390" s="34">
        <f t="shared" si="20"/>
        <v>508.2</v>
      </c>
    </row>
    <row r="391" ht="15.15" spans="2:8">
      <c r="B391" s="12">
        <v>388</v>
      </c>
      <c r="C391" s="12">
        <v>87</v>
      </c>
      <c r="D391" s="36">
        <f t="shared" si="18"/>
        <v>8.7</v>
      </c>
      <c r="E391" s="34">
        <f t="shared" si="19"/>
        <v>0.705599999999998</v>
      </c>
      <c r="F391" s="34">
        <v>7.86</v>
      </c>
      <c r="G391" s="35">
        <v>5117</v>
      </c>
      <c r="H391" s="34">
        <f t="shared" si="20"/>
        <v>511.7</v>
      </c>
    </row>
    <row r="392" ht="15.15" spans="2:8">
      <c r="B392" s="12">
        <v>389</v>
      </c>
      <c r="C392" s="12">
        <v>89</v>
      </c>
      <c r="D392" s="36">
        <f t="shared" si="18"/>
        <v>8.9</v>
      </c>
      <c r="E392" s="34">
        <f t="shared" si="19"/>
        <v>1.0816</v>
      </c>
      <c r="F392" s="34">
        <v>7.86</v>
      </c>
      <c r="G392" s="35">
        <v>5117</v>
      </c>
      <c r="H392" s="34">
        <f t="shared" si="20"/>
        <v>511.7</v>
      </c>
    </row>
    <row r="393" ht="15.15" spans="2:8">
      <c r="B393" s="12">
        <v>390</v>
      </c>
      <c r="C393" s="12">
        <v>83</v>
      </c>
      <c r="D393" s="36">
        <f t="shared" si="18"/>
        <v>8.3</v>
      </c>
      <c r="E393" s="34">
        <f t="shared" si="19"/>
        <v>0.1936</v>
      </c>
      <c r="F393" s="34">
        <v>7.86</v>
      </c>
      <c r="G393" s="35">
        <v>5117</v>
      </c>
      <c r="H393" s="34">
        <f t="shared" si="20"/>
        <v>511.7</v>
      </c>
    </row>
    <row r="394" ht="15.15" spans="2:8">
      <c r="B394" s="12">
        <v>391</v>
      </c>
      <c r="C394" s="12">
        <v>81</v>
      </c>
      <c r="D394" s="36">
        <f t="shared" si="18"/>
        <v>8.1</v>
      </c>
      <c r="E394" s="34">
        <f t="shared" si="19"/>
        <v>0.0575999999999997</v>
      </c>
      <c r="F394" s="34">
        <v>7.86</v>
      </c>
      <c r="G394" s="35">
        <v>5118</v>
      </c>
      <c r="H394" s="34">
        <f t="shared" si="20"/>
        <v>511.8</v>
      </c>
    </row>
    <row r="395" ht="15.15" spans="2:8">
      <c r="B395" s="12">
        <v>392</v>
      </c>
      <c r="C395" s="12">
        <v>91</v>
      </c>
      <c r="D395" s="36">
        <f t="shared" si="18"/>
        <v>9.1</v>
      </c>
      <c r="E395" s="34">
        <f t="shared" si="19"/>
        <v>1.5376</v>
      </c>
      <c r="F395" s="34">
        <v>7.86</v>
      </c>
      <c r="G395" s="35">
        <v>5128</v>
      </c>
      <c r="H395" s="34">
        <f t="shared" si="20"/>
        <v>512.8</v>
      </c>
    </row>
    <row r="396" ht="15.15" spans="2:8">
      <c r="B396" s="12">
        <v>393</v>
      </c>
      <c r="C396" s="12">
        <v>90</v>
      </c>
      <c r="D396" s="36">
        <f t="shared" si="18"/>
        <v>9</v>
      </c>
      <c r="E396" s="34">
        <f t="shared" si="19"/>
        <v>1.2996</v>
      </c>
      <c r="F396" s="34">
        <v>7.86</v>
      </c>
      <c r="G396" s="35">
        <v>5109</v>
      </c>
      <c r="H396" s="34">
        <f t="shared" si="20"/>
        <v>510.9</v>
      </c>
    </row>
    <row r="397" ht="15.15" spans="2:8">
      <c r="B397" s="12">
        <v>394</v>
      </c>
      <c r="C397" s="12">
        <v>90</v>
      </c>
      <c r="D397" s="36">
        <f t="shared" si="18"/>
        <v>9</v>
      </c>
      <c r="E397" s="34">
        <f t="shared" si="19"/>
        <v>1.2996</v>
      </c>
      <c r="F397" s="34">
        <v>7.86</v>
      </c>
      <c r="G397" s="35">
        <v>5108</v>
      </c>
      <c r="H397" s="34">
        <f t="shared" si="20"/>
        <v>510.8</v>
      </c>
    </row>
    <row r="398" ht="15.15" spans="2:8">
      <c r="B398" s="12">
        <v>395</v>
      </c>
      <c r="C398" s="12">
        <v>82</v>
      </c>
      <c r="D398" s="36">
        <f t="shared" si="18"/>
        <v>8.2</v>
      </c>
      <c r="E398" s="34">
        <f t="shared" si="19"/>
        <v>0.115599999999999</v>
      </c>
      <c r="F398" s="34">
        <v>7.86</v>
      </c>
      <c r="G398" s="35">
        <v>5114</v>
      </c>
      <c r="H398" s="34">
        <f t="shared" si="20"/>
        <v>511.4</v>
      </c>
    </row>
    <row r="399" ht="15.15" spans="2:8">
      <c r="B399" s="12">
        <v>396</v>
      </c>
      <c r="C399" s="12">
        <v>87</v>
      </c>
      <c r="D399" s="36">
        <f t="shared" si="18"/>
        <v>8.7</v>
      </c>
      <c r="E399" s="34">
        <f t="shared" si="19"/>
        <v>0.705599999999998</v>
      </c>
      <c r="F399" s="34">
        <v>7.86</v>
      </c>
      <c r="G399" s="35">
        <v>5124</v>
      </c>
      <c r="H399" s="34">
        <f t="shared" si="20"/>
        <v>512.4</v>
      </c>
    </row>
    <row r="400" ht="15.15" spans="2:8">
      <c r="B400" s="12">
        <v>397</v>
      </c>
      <c r="C400" s="12">
        <v>86</v>
      </c>
      <c r="D400" s="36">
        <f t="shared" si="18"/>
        <v>8.6</v>
      </c>
      <c r="E400" s="34">
        <f t="shared" si="19"/>
        <v>0.547599999999999</v>
      </c>
      <c r="F400" s="34">
        <v>7.86</v>
      </c>
      <c r="G400" s="35">
        <v>5119</v>
      </c>
      <c r="H400" s="34">
        <f t="shared" si="20"/>
        <v>511.9</v>
      </c>
    </row>
    <row r="401" ht="15.15" spans="2:8">
      <c r="B401" s="12">
        <v>398</v>
      </c>
      <c r="C401" s="12">
        <v>90</v>
      </c>
      <c r="D401" s="36">
        <f t="shared" si="18"/>
        <v>9</v>
      </c>
      <c r="E401" s="34">
        <f t="shared" si="19"/>
        <v>1.2996</v>
      </c>
      <c r="F401" s="34">
        <v>7.86</v>
      </c>
      <c r="G401" s="35">
        <v>5091</v>
      </c>
      <c r="H401" s="34">
        <f t="shared" si="20"/>
        <v>509.1</v>
      </c>
    </row>
    <row r="402" ht="15.15" spans="2:8">
      <c r="B402" s="12">
        <v>399</v>
      </c>
      <c r="C402" s="12">
        <v>85</v>
      </c>
      <c r="D402" s="36">
        <f t="shared" si="18"/>
        <v>8.5</v>
      </c>
      <c r="E402" s="34">
        <f t="shared" si="19"/>
        <v>0.4096</v>
      </c>
      <c r="F402" s="34">
        <v>7.86</v>
      </c>
      <c r="G402" s="35">
        <v>5092</v>
      </c>
      <c r="H402" s="34">
        <f t="shared" si="20"/>
        <v>509.2</v>
      </c>
    </row>
    <row r="403" ht="15.15" spans="2:8">
      <c r="B403" s="12">
        <v>400</v>
      </c>
      <c r="C403" s="12">
        <v>92</v>
      </c>
      <c r="D403" s="36">
        <f t="shared" si="18"/>
        <v>9.2</v>
      </c>
      <c r="E403" s="34">
        <f t="shared" si="19"/>
        <v>1.7956</v>
      </c>
      <c r="F403" s="34">
        <v>7.86</v>
      </c>
      <c r="G403" s="35">
        <v>5116</v>
      </c>
      <c r="H403" s="34">
        <f t="shared" si="20"/>
        <v>511.6</v>
      </c>
    </row>
    <row r="404" ht="15.15" spans="2:8">
      <c r="B404" s="12">
        <v>401</v>
      </c>
      <c r="C404" s="12">
        <v>88</v>
      </c>
      <c r="D404" s="36">
        <f t="shared" si="18"/>
        <v>8.8</v>
      </c>
      <c r="E404" s="34">
        <f t="shared" si="19"/>
        <v>0.883600000000001</v>
      </c>
      <c r="F404" s="34">
        <v>7.86</v>
      </c>
      <c r="G404" s="35">
        <v>5116</v>
      </c>
      <c r="H404" s="34">
        <f t="shared" si="20"/>
        <v>511.6</v>
      </c>
    </row>
    <row r="405" ht="15.15" spans="2:8">
      <c r="B405" s="12">
        <v>402</v>
      </c>
      <c r="C405" s="12">
        <v>88</v>
      </c>
      <c r="D405" s="36">
        <f t="shared" si="18"/>
        <v>8.8</v>
      </c>
      <c r="E405" s="34">
        <f t="shared" si="19"/>
        <v>0.883600000000001</v>
      </c>
      <c r="F405" s="34">
        <v>7.86</v>
      </c>
      <c r="G405" s="35">
        <v>5147</v>
      </c>
      <c r="H405" s="34">
        <f t="shared" si="20"/>
        <v>514.7</v>
      </c>
    </row>
    <row r="406" ht="15.15" spans="2:8">
      <c r="B406" s="12">
        <v>403</v>
      </c>
      <c r="C406" s="12">
        <v>87</v>
      </c>
      <c r="D406" s="36">
        <f t="shared" si="18"/>
        <v>8.7</v>
      </c>
      <c r="E406" s="34">
        <f t="shared" si="19"/>
        <v>0.705599999999998</v>
      </c>
      <c r="F406" s="34">
        <v>7.86</v>
      </c>
      <c r="G406" s="35">
        <v>5152</v>
      </c>
      <c r="H406" s="34">
        <f t="shared" si="20"/>
        <v>515.2</v>
      </c>
    </row>
    <row r="407" ht="15.15" spans="2:8">
      <c r="B407" s="12">
        <v>404</v>
      </c>
      <c r="C407" s="12">
        <v>83</v>
      </c>
      <c r="D407" s="36">
        <f t="shared" si="18"/>
        <v>8.3</v>
      </c>
      <c r="E407" s="34">
        <f t="shared" si="19"/>
        <v>0.1936</v>
      </c>
      <c r="F407" s="34">
        <v>7.86</v>
      </c>
      <c r="G407" s="35">
        <v>5123</v>
      </c>
      <c r="H407" s="34">
        <f t="shared" si="20"/>
        <v>512.3</v>
      </c>
    </row>
    <row r="408" ht="15.15" spans="2:8">
      <c r="B408" s="12">
        <v>405</v>
      </c>
      <c r="C408" s="12">
        <v>85</v>
      </c>
      <c r="D408" s="36">
        <f t="shared" si="18"/>
        <v>8.5</v>
      </c>
      <c r="E408" s="34">
        <f t="shared" si="19"/>
        <v>0.4096</v>
      </c>
      <c r="F408" s="34">
        <v>7.86</v>
      </c>
      <c r="G408" s="35">
        <v>5114</v>
      </c>
      <c r="H408" s="34">
        <f t="shared" si="20"/>
        <v>511.4</v>
      </c>
    </row>
    <row r="409" ht="15.15" spans="2:8">
      <c r="B409" s="12">
        <v>406</v>
      </c>
      <c r="C409" s="12">
        <v>82</v>
      </c>
      <c r="D409" s="36">
        <f t="shared" si="18"/>
        <v>8.2</v>
      </c>
      <c r="E409" s="34">
        <f t="shared" si="19"/>
        <v>0.115599999999999</v>
      </c>
      <c r="F409" s="34">
        <v>7.86</v>
      </c>
      <c r="G409" s="35">
        <v>5114</v>
      </c>
      <c r="H409" s="34">
        <f t="shared" si="20"/>
        <v>511.4</v>
      </c>
    </row>
    <row r="410" ht="15.15" spans="2:8">
      <c r="B410" s="12">
        <v>407</v>
      </c>
      <c r="C410" s="12">
        <v>67</v>
      </c>
      <c r="D410" s="36">
        <f t="shared" si="18"/>
        <v>6.7</v>
      </c>
      <c r="E410" s="34">
        <f t="shared" si="19"/>
        <v>1.3456</v>
      </c>
      <c r="F410" s="34">
        <v>7.86</v>
      </c>
      <c r="G410" s="35">
        <v>5122</v>
      </c>
      <c r="H410" s="34">
        <f t="shared" si="20"/>
        <v>512.2</v>
      </c>
    </row>
    <row r="411" ht="15.15" spans="2:8">
      <c r="B411" s="12">
        <v>408</v>
      </c>
      <c r="C411" s="12">
        <v>42</v>
      </c>
      <c r="D411" s="36">
        <f t="shared" si="18"/>
        <v>4.2</v>
      </c>
      <c r="E411" s="34">
        <f t="shared" si="19"/>
        <v>13.3956</v>
      </c>
      <c r="F411" s="34">
        <v>7.86</v>
      </c>
      <c r="G411" s="35">
        <v>5125</v>
      </c>
      <c r="H411" s="34">
        <f t="shared" si="20"/>
        <v>512.5</v>
      </c>
    </row>
    <row r="412" ht="15.15" spans="2:8">
      <c r="B412" s="12">
        <v>409</v>
      </c>
      <c r="C412" s="12">
        <v>15</v>
      </c>
      <c r="D412" s="36">
        <f t="shared" si="18"/>
        <v>1.5</v>
      </c>
      <c r="E412" s="34">
        <f t="shared" si="19"/>
        <v>40.4496</v>
      </c>
      <c r="F412" s="34">
        <v>7.86</v>
      </c>
      <c r="G412" s="35">
        <v>5129</v>
      </c>
      <c r="H412" s="34">
        <f t="shared" si="20"/>
        <v>512.9</v>
      </c>
    </row>
    <row r="413" ht="15.15" spans="2:8">
      <c r="B413" s="12">
        <v>410</v>
      </c>
      <c r="C413" s="12">
        <v>10</v>
      </c>
      <c r="D413" s="36">
        <f t="shared" si="18"/>
        <v>1</v>
      </c>
      <c r="E413" s="34">
        <f t="shared" si="19"/>
        <v>47.0596</v>
      </c>
      <c r="F413" s="34">
        <v>7.86</v>
      </c>
      <c r="G413" s="35">
        <v>5103</v>
      </c>
      <c r="H413" s="34">
        <f t="shared" si="20"/>
        <v>510.3</v>
      </c>
    </row>
    <row r="414" ht="15.15" spans="2:8">
      <c r="B414" s="12">
        <v>411</v>
      </c>
      <c r="C414" s="12">
        <v>9</v>
      </c>
      <c r="D414" s="36">
        <f t="shared" si="18"/>
        <v>0.9</v>
      </c>
      <c r="E414" s="34">
        <f t="shared" si="19"/>
        <v>48.4416</v>
      </c>
      <c r="F414" s="34">
        <v>7.86</v>
      </c>
      <c r="G414" s="35">
        <v>5099</v>
      </c>
      <c r="H414" s="34">
        <f t="shared" si="20"/>
        <v>509.9</v>
      </c>
    </row>
    <row r="415" ht="15.15" spans="2:8">
      <c r="B415" s="12">
        <v>412</v>
      </c>
      <c r="C415" s="12">
        <v>7</v>
      </c>
      <c r="D415" s="36">
        <f t="shared" si="18"/>
        <v>0.7</v>
      </c>
      <c r="E415" s="34">
        <f t="shared" si="19"/>
        <v>51.2656</v>
      </c>
      <c r="F415" s="34">
        <v>7.86</v>
      </c>
      <c r="G415" s="35">
        <v>5122</v>
      </c>
      <c r="H415" s="34">
        <f t="shared" si="20"/>
        <v>512.2</v>
      </c>
    </row>
    <row r="416" ht="15.15" spans="2:8">
      <c r="B416" s="12">
        <v>413</v>
      </c>
      <c r="C416" s="12">
        <v>20</v>
      </c>
      <c r="D416" s="36">
        <f t="shared" si="18"/>
        <v>2</v>
      </c>
      <c r="E416" s="34">
        <f t="shared" si="19"/>
        <v>34.3396</v>
      </c>
      <c r="F416" s="34">
        <v>7.86</v>
      </c>
      <c r="G416" s="35">
        <v>5122</v>
      </c>
      <c r="H416" s="34">
        <f t="shared" si="20"/>
        <v>512.2</v>
      </c>
    </row>
    <row r="417" ht="15.15" spans="2:8">
      <c r="B417" s="12">
        <v>414</v>
      </c>
      <c r="C417" s="12">
        <v>27</v>
      </c>
      <c r="D417" s="36">
        <f t="shared" si="18"/>
        <v>2.7</v>
      </c>
      <c r="E417" s="34">
        <f t="shared" si="19"/>
        <v>26.6256</v>
      </c>
      <c r="F417" s="34">
        <v>7.86</v>
      </c>
      <c r="G417" s="35">
        <v>5119</v>
      </c>
      <c r="H417" s="34">
        <f t="shared" si="20"/>
        <v>511.9</v>
      </c>
    </row>
    <row r="418" ht="15.15" spans="2:8">
      <c r="B418" s="12">
        <v>415</v>
      </c>
      <c r="C418" s="12">
        <v>50</v>
      </c>
      <c r="D418" s="36">
        <f t="shared" si="18"/>
        <v>5</v>
      </c>
      <c r="E418" s="34">
        <f t="shared" si="19"/>
        <v>8.1796</v>
      </c>
      <c r="F418" s="34">
        <v>7.86</v>
      </c>
      <c r="G418" s="35">
        <v>5127</v>
      </c>
      <c r="H418" s="34">
        <f t="shared" si="20"/>
        <v>512.7</v>
      </c>
    </row>
    <row r="419" ht="15.15" spans="2:8">
      <c r="B419" s="12">
        <v>416</v>
      </c>
      <c r="C419" s="12">
        <v>50</v>
      </c>
      <c r="D419" s="36">
        <f t="shared" si="18"/>
        <v>5</v>
      </c>
      <c r="E419" s="34">
        <f t="shared" si="19"/>
        <v>8.1796</v>
      </c>
      <c r="F419" s="34">
        <v>7.86</v>
      </c>
      <c r="G419" s="35">
        <v>5120</v>
      </c>
      <c r="H419" s="34">
        <f t="shared" si="20"/>
        <v>512</v>
      </c>
    </row>
    <row r="420" ht="15.15" spans="2:8">
      <c r="B420" s="12">
        <v>417</v>
      </c>
      <c r="C420" s="12">
        <v>60</v>
      </c>
      <c r="D420" s="36">
        <f t="shared" si="18"/>
        <v>6</v>
      </c>
      <c r="E420" s="34">
        <f t="shared" si="19"/>
        <v>3.4596</v>
      </c>
      <c r="F420" s="34">
        <v>7.86</v>
      </c>
      <c r="G420" s="35">
        <v>5117</v>
      </c>
      <c r="H420" s="34">
        <f t="shared" si="20"/>
        <v>511.7</v>
      </c>
    </row>
    <row r="421" ht="15.15" spans="2:8">
      <c r="B421" s="12">
        <v>418</v>
      </c>
      <c r="C421" s="12">
        <v>73</v>
      </c>
      <c r="D421" s="36">
        <f t="shared" si="18"/>
        <v>7.3</v>
      </c>
      <c r="E421" s="34">
        <f t="shared" si="19"/>
        <v>0.313600000000001</v>
      </c>
      <c r="F421" s="34">
        <v>7.86</v>
      </c>
      <c r="G421" s="35">
        <v>5127</v>
      </c>
      <c r="H421" s="34">
        <f t="shared" si="20"/>
        <v>512.7</v>
      </c>
    </row>
    <row r="422" ht="15.15" spans="2:8">
      <c r="B422" s="12">
        <v>419</v>
      </c>
      <c r="C422" s="12">
        <v>98</v>
      </c>
      <c r="D422" s="36">
        <f t="shared" si="18"/>
        <v>9.8</v>
      </c>
      <c r="E422" s="34">
        <f t="shared" si="19"/>
        <v>3.7636</v>
      </c>
      <c r="F422" s="34">
        <v>7.86</v>
      </c>
      <c r="G422" s="35">
        <v>5134</v>
      </c>
      <c r="H422" s="34">
        <f t="shared" si="20"/>
        <v>513.4</v>
      </c>
    </row>
    <row r="423" ht="15.15" spans="2:8">
      <c r="B423" s="12">
        <v>420</v>
      </c>
      <c r="C423" s="12">
        <v>112</v>
      </c>
      <c r="D423" s="36">
        <f t="shared" si="18"/>
        <v>11.2</v>
      </c>
      <c r="E423" s="34">
        <f t="shared" si="19"/>
        <v>11.1556</v>
      </c>
      <c r="F423" s="34">
        <v>7.86</v>
      </c>
      <c r="G423" s="35">
        <v>5146</v>
      </c>
      <c r="H423" s="34">
        <f t="shared" si="20"/>
        <v>514.6</v>
      </c>
    </row>
    <row r="424" ht="15.15" spans="2:8">
      <c r="B424" s="12">
        <v>421</v>
      </c>
      <c r="C424" s="12">
        <v>85</v>
      </c>
      <c r="D424" s="36">
        <f t="shared" si="18"/>
        <v>8.5</v>
      </c>
      <c r="E424" s="34">
        <f t="shared" si="19"/>
        <v>0.4096</v>
      </c>
      <c r="F424" s="34">
        <v>7.86</v>
      </c>
      <c r="G424" s="35">
        <v>5155</v>
      </c>
      <c r="H424" s="34">
        <f t="shared" si="20"/>
        <v>515.5</v>
      </c>
    </row>
    <row r="425" ht="15.15" spans="2:8">
      <c r="B425" s="12">
        <v>422</v>
      </c>
      <c r="C425" s="12">
        <v>83</v>
      </c>
      <c r="D425" s="36">
        <f t="shared" si="18"/>
        <v>8.3</v>
      </c>
      <c r="E425" s="34">
        <f t="shared" si="19"/>
        <v>0.1936</v>
      </c>
      <c r="F425" s="34">
        <v>7.86</v>
      </c>
      <c r="G425" s="35">
        <v>5157</v>
      </c>
      <c r="H425" s="34">
        <f t="shared" si="20"/>
        <v>515.7</v>
      </c>
    </row>
    <row r="426" ht="15.15" spans="2:8">
      <c r="B426" s="12">
        <v>423</v>
      </c>
      <c r="C426" s="12">
        <v>90</v>
      </c>
      <c r="D426" s="36">
        <f t="shared" si="18"/>
        <v>9</v>
      </c>
      <c r="E426" s="34">
        <f t="shared" si="19"/>
        <v>1.2996</v>
      </c>
      <c r="F426" s="34">
        <v>7.86</v>
      </c>
      <c r="G426" s="35">
        <v>5157</v>
      </c>
      <c r="H426" s="34">
        <f t="shared" si="20"/>
        <v>515.7</v>
      </c>
    </row>
    <row r="427" ht="15.15" spans="2:8">
      <c r="B427" s="12">
        <v>424</v>
      </c>
      <c r="C427" s="12">
        <v>90</v>
      </c>
      <c r="D427" s="36">
        <f t="shared" si="18"/>
        <v>9</v>
      </c>
      <c r="E427" s="34">
        <f t="shared" si="19"/>
        <v>1.2996</v>
      </c>
      <c r="F427" s="34">
        <v>7.86</v>
      </c>
      <c r="G427" s="35">
        <v>5169</v>
      </c>
      <c r="H427" s="34">
        <f t="shared" si="20"/>
        <v>516.9</v>
      </c>
    </row>
    <row r="428" ht="15.15" spans="2:8">
      <c r="B428" s="12">
        <v>425</v>
      </c>
      <c r="C428" s="12">
        <v>97</v>
      </c>
      <c r="D428" s="36">
        <f t="shared" si="18"/>
        <v>9.7</v>
      </c>
      <c r="E428" s="34">
        <f t="shared" si="19"/>
        <v>3.3856</v>
      </c>
      <c r="F428" s="34">
        <v>7.86</v>
      </c>
      <c r="G428" s="35">
        <v>5202</v>
      </c>
      <c r="H428" s="34">
        <f t="shared" si="20"/>
        <v>520.2</v>
      </c>
    </row>
    <row r="429" ht="15.15" spans="2:8">
      <c r="B429" s="12">
        <v>426</v>
      </c>
      <c r="C429" s="12">
        <v>106</v>
      </c>
      <c r="D429" s="36">
        <f t="shared" si="18"/>
        <v>10.6</v>
      </c>
      <c r="E429" s="34">
        <f t="shared" si="19"/>
        <v>7.5076</v>
      </c>
      <c r="F429" s="34">
        <v>7.86</v>
      </c>
      <c r="G429" s="35">
        <v>5242</v>
      </c>
      <c r="H429" s="34">
        <f t="shared" si="20"/>
        <v>524.2</v>
      </c>
    </row>
    <row r="430" ht="15.15" spans="2:8">
      <c r="B430" s="12">
        <v>427</v>
      </c>
      <c r="C430" s="12">
        <v>99</v>
      </c>
      <c r="D430" s="36">
        <f t="shared" si="18"/>
        <v>9.9</v>
      </c>
      <c r="E430" s="34">
        <f t="shared" si="19"/>
        <v>4.1616</v>
      </c>
      <c r="F430" s="34">
        <v>7.86</v>
      </c>
      <c r="G430" s="35">
        <v>5241</v>
      </c>
      <c r="H430" s="34">
        <f t="shared" si="20"/>
        <v>524.1</v>
      </c>
    </row>
    <row r="431" ht="15.15" spans="2:8">
      <c r="B431" s="12">
        <v>428</v>
      </c>
      <c r="C431" s="12">
        <v>85</v>
      </c>
      <c r="D431" s="36">
        <f t="shared" si="18"/>
        <v>8.5</v>
      </c>
      <c r="E431" s="34">
        <f t="shared" si="19"/>
        <v>0.4096</v>
      </c>
      <c r="F431" s="34">
        <v>7.86</v>
      </c>
      <c r="G431" s="35">
        <v>5243</v>
      </c>
      <c r="H431" s="34">
        <f t="shared" si="20"/>
        <v>524.3</v>
      </c>
    </row>
    <row r="432" ht="15.15" spans="2:8">
      <c r="B432" s="12">
        <v>429</v>
      </c>
      <c r="C432" s="12">
        <v>87</v>
      </c>
      <c r="D432" s="36">
        <f t="shared" si="18"/>
        <v>8.7</v>
      </c>
      <c r="E432" s="34">
        <f t="shared" si="19"/>
        <v>0.705599999999998</v>
      </c>
      <c r="F432" s="34">
        <v>7.86</v>
      </c>
      <c r="G432" s="35">
        <v>5228</v>
      </c>
      <c r="H432" s="34">
        <f t="shared" si="20"/>
        <v>522.8</v>
      </c>
    </row>
    <row r="433" ht="15.15" spans="2:8">
      <c r="B433" s="12">
        <v>430</v>
      </c>
      <c r="C433" s="12">
        <v>106</v>
      </c>
      <c r="D433" s="36">
        <f t="shared" si="18"/>
        <v>10.6</v>
      </c>
      <c r="E433" s="34">
        <f t="shared" si="19"/>
        <v>7.5076</v>
      </c>
      <c r="F433" s="34">
        <v>7.86</v>
      </c>
      <c r="G433" s="35">
        <v>5238</v>
      </c>
      <c r="H433" s="34">
        <f t="shared" si="20"/>
        <v>523.8</v>
      </c>
    </row>
    <row r="434" ht="15.15" spans="2:8">
      <c r="B434" s="12">
        <v>431</v>
      </c>
      <c r="C434" s="12">
        <v>106</v>
      </c>
      <c r="D434" s="36">
        <f t="shared" si="18"/>
        <v>10.6</v>
      </c>
      <c r="E434" s="34">
        <f t="shared" si="19"/>
        <v>7.5076</v>
      </c>
      <c r="F434" s="34">
        <v>7.86</v>
      </c>
      <c r="G434" s="35">
        <v>5238</v>
      </c>
      <c r="H434" s="34">
        <f t="shared" si="20"/>
        <v>523.8</v>
      </c>
    </row>
    <row r="435" ht="15.15" spans="2:8">
      <c r="B435" s="12">
        <v>432</v>
      </c>
      <c r="C435" s="12">
        <v>95</v>
      </c>
      <c r="D435" s="36">
        <f t="shared" si="18"/>
        <v>9.5</v>
      </c>
      <c r="E435" s="34">
        <f t="shared" si="19"/>
        <v>2.6896</v>
      </c>
      <c r="F435" s="34">
        <v>7.86</v>
      </c>
      <c r="G435" s="35">
        <v>5210</v>
      </c>
      <c r="H435" s="34">
        <f t="shared" si="20"/>
        <v>521</v>
      </c>
    </row>
    <row r="436" ht="15.15" spans="2:8">
      <c r="B436" s="12">
        <v>433</v>
      </c>
      <c r="C436" s="12">
        <v>95</v>
      </c>
      <c r="D436" s="36">
        <f t="shared" si="18"/>
        <v>9.5</v>
      </c>
      <c r="E436" s="34">
        <f t="shared" si="19"/>
        <v>2.6896</v>
      </c>
      <c r="F436" s="34">
        <v>7.86</v>
      </c>
      <c r="G436" s="35">
        <v>5191</v>
      </c>
      <c r="H436" s="34">
        <f t="shared" si="20"/>
        <v>519.1</v>
      </c>
    </row>
    <row r="437" ht="15.15" spans="2:8">
      <c r="B437" s="12">
        <v>434</v>
      </c>
      <c r="C437" s="12">
        <v>80</v>
      </c>
      <c r="D437" s="36">
        <f t="shared" si="18"/>
        <v>8</v>
      </c>
      <c r="E437" s="34">
        <f t="shared" si="19"/>
        <v>0.0195999999999999</v>
      </c>
      <c r="F437" s="34">
        <v>7.86</v>
      </c>
      <c r="G437" s="35">
        <v>5158</v>
      </c>
      <c r="H437" s="34">
        <f t="shared" si="20"/>
        <v>515.8</v>
      </c>
    </row>
    <row r="438" ht="15.15" spans="2:8">
      <c r="B438" s="12">
        <v>435</v>
      </c>
      <c r="C438" s="12">
        <v>91</v>
      </c>
      <c r="D438" s="36">
        <f t="shared" si="18"/>
        <v>9.1</v>
      </c>
      <c r="E438" s="34">
        <f t="shared" si="19"/>
        <v>1.5376</v>
      </c>
      <c r="F438" s="34">
        <v>7.86</v>
      </c>
      <c r="G438" s="35">
        <v>5152</v>
      </c>
      <c r="H438" s="34">
        <f t="shared" si="20"/>
        <v>515.2</v>
      </c>
    </row>
    <row r="439" ht="15.15" spans="2:8">
      <c r="B439" s="12">
        <v>436</v>
      </c>
      <c r="C439" s="12">
        <v>97</v>
      </c>
      <c r="D439" s="36">
        <f t="shared" si="18"/>
        <v>9.7</v>
      </c>
      <c r="E439" s="34">
        <f t="shared" si="19"/>
        <v>3.3856</v>
      </c>
      <c r="F439" s="34">
        <v>7.86</v>
      </c>
      <c r="G439" s="35">
        <v>5106</v>
      </c>
      <c r="H439" s="34">
        <f t="shared" si="20"/>
        <v>510.6</v>
      </c>
    </row>
    <row r="440" ht="15.15" spans="2:8">
      <c r="B440" s="12">
        <v>437</v>
      </c>
      <c r="C440" s="12">
        <v>101</v>
      </c>
      <c r="D440" s="36">
        <f t="shared" si="18"/>
        <v>10.1</v>
      </c>
      <c r="E440" s="34">
        <f t="shared" si="19"/>
        <v>5.0176</v>
      </c>
      <c r="F440" s="34">
        <v>7.86</v>
      </c>
      <c r="G440" s="35">
        <v>5127</v>
      </c>
      <c r="H440" s="34">
        <f t="shared" si="20"/>
        <v>512.7</v>
      </c>
    </row>
    <row r="441" ht="15.15" spans="2:8">
      <c r="B441" s="12">
        <v>438</v>
      </c>
      <c r="C441" s="12">
        <v>94</v>
      </c>
      <c r="D441" s="36">
        <f t="shared" si="18"/>
        <v>9.4</v>
      </c>
      <c r="E441" s="34">
        <f t="shared" si="19"/>
        <v>2.3716</v>
      </c>
      <c r="F441" s="34">
        <v>7.86</v>
      </c>
      <c r="G441" s="35">
        <v>5096</v>
      </c>
      <c r="H441" s="34">
        <f t="shared" si="20"/>
        <v>509.6</v>
      </c>
    </row>
    <row r="442" ht="15.15" spans="2:8">
      <c r="B442" s="12">
        <v>439</v>
      </c>
      <c r="C442" s="12">
        <v>89</v>
      </c>
      <c r="D442" s="36">
        <f t="shared" si="18"/>
        <v>8.9</v>
      </c>
      <c r="E442" s="34">
        <f t="shared" si="19"/>
        <v>1.0816</v>
      </c>
      <c r="F442" s="34">
        <v>7.86</v>
      </c>
      <c r="G442" s="35">
        <v>5096</v>
      </c>
      <c r="H442" s="34">
        <f t="shared" si="20"/>
        <v>509.6</v>
      </c>
    </row>
    <row r="443" ht="15.15" spans="2:8">
      <c r="B443" s="12">
        <v>440</v>
      </c>
      <c r="C443" s="12">
        <v>88</v>
      </c>
      <c r="D443" s="36">
        <f t="shared" si="18"/>
        <v>8.8</v>
      </c>
      <c r="E443" s="34">
        <f t="shared" si="19"/>
        <v>0.883600000000001</v>
      </c>
      <c r="F443" s="34">
        <v>7.86</v>
      </c>
      <c r="G443" s="35">
        <v>5096</v>
      </c>
      <c r="H443" s="34">
        <f t="shared" si="20"/>
        <v>509.6</v>
      </c>
    </row>
    <row r="444" ht="15.15" spans="2:8">
      <c r="B444" s="12">
        <v>441</v>
      </c>
      <c r="C444" s="12">
        <v>94</v>
      </c>
      <c r="D444" s="36">
        <f t="shared" si="18"/>
        <v>9.4</v>
      </c>
      <c r="E444" s="34">
        <f t="shared" si="19"/>
        <v>2.3716</v>
      </c>
      <c r="F444" s="34">
        <v>7.86</v>
      </c>
      <c r="G444" s="35">
        <v>5076</v>
      </c>
      <c r="H444" s="34">
        <f t="shared" si="20"/>
        <v>507.6</v>
      </c>
    </row>
    <row r="445" ht="15.15" spans="2:8">
      <c r="B445" s="12">
        <v>442</v>
      </c>
      <c r="C445" s="12">
        <v>97</v>
      </c>
      <c r="D445" s="36">
        <f t="shared" si="18"/>
        <v>9.7</v>
      </c>
      <c r="E445" s="34">
        <f t="shared" si="19"/>
        <v>3.3856</v>
      </c>
      <c r="F445" s="34">
        <v>7.86</v>
      </c>
      <c r="G445" s="35">
        <v>5081</v>
      </c>
      <c r="H445" s="34">
        <f t="shared" si="20"/>
        <v>508.1</v>
      </c>
    </row>
    <row r="446" ht="15.15" spans="2:8">
      <c r="B446" s="12">
        <v>443</v>
      </c>
      <c r="C446" s="12">
        <v>96</v>
      </c>
      <c r="D446" s="36">
        <f t="shared" si="18"/>
        <v>9.6</v>
      </c>
      <c r="E446" s="34">
        <f t="shared" si="19"/>
        <v>3.0276</v>
      </c>
      <c r="F446" s="34">
        <v>7.86</v>
      </c>
      <c r="G446" s="35">
        <v>5116</v>
      </c>
      <c r="H446" s="34">
        <f t="shared" si="20"/>
        <v>511.6</v>
      </c>
    </row>
    <row r="447" ht="15.15" spans="2:8">
      <c r="B447" s="12">
        <v>444</v>
      </c>
      <c r="C447" s="12">
        <v>96</v>
      </c>
      <c r="D447" s="36">
        <f t="shared" si="18"/>
        <v>9.6</v>
      </c>
      <c r="E447" s="34">
        <f t="shared" si="19"/>
        <v>3.0276</v>
      </c>
      <c r="F447" s="34">
        <v>7.86</v>
      </c>
      <c r="G447" s="35">
        <v>5111</v>
      </c>
      <c r="H447" s="34">
        <f t="shared" si="20"/>
        <v>511.1</v>
      </c>
    </row>
    <row r="448" ht="15.15" spans="2:8">
      <c r="B448" s="12">
        <v>445</v>
      </c>
      <c r="C448" s="12">
        <v>88</v>
      </c>
      <c r="D448" s="36">
        <f t="shared" si="18"/>
        <v>8.8</v>
      </c>
      <c r="E448" s="34">
        <f t="shared" si="19"/>
        <v>0.883600000000001</v>
      </c>
      <c r="F448" s="34">
        <v>7.86</v>
      </c>
      <c r="G448" s="35">
        <v>5113</v>
      </c>
      <c r="H448" s="34">
        <f t="shared" si="20"/>
        <v>511.3</v>
      </c>
    </row>
    <row r="449" ht="15.15" spans="2:8">
      <c r="B449" s="12">
        <v>446</v>
      </c>
      <c r="C449" s="12">
        <v>90</v>
      </c>
      <c r="D449" s="36">
        <f t="shared" si="18"/>
        <v>9</v>
      </c>
      <c r="E449" s="34">
        <f t="shared" si="19"/>
        <v>1.2996</v>
      </c>
      <c r="F449" s="34">
        <v>7.86</v>
      </c>
      <c r="G449" s="35">
        <v>5102</v>
      </c>
      <c r="H449" s="34">
        <f t="shared" si="20"/>
        <v>510.2</v>
      </c>
    </row>
    <row r="450" ht="15.15" spans="2:8">
      <c r="B450" s="12">
        <v>447</v>
      </c>
      <c r="C450" s="12">
        <v>96</v>
      </c>
      <c r="D450" s="36">
        <f t="shared" si="18"/>
        <v>9.6</v>
      </c>
      <c r="E450" s="34">
        <f t="shared" si="19"/>
        <v>3.0276</v>
      </c>
      <c r="F450" s="34">
        <v>7.86</v>
      </c>
      <c r="G450" s="35">
        <v>5102</v>
      </c>
      <c r="H450" s="34">
        <f t="shared" si="20"/>
        <v>510.2</v>
      </c>
    </row>
    <row r="451" ht="15.15" spans="2:8">
      <c r="B451" s="12">
        <v>448</v>
      </c>
      <c r="C451" s="12">
        <v>96</v>
      </c>
      <c r="D451" s="36">
        <f t="shared" si="18"/>
        <v>9.6</v>
      </c>
      <c r="E451" s="34">
        <f t="shared" si="19"/>
        <v>3.0276</v>
      </c>
      <c r="F451" s="34">
        <v>7.86</v>
      </c>
      <c r="G451" s="35">
        <v>5113</v>
      </c>
      <c r="H451" s="34">
        <f t="shared" si="20"/>
        <v>511.3</v>
      </c>
    </row>
    <row r="452" ht="15.15" spans="2:8">
      <c r="B452" s="12">
        <v>449</v>
      </c>
      <c r="C452" s="12">
        <v>98</v>
      </c>
      <c r="D452" s="36">
        <f t="shared" si="18"/>
        <v>9.8</v>
      </c>
      <c r="E452" s="34">
        <f t="shared" si="19"/>
        <v>3.7636</v>
      </c>
      <c r="F452" s="34">
        <v>7.86</v>
      </c>
      <c r="G452" s="35">
        <v>5113</v>
      </c>
      <c r="H452" s="34">
        <f t="shared" si="20"/>
        <v>511.3</v>
      </c>
    </row>
    <row r="453" ht="15.15" spans="2:8">
      <c r="B453" s="12">
        <v>450</v>
      </c>
      <c r="C453" s="12">
        <v>85</v>
      </c>
      <c r="D453" s="36">
        <f t="shared" ref="D453:D516" si="21">C453/10</f>
        <v>8.5</v>
      </c>
      <c r="E453" s="34">
        <f t="shared" ref="E453:E516" si="22">(D453-7.86)^2</f>
        <v>0.4096</v>
      </c>
      <c r="F453" s="34">
        <v>7.86</v>
      </c>
      <c r="G453" s="35">
        <v>5124</v>
      </c>
      <c r="H453" s="34">
        <f t="shared" ref="H453:H516" si="23">G453/10</f>
        <v>512.4</v>
      </c>
    </row>
    <row r="454" ht="15.15" spans="2:8">
      <c r="B454" s="12">
        <v>451</v>
      </c>
      <c r="C454" s="12">
        <v>90</v>
      </c>
      <c r="D454" s="36">
        <f t="shared" si="21"/>
        <v>9</v>
      </c>
      <c r="E454" s="34">
        <f t="shared" si="22"/>
        <v>1.2996</v>
      </c>
      <c r="F454" s="34">
        <v>7.86</v>
      </c>
      <c r="G454" s="35">
        <v>5133</v>
      </c>
      <c r="H454" s="34">
        <f t="shared" si="23"/>
        <v>513.3</v>
      </c>
    </row>
    <row r="455" ht="15.15" spans="2:8">
      <c r="B455" s="12">
        <v>452</v>
      </c>
      <c r="C455" s="12">
        <v>88</v>
      </c>
      <c r="D455" s="36">
        <f t="shared" si="21"/>
        <v>8.8</v>
      </c>
      <c r="E455" s="34">
        <f t="shared" si="22"/>
        <v>0.883600000000001</v>
      </c>
      <c r="F455" s="34">
        <v>7.86</v>
      </c>
      <c r="G455" s="35">
        <v>5150</v>
      </c>
      <c r="H455" s="34">
        <f t="shared" si="23"/>
        <v>515</v>
      </c>
    </row>
    <row r="456" ht="15.15" spans="2:8">
      <c r="B456" s="12">
        <v>453</v>
      </c>
      <c r="C456" s="12">
        <v>88</v>
      </c>
      <c r="D456" s="36">
        <f t="shared" si="21"/>
        <v>8.8</v>
      </c>
      <c r="E456" s="34">
        <f t="shared" si="22"/>
        <v>0.883600000000001</v>
      </c>
      <c r="F456" s="34">
        <v>7.86</v>
      </c>
      <c r="G456" s="35">
        <v>5155</v>
      </c>
      <c r="H456" s="34">
        <f t="shared" si="23"/>
        <v>515.5</v>
      </c>
    </row>
    <row r="457" ht="15.15" spans="2:8">
      <c r="B457" s="12">
        <v>454</v>
      </c>
      <c r="C457" s="12">
        <v>91</v>
      </c>
      <c r="D457" s="36">
        <f t="shared" si="21"/>
        <v>9.1</v>
      </c>
      <c r="E457" s="34">
        <f t="shared" si="22"/>
        <v>1.5376</v>
      </c>
      <c r="F457" s="34">
        <v>7.86</v>
      </c>
      <c r="G457" s="35">
        <v>5149</v>
      </c>
      <c r="H457" s="34">
        <f t="shared" si="23"/>
        <v>514.9</v>
      </c>
    </row>
    <row r="458" ht="15.15" spans="2:8">
      <c r="B458" s="12">
        <v>455</v>
      </c>
      <c r="C458" s="12">
        <v>92</v>
      </c>
      <c r="D458" s="36">
        <f t="shared" si="21"/>
        <v>9.2</v>
      </c>
      <c r="E458" s="34">
        <f t="shared" si="22"/>
        <v>1.7956</v>
      </c>
      <c r="F458" s="34">
        <v>7.86</v>
      </c>
      <c r="G458" s="35">
        <v>5185</v>
      </c>
      <c r="H458" s="34">
        <f t="shared" si="23"/>
        <v>518.5</v>
      </c>
    </row>
    <row r="459" ht="15.15" spans="2:8">
      <c r="B459" s="12">
        <v>456</v>
      </c>
      <c r="C459" s="12">
        <v>95</v>
      </c>
      <c r="D459" s="36">
        <f t="shared" si="21"/>
        <v>9.5</v>
      </c>
      <c r="E459" s="34">
        <f t="shared" si="22"/>
        <v>2.6896</v>
      </c>
      <c r="F459" s="34">
        <v>7.86</v>
      </c>
      <c r="G459" s="35">
        <v>5199</v>
      </c>
      <c r="H459" s="34">
        <f t="shared" si="23"/>
        <v>519.9</v>
      </c>
    </row>
    <row r="460" ht="15.15" spans="2:8">
      <c r="B460" s="12">
        <v>457</v>
      </c>
      <c r="C460" s="12">
        <v>93</v>
      </c>
      <c r="D460" s="36">
        <f t="shared" si="21"/>
        <v>9.3</v>
      </c>
      <c r="E460" s="34">
        <f t="shared" si="22"/>
        <v>2.0736</v>
      </c>
      <c r="F460" s="34">
        <v>7.86</v>
      </c>
      <c r="G460" s="35">
        <v>5211</v>
      </c>
      <c r="H460" s="34">
        <f t="shared" si="23"/>
        <v>521.1</v>
      </c>
    </row>
    <row r="461" ht="15.15" spans="2:8">
      <c r="B461" s="12">
        <v>458</v>
      </c>
      <c r="C461" s="12">
        <v>94</v>
      </c>
      <c r="D461" s="36">
        <f t="shared" si="21"/>
        <v>9.4</v>
      </c>
      <c r="E461" s="34">
        <f t="shared" si="22"/>
        <v>2.3716</v>
      </c>
      <c r="F461" s="34">
        <v>7.86</v>
      </c>
      <c r="G461" s="35">
        <v>5233</v>
      </c>
      <c r="H461" s="34">
        <f t="shared" si="23"/>
        <v>523.3</v>
      </c>
    </row>
    <row r="462" ht="15.15" spans="2:8">
      <c r="B462" s="12">
        <v>459</v>
      </c>
      <c r="C462" s="12">
        <v>94</v>
      </c>
      <c r="D462" s="36">
        <f t="shared" si="21"/>
        <v>9.4</v>
      </c>
      <c r="E462" s="34">
        <f t="shared" si="22"/>
        <v>2.3716</v>
      </c>
      <c r="F462" s="34">
        <v>7.86</v>
      </c>
      <c r="G462" s="35">
        <v>5223</v>
      </c>
      <c r="H462" s="34">
        <f t="shared" si="23"/>
        <v>522.3</v>
      </c>
    </row>
    <row r="463" ht="15.15" spans="2:8">
      <c r="B463" s="12">
        <v>460</v>
      </c>
      <c r="C463" s="12">
        <v>94</v>
      </c>
      <c r="D463" s="36">
        <f t="shared" si="21"/>
        <v>9.4</v>
      </c>
      <c r="E463" s="34">
        <f t="shared" si="22"/>
        <v>2.3716</v>
      </c>
      <c r="F463" s="34">
        <v>7.86</v>
      </c>
      <c r="G463" s="35">
        <v>5223</v>
      </c>
      <c r="H463" s="34">
        <f t="shared" si="23"/>
        <v>522.3</v>
      </c>
    </row>
    <row r="464" ht="15.15" spans="2:8">
      <c r="B464" s="12">
        <v>461</v>
      </c>
      <c r="C464" s="12">
        <v>94</v>
      </c>
      <c r="D464" s="36">
        <f t="shared" si="21"/>
        <v>9.4</v>
      </c>
      <c r="E464" s="34">
        <f t="shared" si="22"/>
        <v>2.3716</v>
      </c>
      <c r="F464" s="34">
        <v>7.86</v>
      </c>
      <c r="G464" s="35">
        <v>5204</v>
      </c>
      <c r="H464" s="34">
        <f t="shared" si="23"/>
        <v>520.4</v>
      </c>
    </row>
    <row r="465" ht="15.15" spans="2:8">
      <c r="B465" s="12">
        <v>462</v>
      </c>
      <c r="C465" s="12">
        <v>61</v>
      </c>
      <c r="D465" s="36">
        <f t="shared" si="21"/>
        <v>6.1</v>
      </c>
      <c r="E465" s="34">
        <f t="shared" si="22"/>
        <v>3.0976</v>
      </c>
      <c r="F465" s="34">
        <v>7.86</v>
      </c>
      <c r="G465" s="35">
        <v>5196</v>
      </c>
      <c r="H465" s="34">
        <f t="shared" si="23"/>
        <v>519.6</v>
      </c>
    </row>
    <row r="466" ht="15.15" spans="2:8">
      <c r="B466" s="12">
        <v>463</v>
      </c>
      <c r="C466" s="12">
        <v>40</v>
      </c>
      <c r="D466" s="36">
        <f t="shared" si="21"/>
        <v>4</v>
      </c>
      <c r="E466" s="34">
        <f t="shared" si="22"/>
        <v>14.8996</v>
      </c>
      <c r="F466" s="34">
        <v>7.86</v>
      </c>
      <c r="G466" s="35">
        <v>5182</v>
      </c>
      <c r="H466" s="34">
        <f t="shared" si="23"/>
        <v>518.2</v>
      </c>
    </row>
    <row r="467" ht="15.15" spans="2:8">
      <c r="B467" s="12">
        <v>464</v>
      </c>
      <c r="C467" s="12">
        <v>28</v>
      </c>
      <c r="D467" s="36">
        <f t="shared" si="21"/>
        <v>2.8</v>
      </c>
      <c r="E467" s="34">
        <f t="shared" si="22"/>
        <v>25.6036</v>
      </c>
      <c r="F467" s="34">
        <v>7.86</v>
      </c>
      <c r="G467" s="35">
        <v>5188</v>
      </c>
      <c r="H467" s="34">
        <f t="shared" si="23"/>
        <v>518.8</v>
      </c>
    </row>
    <row r="468" ht="15.15" spans="2:8">
      <c r="B468" s="12">
        <v>465</v>
      </c>
      <c r="C468" s="12">
        <v>5</v>
      </c>
      <c r="D468" s="36">
        <f t="shared" si="21"/>
        <v>0.5</v>
      </c>
      <c r="E468" s="34">
        <f t="shared" si="22"/>
        <v>54.1696</v>
      </c>
      <c r="F468" s="34">
        <v>7.86</v>
      </c>
      <c r="G468" s="35">
        <v>5174</v>
      </c>
      <c r="H468" s="34">
        <f t="shared" si="23"/>
        <v>517.4</v>
      </c>
    </row>
    <row r="469" ht="15.15" spans="2:8">
      <c r="B469" s="12">
        <v>466</v>
      </c>
      <c r="C469" s="12">
        <v>4</v>
      </c>
      <c r="D469" s="36">
        <f t="shared" si="21"/>
        <v>0.4</v>
      </c>
      <c r="E469" s="34">
        <f t="shared" si="22"/>
        <v>55.6516</v>
      </c>
      <c r="F469" s="34">
        <v>7.86</v>
      </c>
      <c r="G469" s="35">
        <v>5133</v>
      </c>
      <c r="H469" s="34">
        <f t="shared" si="23"/>
        <v>513.3</v>
      </c>
    </row>
    <row r="470" ht="15.15" spans="2:8">
      <c r="B470" s="12">
        <v>467</v>
      </c>
      <c r="C470" s="12">
        <v>2</v>
      </c>
      <c r="D470" s="36">
        <f t="shared" si="21"/>
        <v>0.2</v>
      </c>
      <c r="E470" s="34">
        <f t="shared" si="22"/>
        <v>58.6756</v>
      </c>
      <c r="F470" s="34">
        <v>7.86</v>
      </c>
      <c r="G470" s="35">
        <v>5138</v>
      </c>
      <c r="H470" s="34">
        <f t="shared" si="23"/>
        <v>513.8</v>
      </c>
    </row>
    <row r="471" ht="15.15" spans="2:8">
      <c r="B471" s="12">
        <v>468</v>
      </c>
      <c r="C471" s="12">
        <v>9</v>
      </c>
      <c r="D471" s="36">
        <f t="shared" si="21"/>
        <v>0.9</v>
      </c>
      <c r="E471" s="34">
        <f t="shared" si="22"/>
        <v>48.4416</v>
      </c>
      <c r="F471" s="34">
        <v>7.86</v>
      </c>
      <c r="G471" s="35">
        <v>5138</v>
      </c>
      <c r="H471" s="34">
        <f t="shared" si="23"/>
        <v>513.8</v>
      </c>
    </row>
    <row r="472" ht="15.15" spans="2:8">
      <c r="B472" s="12">
        <v>469</v>
      </c>
      <c r="C472" s="12">
        <v>37</v>
      </c>
      <c r="D472" s="36">
        <f t="shared" si="21"/>
        <v>3.7</v>
      </c>
      <c r="E472" s="34">
        <f t="shared" si="22"/>
        <v>17.3056</v>
      </c>
      <c r="F472" s="34">
        <v>7.86</v>
      </c>
      <c r="G472" s="35">
        <v>5172</v>
      </c>
      <c r="H472" s="34">
        <f t="shared" si="23"/>
        <v>517.2</v>
      </c>
    </row>
    <row r="473" ht="15.15" spans="2:8">
      <c r="B473" s="12">
        <v>470</v>
      </c>
      <c r="C473" s="12">
        <v>37</v>
      </c>
      <c r="D473" s="36">
        <f t="shared" si="21"/>
        <v>3.7</v>
      </c>
      <c r="E473" s="34">
        <f t="shared" si="22"/>
        <v>17.3056</v>
      </c>
      <c r="F473" s="34">
        <v>7.86</v>
      </c>
      <c r="G473" s="35">
        <v>5169</v>
      </c>
      <c r="H473" s="34">
        <f t="shared" si="23"/>
        <v>516.9</v>
      </c>
    </row>
    <row r="474" ht="15.15" spans="2:8">
      <c r="B474" s="12">
        <v>471</v>
      </c>
      <c r="C474" s="12">
        <v>50</v>
      </c>
      <c r="D474" s="36">
        <f t="shared" si="21"/>
        <v>5</v>
      </c>
      <c r="E474" s="34">
        <f t="shared" si="22"/>
        <v>8.1796</v>
      </c>
      <c r="F474" s="34">
        <v>7.86</v>
      </c>
      <c r="G474" s="35">
        <v>5134</v>
      </c>
      <c r="H474" s="34">
        <f t="shared" si="23"/>
        <v>513.4</v>
      </c>
    </row>
    <row r="475" ht="15.15" spans="2:8">
      <c r="B475" s="12">
        <v>472</v>
      </c>
      <c r="C475" s="12">
        <v>66</v>
      </c>
      <c r="D475" s="36">
        <f t="shared" si="21"/>
        <v>6.6</v>
      </c>
      <c r="E475" s="34">
        <f t="shared" si="22"/>
        <v>1.5876</v>
      </c>
      <c r="F475" s="34">
        <v>7.86</v>
      </c>
      <c r="G475" s="35">
        <v>5124</v>
      </c>
      <c r="H475" s="34">
        <f t="shared" si="23"/>
        <v>512.4</v>
      </c>
    </row>
    <row r="476" ht="15.15" spans="2:8">
      <c r="B476" s="12">
        <v>473</v>
      </c>
      <c r="C476" s="12">
        <v>81</v>
      </c>
      <c r="D476" s="36">
        <f t="shared" si="21"/>
        <v>8.1</v>
      </c>
      <c r="E476" s="34">
        <f t="shared" si="22"/>
        <v>0.0575999999999997</v>
      </c>
      <c r="F476" s="34">
        <v>7.86</v>
      </c>
      <c r="G476" s="35">
        <v>5125</v>
      </c>
      <c r="H476" s="34">
        <f t="shared" si="23"/>
        <v>512.5</v>
      </c>
    </row>
    <row r="477" ht="15.15" spans="2:8">
      <c r="B477" s="12">
        <v>474</v>
      </c>
      <c r="C477" s="12">
        <v>98</v>
      </c>
      <c r="D477" s="36">
        <f t="shared" si="21"/>
        <v>9.8</v>
      </c>
      <c r="E477" s="34">
        <f t="shared" si="22"/>
        <v>3.7636</v>
      </c>
      <c r="F477" s="34">
        <v>7.86</v>
      </c>
      <c r="G477" s="35">
        <v>5120</v>
      </c>
      <c r="H477" s="34">
        <f t="shared" si="23"/>
        <v>512</v>
      </c>
    </row>
    <row r="478" ht="15.15" spans="2:8">
      <c r="B478" s="12">
        <v>475</v>
      </c>
      <c r="C478" s="12">
        <v>100</v>
      </c>
      <c r="D478" s="36">
        <f t="shared" si="21"/>
        <v>10</v>
      </c>
      <c r="E478" s="34">
        <f t="shared" si="22"/>
        <v>4.5796</v>
      </c>
      <c r="F478" s="34">
        <v>7.86</v>
      </c>
      <c r="G478" s="35">
        <v>5162</v>
      </c>
      <c r="H478" s="34">
        <f t="shared" si="23"/>
        <v>516.2</v>
      </c>
    </row>
    <row r="479" ht="15.15" spans="2:8">
      <c r="B479" s="12">
        <v>476</v>
      </c>
      <c r="C479" s="12">
        <v>94</v>
      </c>
      <c r="D479" s="36">
        <f t="shared" si="21"/>
        <v>9.4</v>
      </c>
      <c r="E479" s="34">
        <f t="shared" si="22"/>
        <v>2.3716</v>
      </c>
      <c r="F479" s="34">
        <v>7.86</v>
      </c>
      <c r="G479" s="35">
        <v>5163</v>
      </c>
      <c r="H479" s="34">
        <f t="shared" si="23"/>
        <v>516.3</v>
      </c>
    </row>
    <row r="480" ht="15.15" spans="2:8">
      <c r="B480" s="12">
        <v>477</v>
      </c>
      <c r="C480" s="12">
        <v>87</v>
      </c>
      <c r="D480" s="36">
        <f t="shared" si="21"/>
        <v>8.7</v>
      </c>
      <c r="E480" s="34">
        <f t="shared" si="22"/>
        <v>0.705599999999998</v>
      </c>
      <c r="F480" s="34">
        <v>7.86</v>
      </c>
      <c r="G480" s="35">
        <v>5143</v>
      </c>
      <c r="H480" s="34">
        <f t="shared" si="23"/>
        <v>514.3</v>
      </c>
    </row>
    <row r="481" ht="15.15" spans="2:8">
      <c r="B481" s="12">
        <v>478</v>
      </c>
      <c r="C481" s="12">
        <v>87</v>
      </c>
      <c r="D481" s="36">
        <f t="shared" si="21"/>
        <v>8.7</v>
      </c>
      <c r="E481" s="34">
        <f t="shared" si="22"/>
        <v>0.705599999999998</v>
      </c>
      <c r="F481" s="34">
        <v>7.86</v>
      </c>
      <c r="G481" s="35">
        <v>5143</v>
      </c>
      <c r="H481" s="34">
        <f t="shared" si="23"/>
        <v>514.3</v>
      </c>
    </row>
    <row r="482" ht="15.15" spans="2:8">
      <c r="B482" s="12">
        <v>479</v>
      </c>
      <c r="C482" s="12">
        <v>90</v>
      </c>
      <c r="D482" s="36">
        <f t="shared" si="21"/>
        <v>9</v>
      </c>
      <c r="E482" s="34">
        <f t="shared" si="22"/>
        <v>1.2996</v>
      </c>
      <c r="F482" s="34">
        <v>7.86</v>
      </c>
      <c r="G482" s="35">
        <v>5160</v>
      </c>
      <c r="H482" s="34">
        <f t="shared" si="23"/>
        <v>516</v>
      </c>
    </row>
    <row r="483" ht="15.15" spans="2:8">
      <c r="B483" s="12">
        <v>480</v>
      </c>
      <c r="C483" s="12">
        <v>98</v>
      </c>
      <c r="D483" s="36">
        <f t="shared" si="21"/>
        <v>9.8</v>
      </c>
      <c r="E483" s="34">
        <f t="shared" si="22"/>
        <v>3.7636</v>
      </c>
      <c r="F483" s="34">
        <v>7.86</v>
      </c>
      <c r="G483" s="35">
        <v>5206</v>
      </c>
      <c r="H483" s="34">
        <f t="shared" si="23"/>
        <v>520.6</v>
      </c>
    </row>
    <row r="484" ht="15.15" spans="2:8">
      <c r="B484" s="12">
        <v>481</v>
      </c>
      <c r="C484" s="12">
        <v>99</v>
      </c>
      <c r="D484" s="36">
        <f t="shared" si="21"/>
        <v>9.9</v>
      </c>
      <c r="E484" s="34">
        <f t="shared" si="22"/>
        <v>4.1616</v>
      </c>
      <c r="F484" s="34">
        <v>7.86</v>
      </c>
      <c r="G484" s="35">
        <v>5213</v>
      </c>
      <c r="H484" s="34">
        <f t="shared" si="23"/>
        <v>521.3</v>
      </c>
    </row>
    <row r="485" ht="15.15" spans="2:8">
      <c r="B485" s="12">
        <v>482</v>
      </c>
      <c r="C485" s="12">
        <v>90</v>
      </c>
      <c r="D485" s="36">
        <f t="shared" si="21"/>
        <v>9</v>
      </c>
      <c r="E485" s="34">
        <f t="shared" si="22"/>
        <v>1.2996</v>
      </c>
      <c r="F485" s="34">
        <v>7.86</v>
      </c>
      <c r="G485" s="35">
        <v>5204</v>
      </c>
      <c r="H485" s="34">
        <f t="shared" si="23"/>
        <v>520.4</v>
      </c>
    </row>
    <row r="486" ht="15.15" spans="2:8">
      <c r="B486" s="12">
        <v>483</v>
      </c>
      <c r="C486" s="12">
        <v>89</v>
      </c>
      <c r="D486" s="36">
        <f t="shared" si="21"/>
        <v>8.9</v>
      </c>
      <c r="E486" s="34">
        <f t="shared" si="22"/>
        <v>1.0816</v>
      </c>
      <c r="F486" s="34">
        <v>7.86</v>
      </c>
      <c r="G486" s="35">
        <v>5198</v>
      </c>
      <c r="H486" s="34">
        <f t="shared" si="23"/>
        <v>519.8</v>
      </c>
    </row>
    <row r="487" ht="15.15" spans="2:8">
      <c r="B487" s="12">
        <v>484</v>
      </c>
      <c r="C487" s="12">
        <v>97</v>
      </c>
      <c r="D487" s="36">
        <f t="shared" si="21"/>
        <v>9.7</v>
      </c>
      <c r="E487" s="34">
        <f t="shared" si="22"/>
        <v>3.3856</v>
      </c>
      <c r="F487" s="34">
        <v>7.86</v>
      </c>
      <c r="G487" s="35">
        <v>5180</v>
      </c>
      <c r="H487" s="34">
        <f t="shared" si="23"/>
        <v>518</v>
      </c>
    </row>
    <row r="488" ht="15.15" spans="2:8">
      <c r="B488" s="12">
        <v>485</v>
      </c>
      <c r="C488" s="12">
        <v>96</v>
      </c>
      <c r="D488" s="36">
        <f t="shared" si="21"/>
        <v>9.6</v>
      </c>
      <c r="E488" s="34">
        <f t="shared" si="22"/>
        <v>3.0276</v>
      </c>
      <c r="F488" s="34">
        <v>7.86</v>
      </c>
      <c r="G488" s="35">
        <v>5180</v>
      </c>
      <c r="H488" s="34">
        <f t="shared" si="23"/>
        <v>518</v>
      </c>
    </row>
    <row r="489" ht="15.15" spans="2:8">
      <c r="B489" s="12">
        <v>486</v>
      </c>
      <c r="C489" s="12">
        <v>84</v>
      </c>
      <c r="D489" s="36">
        <f t="shared" si="21"/>
        <v>8.4</v>
      </c>
      <c r="E489" s="34">
        <f t="shared" si="22"/>
        <v>0.2916</v>
      </c>
      <c r="F489" s="34">
        <v>7.86</v>
      </c>
      <c r="G489" s="35">
        <v>5170</v>
      </c>
      <c r="H489" s="34">
        <f t="shared" si="23"/>
        <v>517</v>
      </c>
    </row>
    <row r="490" ht="15.15" spans="2:8">
      <c r="B490" s="12">
        <v>487</v>
      </c>
      <c r="C490" s="12">
        <v>83</v>
      </c>
      <c r="D490" s="36">
        <f t="shared" si="21"/>
        <v>8.3</v>
      </c>
      <c r="E490" s="34">
        <f t="shared" si="22"/>
        <v>0.1936</v>
      </c>
      <c r="F490" s="34">
        <v>7.86</v>
      </c>
      <c r="G490" s="35">
        <v>5168</v>
      </c>
      <c r="H490" s="34">
        <f t="shared" si="23"/>
        <v>516.8</v>
      </c>
    </row>
    <row r="491" ht="15.15" spans="2:8">
      <c r="B491" s="12">
        <v>488</v>
      </c>
      <c r="C491" s="12">
        <v>83</v>
      </c>
      <c r="D491" s="36">
        <f t="shared" si="21"/>
        <v>8.3</v>
      </c>
      <c r="E491" s="34">
        <f t="shared" si="22"/>
        <v>0.1936</v>
      </c>
      <c r="F491" s="34">
        <v>7.86</v>
      </c>
      <c r="G491" s="35">
        <v>5138</v>
      </c>
      <c r="H491" s="34">
        <f t="shared" si="23"/>
        <v>513.8</v>
      </c>
    </row>
    <row r="492" ht="15.15" spans="2:8">
      <c r="B492" s="12">
        <v>489</v>
      </c>
      <c r="C492" s="12">
        <v>85</v>
      </c>
      <c r="D492" s="36">
        <f t="shared" si="21"/>
        <v>8.5</v>
      </c>
      <c r="E492" s="34">
        <f t="shared" si="22"/>
        <v>0.4096</v>
      </c>
      <c r="F492" s="34">
        <v>7.86</v>
      </c>
      <c r="G492" s="35">
        <v>5124</v>
      </c>
      <c r="H492" s="34">
        <f t="shared" si="23"/>
        <v>512.4</v>
      </c>
    </row>
    <row r="493" ht="15.15" spans="2:8">
      <c r="B493" s="12">
        <v>490</v>
      </c>
      <c r="C493" s="12">
        <v>91</v>
      </c>
      <c r="D493" s="36">
        <f t="shared" si="21"/>
        <v>9.1</v>
      </c>
      <c r="E493" s="34">
        <f t="shared" si="22"/>
        <v>1.5376</v>
      </c>
      <c r="F493" s="34">
        <v>7.86</v>
      </c>
      <c r="G493" s="35">
        <v>5113</v>
      </c>
      <c r="H493" s="34">
        <f t="shared" si="23"/>
        <v>511.3</v>
      </c>
    </row>
    <row r="494" ht="15.15" spans="2:8">
      <c r="B494" s="12">
        <v>491</v>
      </c>
      <c r="C494" s="12">
        <v>87</v>
      </c>
      <c r="D494" s="36">
        <f t="shared" si="21"/>
        <v>8.7</v>
      </c>
      <c r="E494" s="34">
        <f t="shared" si="22"/>
        <v>0.705599999999998</v>
      </c>
      <c r="F494" s="34">
        <v>7.86</v>
      </c>
      <c r="G494" s="35">
        <v>5123</v>
      </c>
      <c r="H494" s="34">
        <f t="shared" si="23"/>
        <v>512.3</v>
      </c>
    </row>
    <row r="495" ht="15.15" spans="2:8">
      <c r="B495" s="12">
        <v>492</v>
      </c>
      <c r="C495" s="12">
        <v>86</v>
      </c>
      <c r="D495" s="36">
        <f t="shared" si="21"/>
        <v>8.6</v>
      </c>
      <c r="E495" s="34">
        <f t="shared" si="22"/>
        <v>0.547599999999999</v>
      </c>
      <c r="F495" s="34">
        <v>7.86</v>
      </c>
      <c r="G495" s="35">
        <v>5123</v>
      </c>
      <c r="H495" s="34">
        <f t="shared" si="23"/>
        <v>512.3</v>
      </c>
    </row>
    <row r="496" ht="15.15" spans="2:8">
      <c r="B496" s="12">
        <v>493</v>
      </c>
      <c r="C496" s="12">
        <v>88</v>
      </c>
      <c r="D496" s="36">
        <f t="shared" si="21"/>
        <v>8.8</v>
      </c>
      <c r="E496" s="34">
        <f t="shared" si="22"/>
        <v>0.883600000000001</v>
      </c>
      <c r="F496" s="34">
        <v>7.86</v>
      </c>
      <c r="G496" s="35">
        <v>5125</v>
      </c>
      <c r="H496" s="34">
        <f t="shared" si="23"/>
        <v>512.5</v>
      </c>
    </row>
    <row r="497" ht="15.15" spans="2:8">
      <c r="B497" s="12">
        <v>494</v>
      </c>
      <c r="C497" s="12">
        <v>77</v>
      </c>
      <c r="D497" s="36">
        <f t="shared" si="21"/>
        <v>7.7</v>
      </c>
      <c r="E497" s="34">
        <f t="shared" si="22"/>
        <v>0.0256</v>
      </c>
      <c r="F497" s="34">
        <v>7.86</v>
      </c>
      <c r="G497" s="35">
        <v>5142</v>
      </c>
      <c r="H497" s="34">
        <f t="shared" si="23"/>
        <v>514.2</v>
      </c>
    </row>
    <row r="498" ht="15.15" spans="2:8">
      <c r="B498" s="12">
        <v>495</v>
      </c>
      <c r="C498" s="12">
        <v>80</v>
      </c>
      <c r="D498" s="36">
        <f t="shared" si="21"/>
        <v>8</v>
      </c>
      <c r="E498" s="34">
        <f t="shared" si="22"/>
        <v>0.0195999999999999</v>
      </c>
      <c r="F498" s="34">
        <v>7.86</v>
      </c>
      <c r="G498" s="35">
        <v>5107</v>
      </c>
      <c r="H498" s="34">
        <f t="shared" si="23"/>
        <v>510.7</v>
      </c>
    </row>
    <row r="499" ht="15.15" spans="2:8">
      <c r="B499" s="12">
        <v>496</v>
      </c>
      <c r="C499" s="12">
        <v>87</v>
      </c>
      <c r="D499" s="36">
        <f t="shared" si="21"/>
        <v>8.7</v>
      </c>
      <c r="E499" s="34">
        <f t="shared" si="22"/>
        <v>0.705599999999998</v>
      </c>
      <c r="F499" s="34">
        <v>7.86</v>
      </c>
      <c r="G499" s="35">
        <v>5106</v>
      </c>
      <c r="H499" s="34">
        <f t="shared" si="23"/>
        <v>510.6</v>
      </c>
    </row>
    <row r="500" ht="15.15" spans="2:8">
      <c r="B500" s="12">
        <v>497</v>
      </c>
      <c r="C500" s="12">
        <v>92</v>
      </c>
      <c r="D500" s="36">
        <f t="shared" si="21"/>
        <v>9.2</v>
      </c>
      <c r="E500" s="34">
        <f t="shared" si="22"/>
        <v>1.7956</v>
      </c>
      <c r="F500" s="34">
        <v>7.86</v>
      </c>
      <c r="G500" s="35">
        <v>5113</v>
      </c>
      <c r="H500" s="34">
        <f t="shared" si="23"/>
        <v>511.3</v>
      </c>
    </row>
    <row r="501" ht="15.15" spans="2:8">
      <c r="B501" s="12">
        <v>498</v>
      </c>
      <c r="C501" s="12">
        <v>92</v>
      </c>
      <c r="D501" s="36">
        <f t="shared" si="21"/>
        <v>9.2</v>
      </c>
      <c r="E501" s="34">
        <f t="shared" si="22"/>
        <v>1.7956</v>
      </c>
      <c r="F501" s="34">
        <v>7.86</v>
      </c>
      <c r="G501" s="35">
        <v>5138</v>
      </c>
      <c r="H501" s="34">
        <f t="shared" si="23"/>
        <v>513.8</v>
      </c>
    </row>
    <row r="502" ht="15.15" spans="2:8">
      <c r="B502" s="12">
        <v>499</v>
      </c>
      <c r="C502" s="12">
        <v>83</v>
      </c>
      <c r="D502" s="36">
        <f t="shared" si="21"/>
        <v>8.3</v>
      </c>
      <c r="E502" s="34">
        <f t="shared" si="22"/>
        <v>0.1936</v>
      </c>
      <c r="F502" s="34">
        <v>7.86</v>
      </c>
      <c r="G502" s="35">
        <v>5123</v>
      </c>
      <c r="H502" s="34">
        <f t="shared" si="23"/>
        <v>512.3</v>
      </c>
    </row>
    <row r="503" ht="15.15" spans="2:8">
      <c r="B503" s="12">
        <v>500</v>
      </c>
      <c r="C503" s="12">
        <v>82</v>
      </c>
      <c r="D503" s="36">
        <f t="shared" si="21"/>
        <v>8.2</v>
      </c>
      <c r="E503" s="34">
        <f t="shared" si="22"/>
        <v>0.115599999999999</v>
      </c>
      <c r="F503" s="34">
        <v>7.86</v>
      </c>
      <c r="G503" s="35">
        <v>5149</v>
      </c>
      <c r="H503" s="34">
        <f t="shared" si="23"/>
        <v>514.9</v>
      </c>
    </row>
    <row r="504" ht="15.15" spans="2:8">
      <c r="B504" s="12">
        <v>501</v>
      </c>
      <c r="C504" s="12">
        <v>85</v>
      </c>
      <c r="D504" s="36">
        <f t="shared" si="21"/>
        <v>8.5</v>
      </c>
      <c r="E504" s="34">
        <f t="shared" si="22"/>
        <v>0.4096</v>
      </c>
      <c r="F504" s="34">
        <v>7.86</v>
      </c>
      <c r="G504" s="35">
        <v>5129</v>
      </c>
      <c r="H504" s="34">
        <f t="shared" si="23"/>
        <v>512.9</v>
      </c>
    </row>
    <row r="505" ht="15.15" spans="2:8">
      <c r="B505" s="12">
        <v>502</v>
      </c>
      <c r="C505" s="12">
        <v>90</v>
      </c>
      <c r="D505" s="36">
        <f t="shared" si="21"/>
        <v>9</v>
      </c>
      <c r="E505" s="34">
        <f t="shared" si="22"/>
        <v>1.2996</v>
      </c>
      <c r="F505" s="34">
        <v>7.86</v>
      </c>
      <c r="G505" s="35">
        <v>5121</v>
      </c>
      <c r="H505" s="34">
        <f t="shared" si="23"/>
        <v>512.1</v>
      </c>
    </row>
    <row r="506" ht="15.15" spans="2:8">
      <c r="B506" s="12">
        <v>503</v>
      </c>
      <c r="C506" s="12">
        <v>84</v>
      </c>
      <c r="D506" s="36">
        <f t="shared" si="21"/>
        <v>8.4</v>
      </c>
      <c r="E506" s="34">
        <f t="shared" si="22"/>
        <v>0.2916</v>
      </c>
      <c r="F506" s="34">
        <v>7.86</v>
      </c>
      <c r="G506" s="35">
        <v>5121</v>
      </c>
      <c r="H506" s="34">
        <f t="shared" si="23"/>
        <v>512.1</v>
      </c>
    </row>
    <row r="507" ht="15.15" spans="2:8">
      <c r="B507" s="12">
        <v>504</v>
      </c>
      <c r="C507" s="12">
        <v>84</v>
      </c>
      <c r="D507" s="36">
        <f t="shared" si="21"/>
        <v>8.4</v>
      </c>
      <c r="E507" s="34">
        <f t="shared" si="22"/>
        <v>0.2916</v>
      </c>
      <c r="F507" s="34">
        <v>7.86</v>
      </c>
      <c r="G507" s="35">
        <v>5138</v>
      </c>
      <c r="H507" s="34">
        <f t="shared" si="23"/>
        <v>513.8</v>
      </c>
    </row>
    <row r="508" ht="15.15" spans="2:8">
      <c r="B508" s="12">
        <v>505</v>
      </c>
      <c r="C508" s="12">
        <v>91</v>
      </c>
      <c r="D508" s="36">
        <f t="shared" si="21"/>
        <v>9.1</v>
      </c>
      <c r="E508" s="34">
        <f t="shared" si="22"/>
        <v>1.5376</v>
      </c>
      <c r="F508" s="34">
        <v>7.86</v>
      </c>
      <c r="G508" s="35">
        <v>5163</v>
      </c>
      <c r="H508" s="34">
        <f t="shared" si="23"/>
        <v>516.3</v>
      </c>
    </row>
    <row r="509" ht="15.15" spans="2:8">
      <c r="B509" s="12">
        <v>506</v>
      </c>
      <c r="C509" s="12">
        <v>86</v>
      </c>
      <c r="D509" s="36">
        <f t="shared" si="21"/>
        <v>8.6</v>
      </c>
      <c r="E509" s="34">
        <f t="shared" si="22"/>
        <v>0.547599999999999</v>
      </c>
      <c r="F509" s="34">
        <v>7.86</v>
      </c>
      <c r="G509" s="35">
        <v>5179</v>
      </c>
      <c r="H509" s="34">
        <f t="shared" si="23"/>
        <v>517.9</v>
      </c>
    </row>
    <row r="510" ht="15.15" spans="2:8">
      <c r="B510" s="12">
        <v>507</v>
      </c>
      <c r="C510" s="12">
        <v>91</v>
      </c>
      <c r="D510" s="36">
        <f t="shared" si="21"/>
        <v>9.1</v>
      </c>
      <c r="E510" s="34">
        <f t="shared" si="22"/>
        <v>1.5376</v>
      </c>
      <c r="F510" s="34">
        <v>7.86</v>
      </c>
      <c r="G510" s="35">
        <v>5153</v>
      </c>
      <c r="H510" s="34">
        <f t="shared" si="23"/>
        <v>515.3</v>
      </c>
    </row>
    <row r="511" ht="15.15" spans="2:8">
      <c r="B511" s="12">
        <v>508</v>
      </c>
      <c r="C511" s="12">
        <v>87</v>
      </c>
      <c r="D511" s="36">
        <f t="shared" si="21"/>
        <v>8.7</v>
      </c>
      <c r="E511" s="34">
        <f t="shared" si="22"/>
        <v>0.705599999999998</v>
      </c>
      <c r="F511" s="34">
        <v>7.86</v>
      </c>
      <c r="G511" s="35">
        <v>5154</v>
      </c>
      <c r="H511" s="34">
        <f t="shared" si="23"/>
        <v>515.4</v>
      </c>
    </row>
    <row r="512" ht="15.15" spans="2:8">
      <c r="B512" s="12">
        <v>509</v>
      </c>
      <c r="C512" s="12">
        <v>87</v>
      </c>
      <c r="D512" s="36">
        <f t="shared" si="21"/>
        <v>8.7</v>
      </c>
      <c r="E512" s="34">
        <f t="shared" si="22"/>
        <v>0.705599999999998</v>
      </c>
      <c r="F512" s="34">
        <v>7.86</v>
      </c>
      <c r="G512" s="35">
        <v>5209</v>
      </c>
      <c r="H512" s="34">
        <f t="shared" si="23"/>
        <v>520.9</v>
      </c>
    </row>
    <row r="513" ht="15.15" spans="2:8">
      <c r="B513" s="12">
        <v>510</v>
      </c>
      <c r="C513" s="12">
        <v>87</v>
      </c>
      <c r="D513" s="36">
        <f t="shared" si="21"/>
        <v>8.7</v>
      </c>
      <c r="E513" s="34">
        <f t="shared" si="22"/>
        <v>0.705599999999998</v>
      </c>
      <c r="F513" s="34">
        <v>7.86</v>
      </c>
      <c r="G513" s="35">
        <v>5232</v>
      </c>
      <c r="H513" s="34">
        <f t="shared" si="23"/>
        <v>523.2</v>
      </c>
    </row>
    <row r="514" ht="15.15" spans="2:8">
      <c r="B514" s="12">
        <v>511</v>
      </c>
      <c r="C514" s="12">
        <v>89</v>
      </c>
      <c r="D514" s="36">
        <f t="shared" si="21"/>
        <v>8.9</v>
      </c>
      <c r="E514" s="34">
        <f t="shared" si="22"/>
        <v>1.0816</v>
      </c>
      <c r="F514" s="34">
        <v>7.86</v>
      </c>
      <c r="G514" s="35">
        <v>5255</v>
      </c>
      <c r="H514" s="34">
        <f t="shared" si="23"/>
        <v>525.5</v>
      </c>
    </row>
    <row r="515" ht="15.15" spans="2:8">
      <c r="B515" s="12">
        <v>512</v>
      </c>
      <c r="C515" s="12">
        <v>89</v>
      </c>
      <c r="D515" s="36">
        <f t="shared" si="21"/>
        <v>8.9</v>
      </c>
      <c r="E515" s="34">
        <f t="shared" si="22"/>
        <v>1.0816</v>
      </c>
      <c r="F515" s="34">
        <v>7.86</v>
      </c>
      <c r="G515" s="35">
        <v>5235</v>
      </c>
      <c r="H515" s="34">
        <f t="shared" si="23"/>
        <v>523.5</v>
      </c>
    </row>
    <row r="516" ht="15.15" spans="2:8">
      <c r="B516" s="12">
        <v>513</v>
      </c>
      <c r="C516" s="12">
        <v>82</v>
      </c>
      <c r="D516" s="36">
        <f t="shared" si="21"/>
        <v>8.2</v>
      </c>
      <c r="E516" s="34">
        <f t="shared" si="22"/>
        <v>0.115599999999999</v>
      </c>
      <c r="F516" s="34">
        <v>7.86</v>
      </c>
      <c r="G516" s="35">
        <v>5229</v>
      </c>
      <c r="H516" s="34">
        <f t="shared" si="23"/>
        <v>522.9</v>
      </c>
    </row>
    <row r="517" ht="15.15" spans="2:8">
      <c r="B517" s="12">
        <v>514</v>
      </c>
      <c r="C517" s="12">
        <v>88</v>
      </c>
      <c r="D517" s="36">
        <f t="shared" ref="D517:D580" si="24">C517/10</f>
        <v>8.8</v>
      </c>
      <c r="E517" s="34">
        <f t="shared" ref="E517:E580" si="25">(D517-7.86)^2</f>
        <v>0.883600000000001</v>
      </c>
      <c r="F517" s="34">
        <v>7.86</v>
      </c>
      <c r="G517" s="35">
        <v>5203</v>
      </c>
      <c r="H517" s="34">
        <f t="shared" ref="H517:H580" si="26">G517/10</f>
        <v>520.3</v>
      </c>
    </row>
    <row r="518" ht="15.15" spans="2:8">
      <c r="B518" s="12">
        <v>515</v>
      </c>
      <c r="C518" s="12">
        <v>88</v>
      </c>
      <c r="D518" s="36">
        <f t="shared" si="24"/>
        <v>8.8</v>
      </c>
      <c r="E518" s="34">
        <f t="shared" si="25"/>
        <v>0.883600000000001</v>
      </c>
      <c r="F518" s="34">
        <v>7.86</v>
      </c>
      <c r="G518" s="35">
        <v>5203</v>
      </c>
      <c r="H518" s="34">
        <f t="shared" si="26"/>
        <v>520.3</v>
      </c>
    </row>
    <row r="519" ht="15.15" spans="2:8">
      <c r="B519" s="12">
        <v>516</v>
      </c>
      <c r="C519" s="12">
        <v>62</v>
      </c>
      <c r="D519" s="36">
        <f t="shared" si="24"/>
        <v>6.2</v>
      </c>
      <c r="E519" s="34">
        <f t="shared" si="25"/>
        <v>2.7556</v>
      </c>
      <c r="F519" s="34">
        <v>7.86</v>
      </c>
      <c r="G519" s="35">
        <v>5215</v>
      </c>
      <c r="H519" s="34">
        <f t="shared" si="26"/>
        <v>521.5</v>
      </c>
    </row>
    <row r="520" ht="15.15" spans="2:8">
      <c r="B520" s="12">
        <v>517</v>
      </c>
      <c r="C520" s="12">
        <v>27</v>
      </c>
      <c r="D520" s="36">
        <f t="shared" si="24"/>
        <v>2.7</v>
      </c>
      <c r="E520" s="34">
        <f t="shared" si="25"/>
        <v>26.6256</v>
      </c>
      <c r="F520" s="34">
        <v>7.86</v>
      </c>
      <c r="G520" s="35">
        <v>5228</v>
      </c>
      <c r="H520" s="34">
        <f t="shared" si="26"/>
        <v>522.8</v>
      </c>
    </row>
    <row r="521" ht="15.15" spans="2:8">
      <c r="B521" s="12">
        <v>518</v>
      </c>
      <c r="C521" s="12">
        <v>20</v>
      </c>
      <c r="D521" s="36">
        <f t="shared" si="24"/>
        <v>2</v>
      </c>
      <c r="E521" s="34">
        <f t="shared" si="25"/>
        <v>34.3396</v>
      </c>
      <c r="F521" s="34">
        <v>7.86</v>
      </c>
      <c r="G521" s="35">
        <v>5202</v>
      </c>
      <c r="H521" s="34">
        <f t="shared" si="26"/>
        <v>520.2</v>
      </c>
    </row>
    <row r="522" ht="15.15" spans="2:8">
      <c r="B522" s="12">
        <v>519</v>
      </c>
      <c r="C522" s="12">
        <v>20</v>
      </c>
      <c r="D522" s="36">
        <f t="shared" si="24"/>
        <v>2</v>
      </c>
      <c r="E522" s="34">
        <f t="shared" si="25"/>
        <v>34.3396</v>
      </c>
      <c r="F522" s="34">
        <v>7.86</v>
      </c>
      <c r="G522" s="35">
        <v>5183</v>
      </c>
      <c r="H522" s="34">
        <f t="shared" si="26"/>
        <v>518.3</v>
      </c>
    </row>
    <row r="523" ht="15.15" spans="2:8">
      <c r="B523" s="12">
        <v>520</v>
      </c>
      <c r="C523" s="12">
        <v>10</v>
      </c>
      <c r="D523" s="36">
        <f t="shared" si="24"/>
        <v>1</v>
      </c>
      <c r="E523" s="34">
        <f t="shared" si="25"/>
        <v>47.0596</v>
      </c>
      <c r="F523" s="34">
        <v>7.86</v>
      </c>
      <c r="G523" s="35">
        <v>5146</v>
      </c>
      <c r="H523" s="34">
        <f t="shared" si="26"/>
        <v>514.6</v>
      </c>
    </row>
    <row r="524" ht="15.15" spans="2:8">
      <c r="B524" s="12">
        <v>521</v>
      </c>
      <c r="C524" s="12">
        <v>14</v>
      </c>
      <c r="D524" s="36">
        <f t="shared" si="24"/>
        <v>1.4</v>
      </c>
      <c r="E524" s="34">
        <f t="shared" si="25"/>
        <v>41.7316</v>
      </c>
      <c r="F524" s="34">
        <v>7.86</v>
      </c>
      <c r="G524" s="35">
        <v>5198</v>
      </c>
      <c r="H524" s="34">
        <f t="shared" si="26"/>
        <v>519.8</v>
      </c>
    </row>
    <row r="525" ht="15.15" spans="2:8">
      <c r="B525" s="12">
        <v>522</v>
      </c>
      <c r="C525" s="12">
        <v>23</v>
      </c>
      <c r="D525" s="36">
        <f t="shared" si="24"/>
        <v>2.3</v>
      </c>
      <c r="E525" s="34">
        <f t="shared" si="25"/>
        <v>30.9136</v>
      </c>
      <c r="F525" s="34">
        <v>7.86</v>
      </c>
      <c r="G525" s="35">
        <v>5198</v>
      </c>
      <c r="H525" s="34">
        <f t="shared" si="26"/>
        <v>519.8</v>
      </c>
    </row>
    <row r="526" ht="15.15" spans="2:8">
      <c r="B526" s="12">
        <v>523</v>
      </c>
      <c r="C526" s="12">
        <v>24</v>
      </c>
      <c r="D526" s="36">
        <f t="shared" si="24"/>
        <v>2.4</v>
      </c>
      <c r="E526" s="34">
        <f t="shared" si="25"/>
        <v>29.8116</v>
      </c>
      <c r="F526" s="34">
        <v>7.86</v>
      </c>
      <c r="G526" s="35">
        <v>5199</v>
      </c>
      <c r="H526" s="34">
        <f t="shared" si="26"/>
        <v>519.9</v>
      </c>
    </row>
    <row r="527" ht="15.15" spans="2:8">
      <c r="B527" s="12">
        <v>524</v>
      </c>
      <c r="C527" s="12">
        <v>34</v>
      </c>
      <c r="D527" s="36">
        <f t="shared" si="24"/>
        <v>3.4</v>
      </c>
      <c r="E527" s="34">
        <f t="shared" si="25"/>
        <v>19.8916</v>
      </c>
      <c r="F527" s="34">
        <v>7.86</v>
      </c>
      <c r="G527" s="35">
        <v>5178</v>
      </c>
      <c r="H527" s="34">
        <f t="shared" si="26"/>
        <v>517.8</v>
      </c>
    </row>
    <row r="528" ht="15.15" spans="2:8">
      <c r="B528" s="12">
        <v>525</v>
      </c>
      <c r="C528" s="12">
        <v>45</v>
      </c>
      <c r="D528" s="36">
        <f t="shared" si="24"/>
        <v>4.5</v>
      </c>
      <c r="E528" s="34">
        <f t="shared" si="25"/>
        <v>11.2896</v>
      </c>
      <c r="F528" s="34">
        <v>7.86</v>
      </c>
      <c r="G528" s="35">
        <v>5155</v>
      </c>
      <c r="H528" s="34">
        <f t="shared" si="26"/>
        <v>515.5</v>
      </c>
    </row>
    <row r="529" ht="15.15" spans="2:8">
      <c r="B529" s="12">
        <v>526</v>
      </c>
      <c r="C529" s="12">
        <v>70</v>
      </c>
      <c r="D529" s="36">
        <f t="shared" si="24"/>
        <v>7</v>
      </c>
      <c r="E529" s="34">
        <f t="shared" si="25"/>
        <v>0.739600000000001</v>
      </c>
      <c r="F529" s="34">
        <v>7.86</v>
      </c>
      <c r="G529" s="35">
        <v>5153</v>
      </c>
      <c r="H529" s="34">
        <f t="shared" si="26"/>
        <v>515.3</v>
      </c>
    </row>
    <row r="530" ht="15.15" spans="2:8">
      <c r="B530" s="12">
        <v>527</v>
      </c>
      <c r="C530" s="12">
        <v>89</v>
      </c>
      <c r="D530" s="36">
        <f t="shared" si="24"/>
        <v>8.9</v>
      </c>
      <c r="E530" s="34">
        <f t="shared" si="25"/>
        <v>1.0816</v>
      </c>
      <c r="F530" s="34">
        <v>7.86</v>
      </c>
      <c r="G530" s="35">
        <v>5139</v>
      </c>
      <c r="H530" s="34">
        <f t="shared" si="26"/>
        <v>513.9</v>
      </c>
    </row>
    <row r="531" ht="15.15" spans="2:8">
      <c r="B531" s="12">
        <v>528</v>
      </c>
      <c r="C531" s="12">
        <v>103</v>
      </c>
      <c r="D531" s="36">
        <f t="shared" si="24"/>
        <v>10.3</v>
      </c>
      <c r="E531" s="34">
        <f t="shared" si="25"/>
        <v>5.9536</v>
      </c>
      <c r="F531" s="34">
        <v>7.86</v>
      </c>
      <c r="G531" s="35">
        <v>5112</v>
      </c>
      <c r="H531" s="34">
        <f t="shared" si="26"/>
        <v>511.2</v>
      </c>
    </row>
    <row r="532" ht="15.15" spans="2:8">
      <c r="B532" s="12">
        <v>529</v>
      </c>
      <c r="C532" s="12">
        <v>103</v>
      </c>
      <c r="D532" s="36">
        <f t="shared" si="24"/>
        <v>10.3</v>
      </c>
      <c r="E532" s="34">
        <f t="shared" si="25"/>
        <v>5.9536</v>
      </c>
      <c r="F532" s="34">
        <v>7.86</v>
      </c>
      <c r="G532" s="35">
        <v>5112</v>
      </c>
      <c r="H532" s="34">
        <f t="shared" si="26"/>
        <v>511.2</v>
      </c>
    </row>
    <row r="533" ht="15.15" spans="2:8">
      <c r="B533" s="12">
        <v>530</v>
      </c>
      <c r="C533" s="12">
        <v>105</v>
      </c>
      <c r="D533" s="36">
        <f t="shared" si="24"/>
        <v>10.5</v>
      </c>
      <c r="E533" s="34">
        <f t="shared" si="25"/>
        <v>6.9696</v>
      </c>
      <c r="F533" s="34">
        <v>7.86</v>
      </c>
      <c r="G533" s="35">
        <v>5121</v>
      </c>
      <c r="H533" s="34">
        <f t="shared" si="26"/>
        <v>512.1</v>
      </c>
    </row>
    <row r="534" ht="15.15" spans="2:8">
      <c r="B534" s="12">
        <v>531</v>
      </c>
      <c r="C534" s="12">
        <v>92</v>
      </c>
      <c r="D534" s="36">
        <f t="shared" si="24"/>
        <v>9.2</v>
      </c>
      <c r="E534" s="34">
        <f t="shared" si="25"/>
        <v>1.7956</v>
      </c>
      <c r="F534" s="34">
        <v>7.86</v>
      </c>
      <c r="G534" s="35">
        <v>5112</v>
      </c>
      <c r="H534" s="34">
        <f t="shared" si="26"/>
        <v>511.2</v>
      </c>
    </row>
    <row r="535" ht="15.15" spans="2:8">
      <c r="B535" s="12">
        <v>532</v>
      </c>
      <c r="C535" s="12">
        <v>82</v>
      </c>
      <c r="D535" s="36">
        <f t="shared" si="24"/>
        <v>8.2</v>
      </c>
      <c r="E535" s="34">
        <f t="shared" si="25"/>
        <v>0.115599999999999</v>
      </c>
      <c r="F535" s="34">
        <v>7.86</v>
      </c>
      <c r="G535" s="35">
        <v>5131</v>
      </c>
      <c r="H535" s="34">
        <f t="shared" si="26"/>
        <v>513.1</v>
      </c>
    </row>
    <row r="536" ht="15.15" spans="2:8">
      <c r="B536" s="12">
        <v>533</v>
      </c>
      <c r="C536" s="12">
        <v>91</v>
      </c>
      <c r="D536" s="36">
        <f t="shared" si="24"/>
        <v>9.1</v>
      </c>
      <c r="E536" s="34">
        <f t="shared" si="25"/>
        <v>1.5376</v>
      </c>
      <c r="F536" s="34">
        <v>7.86</v>
      </c>
      <c r="G536" s="35">
        <v>5198</v>
      </c>
      <c r="H536" s="34">
        <f t="shared" si="26"/>
        <v>519.8</v>
      </c>
    </row>
    <row r="537" ht="15.15" spans="2:8">
      <c r="B537" s="12">
        <v>534</v>
      </c>
      <c r="C537" s="12">
        <v>104</v>
      </c>
      <c r="D537" s="36">
        <f t="shared" si="24"/>
        <v>10.4</v>
      </c>
      <c r="E537" s="34">
        <f t="shared" si="25"/>
        <v>6.4516</v>
      </c>
      <c r="F537" s="34">
        <v>7.86</v>
      </c>
      <c r="G537" s="35">
        <v>5230</v>
      </c>
      <c r="H537" s="34">
        <f t="shared" si="26"/>
        <v>523</v>
      </c>
    </row>
    <row r="538" ht="15.15" spans="2:8">
      <c r="B538" s="12">
        <v>535</v>
      </c>
      <c r="C538" s="12">
        <v>109</v>
      </c>
      <c r="D538" s="36">
        <f t="shared" si="24"/>
        <v>10.9</v>
      </c>
      <c r="E538" s="34">
        <f t="shared" si="25"/>
        <v>9.2416</v>
      </c>
      <c r="F538" s="34">
        <v>7.86</v>
      </c>
      <c r="G538" s="35">
        <v>5248</v>
      </c>
      <c r="H538" s="34">
        <f t="shared" si="26"/>
        <v>524.8</v>
      </c>
    </row>
    <row r="539" ht="15.15" spans="2:8">
      <c r="B539" s="12">
        <v>536</v>
      </c>
      <c r="C539" s="12">
        <v>96</v>
      </c>
      <c r="D539" s="36">
        <f t="shared" si="24"/>
        <v>9.6</v>
      </c>
      <c r="E539" s="34">
        <f t="shared" si="25"/>
        <v>3.0276</v>
      </c>
      <c r="F539" s="34">
        <v>7.86</v>
      </c>
      <c r="G539" s="35">
        <v>5247</v>
      </c>
      <c r="H539" s="34">
        <f t="shared" si="26"/>
        <v>524.7</v>
      </c>
    </row>
    <row r="540" ht="15.15" spans="2:8">
      <c r="B540" s="12">
        <v>537</v>
      </c>
      <c r="C540" s="12">
        <v>84</v>
      </c>
      <c r="D540" s="36">
        <f t="shared" si="24"/>
        <v>8.4</v>
      </c>
      <c r="E540" s="34">
        <f t="shared" si="25"/>
        <v>0.2916</v>
      </c>
      <c r="F540" s="34">
        <v>7.86</v>
      </c>
      <c r="G540" s="35">
        <v>5243</v>
      </c>
      <c r="H540" s="34">
        <f t="shared" si="26"/>
        <v>524.3</v>
      </c>
    </row>
    <row r="541" ht="15.15" spans="2:8">
      <c r="B541" s="12">
        <v>538</v>
      </c>
      <c r="C541" s="12">
        <v>84</v>
      </c>
      <c r="D541" s="36">
        <f t="shared" si="24"/>
        <v>8.4</v>
      </c>
      <c r="E541" s="34">
        <f t="shared" si="25"/>
        <v>0.2916</v>
      </c>
      <c r="F541" s="34">
        <v>7.86</v>
      </c>
      <c r="G541" s="35">
        <v>5243</v>
      </c>
      <c r="H541" s="34">
        <f t="shared" si="26"/>
        <v>524.3</v>
      </c>
    </row>
    <row r="542" ht="15.15" spans="2:8">
      <c r="B542" s="12">
        <v>539</v>
      </c>
      <c r="C542" s="12">
        <v>89</v>
      </c>
      <c r="D542" s="36">
        <f t="shared" si="24"/>
        <v>8.9</v>
      </c>
      <c r="E542" s="34">
        <f t="shared" si="25"/>
        <v>1.0816</v>
      </c>
      <c r="F542" s="34">
        <v>7.86</v>
      </c>
      <c r="G542" s="35">
        <v>5248</v>
      </c>
      <c r="H542" s="34">
        <f t="shared" si="26"/>
        <v>524.8</v>
      </c>
    </row>
    <row r="543" ht="15.15" spans="2:8">
      <c r="B543" s="12">
        <v>540</v>
      </c>
      <c r="C543" s="12">
        <v>107</v>
      </c>
      <c r="D543" s="36">
        <f t="shared" si="24"/>
        <v>10.7</v>
      </c>
      <c r="E543" s="34">
        <f t="shared" si="25"/>
        <v>8.06559999999999</v>
      </c>
      <c r="F543" s="34">
        <v>7.86</v>
      </c>
      <c r="G543" s="35">
        <v>5243</v>
      </c>
      <c r="H543" s="34">
        <f t="shared" si="26"/>
        <v>524.3</v>
      </c>
    </row>
    <row r="544" ht="15.15" spans="2:8">
      <c r="B544" s="12">
        <v>541</v>
      </c>
      <c r="C544" s="12">
        <v>104</v>
      </c>
      <c r="D544" s="36">
        <f t="shared" si="24"/>
        <v>10.4</v>
      </c>
      <c r="E544" s="34">
        <f t="shared" si="25"/>
        <v>6.4516</v>
      </c>
      <c r="F544" s="34">
        <v>7.86</v>
      </c>
      <c r="G544" s="35">
        <v>5256</v>
      </c>
      <c r="H544" s="34">
        <f t="shared" si="26"/>
        <v>525.6</v>
      </c>
    </row>
    <row r="545" ht="15.15" spans="2:8">
      <c r="B545" s="12">
        <v>542</v>
      </c>
      <c r="C545" s="12">
        <v>94</v>
      </c>
      <c r="D545" s="36">
        <f t="shared" si="24"/>
        <v>9.4</v>
      </c>
      <c r="E545" s="34">
        <f t="shared" si="25"/>
        <v>2.3716</v>
      </c>
      <c r="F545" s="34">
        <v>7.86</v>
      </c>
      <c r="G545" s="35">
        <v>5236</v>
      </c>
      <c r="H545" s="34">
        <f t="shared" si="26"/>
        <v>523.6</v>
      </c>
    </row>
    <row r="546" ht="15.15" spans="2:8">
      <c r="B546" s="12">
        <v>543</v>
      </c>
      <c r="C546" s="12">
        <v>86</v>
      </c>
      <c r="D546" s="36">
        <f t="shared" si="24"/>
        <v>8.6</v>
      </c>
      <c r="E546" s="34">
        <f t="shared" si="25"/>
        <v>0.547599999999999</v>
      </c>
      <c r="F546" s="34">
        <v>7.86</v>
      </c>
      <c r="G546" s="35">
        <v>5222</v>
      </c>
      <c r="H546" s="34">
        <f t="shared" si="26"/>
        <v>522.2</v>
      </c>
    </row>
    <row r="547" ht="15.15" spans="2:8">
      <c r="B547" s="12">
        <v>544</v>
      </c>
      <c r="C547" s="12">
        <v>88</v>
      </c>
      <c r="D547" s="36">
        <f t="shared" si="24"/>
        <v>8.8</v>
      </c>
      <c r="E547" s="34">
        <f t="shared" si="25"/>
        <v>0.883600000000001</v>
      </c>
      <c r="F547" s="34">
        <v>7.86</v>
      </c>
      <c r="G547" s="35">
        <v>5195</v>
      </c>
      <c r="H547" s="34">
        <f t="shared" si="26"/>
        <v>519.5</v>
      </c>
    </row>
    <row r="548" ht="15.15" spans="2:8">
      <c r="B548" s="12">
        <v>545</v>
      </c>
      <c r="C548" s="12">
        <v>97</v>
      </c>
      <c r="D548" s="36">
        <f t="shared" si="24"/>
        <v>9.7</v>
      </c>
      <c r="E548" s="34">
        <f t="shared" si="25"/>
        <v>3.3856</v>
      </c>
      <c r="F548" s="34">
        <v>7.86</v>
      </c>
      <c r="G548" s="35">
        <v>5170</v>
      </c>
      <c r="H548" s="34">
        <f t="shared" si="26"/>
        <v>517</v>
      </c>
    </row>
    <row r="549" ht="15.15" spans="2:8">
      <c r="B549" s="12">
        <v>546</v>
      </c>
      <c r="C549" s="12">
        <v>98</v>
      </c>
      <c r="D549" s="36">
        <f t="shared" si="24"/>
        <v>9.8</v>
      </c>
      <c r="E549" s="34">
        <f t="shared" si="25"/>
        <v>3.7636</v>
      </c>
      <c r="F549" s="34">
        <v>7.86</v>
      </c>
      <c r="G549" s="35">
        <v>5199</v>
      </c>
      <c r="H549" s="34">
        <f t="shared" si="26"/>
        <v>519.9</v>
      </c>
    </row>
    <row r="550" ht="15.15" spans="2:8">
      <c r="B550" s="12">
        <v>547</v>
      </c>
      <c r="C550" s="12">
        <v>94</v>
      </c>
      <c r="D550" s="36">
        <f t="shared" si="24"/>
        <v>9.4</v>
      </c>
      <c r="E550" s="34">
        <f t="shared" si="25"/>
        <v>2.3716</v>
      </c>
      <c r="F550" s="34">
        <v>7.86</v>
      </c>
      <c r="G550" s="35">
        <v>5199</v>
      </c>
      <c r="H550" s="34">
        <f t="shared" si="26"/>
        <v>519.9</v>
      </c>
    </row>
    <row r="551" ht="15.15" spans="2:8">
      <c r="B551" s="12">
        <v>548</v>
      </c>
      <c r="C551" s="12">
        <v>94</v>
      </c>
      <c r="D551" s="36">
        <f t="shared" si="24"/>
        <v>9.4</v>
      </c>
      <c r="E551" s="34">
        <f t="shared" si="25"/>
        <v>2.3716</v>
      </c>
      <c r="F551" s="34">
        <v>7.86</v>
      </c>
      <c r="G551" s="35">
        <v>5207</v>
      </c>
      <c r="H551" s="34">
        <f t="shared" si="26"/>
        <v>520.7</v>
      </c>
    </row>
    <row r="552" ht="15.15" spans="2:8">
      <c r="B552" s="12">
        <v>549</v>
      </c>
      <c r="C552" s="12">
        <v>90</v>
      </c>
      <c r="D552" s="36">
        <f t="shared" si="24"/>
        <v>9</v>
      </c>
      <c r="E552" s="34">
        <f t="shared" si="25"/>
        <v>1.2996</v>
      </c>
      <c r="F552" s="34">
        <v>7.86</v>
      </c>
      <c r="G552" s="35">
        <v>5224</v>
      </c>
      <c r="H552" s="34">
        <f t="shared" si="26"/>
        <v>522.4</v>
      </c>
    </row>
    <row r="553" ht="15.15" spans="2:8">
      <c r="B553" s="12">
        <v>550</v>
      </c>
      <c r="C553" s="12">
        <v>84</v>
      </c>
      <c r="D553" s="36">
        <f t="shared" si="24"/>
        <v>8.4</v>
      </c>
      <c r="E553" s="34">
        <f t="shared" si="25"/>
        <v>0.2916</v>
      </c>
      <c r="F553" s="34">
        <v>7.86</v>
      </c>
      <c r="G553" s="35">
        <v>5207</v>
      </c>
      <c r="H553" s="34">
        <f t="shared" si="26"/>
        <v>520.7</v>
      </c>
    </row>
    <row r="554" ht="15.15" spans="2:8">
      <c r="B554" s="12">
        <v>551</v>
      </c>
      <c r="C554" s="12">
        <v>98</v>
      </c>
      <c r="D554" s="36">
        <f t="shared" si="24"/>
        <v>9.8</v>
      </c>
      <c r="E554" s="34">
        <f t="shared" si="25"/>
        <v>3.7636</v>
      </c>
      <c r="F554" s="34">
        <v>7.86</v>
      </c>
      <c r="G554" s="35">
        <v>5196</v>
      </c>
      <c r="H554" s="34">
        <f t="shared" si="26"/>
        <v>519.6</v>
      </c>
    </row>
    <row r="555" ht="15.15" spans="2:8">
      <c r="B555" s="12">
        <v>552</v>
      </c>
      <c r="C555" s="12">
        <v>103</v>
      </c>
      <c r="D555" s="36">
        <f t="shared" si="24"/>
        <v>10.3</v>
      </c>
      <c r="E555" s="34">
        <f t="shared" si="25"/>
        <v>5.9536</v>
      </c>
      <c r="F555" s="34">
        <v>7.86</v>
      </c>
      <c r="G555" s="35">
        <v>5171</v>
      </c>
      <c r="H555" s="34">
        <f t="shared" si="26"/>
        <v>517.1</v>
      </c>
    </row>
    <row r="556" ht="15.15" spans="2:8">
      <c r="B556" s="12">
        <v>553</v>
      </c>
      <c r="C556" s="12">
        <v>92</v>
      </c>
      <c r="D556" s="36">
        <f t="shared" si="24"/>
        <v>9.2</v>
      </c>
      <c r="E556" s="34">
        <f t="shared" si="25"/>
        <v>1.7956</v>
      </c>
      <c r="F556" s="34">
        <v>7.86</v>
      </c>
      <c r="G556" s="35">
        <v>5185</v>
      </c>
      <c r="H556" s="34">
        <f t="shared" si="26"/>
        <v>518.5</v>
      </c>
    </row>
    <row r="557" ht="15.15" spans="2:8">
      <c r="B557" s="12">
        <v>554</v>
      </c>
      <c r="C557" s="12">
        <v>80</v>
      </c>
      <c r="D557" s="36">
        <f t="shared" si="24"/>
        <v>8</v>
      </c>
      <c r="E557" s="34">
        <f t="shared" si="25"/>
        <v>0.0195999999999999</v>
      </c>
      <c r="F557" s="34">
        <v>7.86</v>
      </c>
      <c r="G557" s="35">
        <v>5187</v>
      </c>
      <c r="H557" s="34">
        <f t="shared" si="26"/>
        <v>518.7</v>
      </c>
    </row>
    <row r="558" ht="15.15" spans="2:8">
      <c r="B558" s="12">
        <v>555</v>
      </c>
      <c r="C558" s="12">
        <v>92</v>
      </c>
      <c r="D558" s="36">
        <f t="shared" si="24"/>
        <v>9.2</v>
      </c>
      <c r="E558" s="34">
        <f t="shared" si="25"/>
        <v>1.7956</v>
      </c>
      <c r="F558" s="34">
        <v>7.86</v>
      </c>
      <c r="G558" s="35">
        <v>5173</v>
      </c>
      <c r="H558" s="34">
        <f t="shared" si="26"/>
        <v>517.3</v>
      </c>
    </row>
    <row r="559" ht="15.15" spans="2:8">
      <c r="B559" s="12">
        <v>556</v>
      </c>
      <c r="C559" s="12">
        <v>97</v>
      </c>
      <c r="D559" s="36">
        <f t="shared" si="24"/>
        <v>9.7</v>
      </c>
      <c r="E559" s="34">
        <f t="shared" si="25"/>
        <v>3.3856</v>
      </c>
      <c r="F559" s="34">
        <v>7.86</v>
      </c>
      <c r="G559" s="35">
        <v>5173</v>
      </c>
      <c r="H559" s="34">
        <f t="shared" si="26"/>
        <v>517.3</v>
      </c>
    </row>
    <row r="560" ht="15.15" spans="2:8">
      <c r="B560" s="12">
        <v>557</v>
      </c>
      <c r="C560" s="12">
        <v>98</v>
      </c>
      <c r="D560" s="36">
        <f t="shared" si="24"/>
        <v>9.8</v>
      </c>
      <c r="E560" s="34">
        <f t="shared" si="25"/>
        <v>3.7636</v>
      </c>
      <c r="F560" s="34">
        <v>7.86</v>
      </c>
      <c r="G560" s="35">
        <v>5143</v>
      </c>
      <c r="H560" s="34">
        <f t="shared" si="26"/>
        <v>514.3</v>
      </c>
    </row>
    <row r="561" ht="15.15" spans="2:8">
      <c r="B561" s="12">
        <v>558</v>
      </c>
      <c r="C561" s="12">
        <v>98</v>
      </c>
      <c r="D561" s="36">
        <f t="shared" si="24"/>
        <v>9.8</v>
      </c>
      <c r="E561" s="34">
        <f t="shared" si="25"/>
        <v>3.7636</v>
      </c>
      <c r="F561" s="34">
        <v>7.86</v>
      </c>
      <c r="G561" s="35">
        <v>5152</v>
      </c>
      <c r="H561" s="34">
        <f t="shared" si="26"/>
        <v>515.2</v>
      </c>
    </row>
    <row r="562" ht="15.15" spans="2:8">
      <c r="B562" s="12">
        <v>559</v>
      </c>
      <c r="C562" s="12">
        <v>85</v>
      </c>
      <c r="D562" s="36">
        <f t="shared" si="24"/>
        <v>8.5</v>
      </c>
      <c r="E562" s="34">
        <f t="shared" si="25"/>
        <v>0.4096</v>
      </c>
      <c r="F562" s="34">
        <v>7.86</v>
      </c>
      <c r="G562" s="35">
        <v>5149</v>
      </c>
      <c r="H562" s="34">
        <f t="shared" si="26"/>
        <v>514.9</v>
      </c>
    </row>
    <row r="563" ht="15.15" spans="2:8">
      <c r="B563" s="12">
        <v>560</v>
      </c>
      <c r="C563" s="12">
        <v>85</v>
      </c>
      <c r="D563" s="36">
        <f t="shared" si="24"/>
        <v>8.5</v>
      </c>
      <c r="E563" s="34">
        <f t="shared" si="25"/>
        <v>0.4096</v>
      </c>
      <c r="F563" s="34">
        <v>7.86</v>
      </c>
      <c r="G563" s="35">
        <v>5140</v>
      </c>
      <c r="H563" s="34">
        <f t="shared" si="26"/>
        <v>514</v>
      </c>
    </row>
    <row r="564" ht="15.15" spans="2:8">
      <c r="B564" s="12">
        <v>561</v>
      </c>
      <c r="C564" s="12">
        <v>93</v>
      </c>
      <c r="D564" s="36">
        <f t="shared" si="24"/>
        <v>9.3</v>
      </c>
      <c r="E564" s="34">
        <f t="shared" si="25"/>
        <v>2.0736</v>
      </c>
      <c r="F564" s="34">
        <v>7.86</v>
      </c>
      <c r="G564" s="35">
        <v>5137</v>
      </c>
      <c r="H564" s="34">
        <f t="shared" si="26"/>
        <v>513.7</v>
      </c>
    </row>
    <row r="565" ht="15.15" spans="2:8">
      <c r="B565" s="12">
        <v>562</v>
      </c>
      <c r="C565" s="12">
        <v>90</v>
      </c>
      <c r="D565" s="36">
        <f t="shared" si="24"/>
        <v>9</v>
      </c>
      <c r="E565" s="34">
        <f t="shared" si="25"/>
        <v>1.2996</v>
      </c>
      <c r="F565" s="34">
        <v>7.86</v>
      </c>
      <c r="G565" s="35">
        <v>5128</v>
      </c>
      <c r="H565" s="34">
        <f t="shared" si="26"/>
        <v>512.8</v>
      </c>
    </row>
    <row r="566" ht="15.15" spans="2:8">
      <c r="B566" s="12">
        <v>563</v>
      </c>
      <c r="C566" s="12">
        <v>96</v>
      </c>
      <c r="D566" s="36">
        <f t="shared" si="24"/>
        <v>9.6</v>
      </c>
      <c r="E566" s="34">
        <f t="shared" si="25"/>
        <v>3.0276</v>
      </c>
      <c r="F566" s="34">
        <v>7.86</v>
      </c>
      <c r="G566" s="35">
        <v>5141</v>
      </c>
      <c r="H566" s="34">
        <f t="shared" si="26"/>
        <v>514.1</v>
      </c>
    </row>
    <row r="567" ht="15.15" spans="2:8">
      <c r="B567" s="12">
        <v>564</v>
      </c>
      <c r="C567" s="12">
        <v>95</v>
      </c>
      <c r="D567" s="36">
        <f t="shared" si="24"/>
        <v>9.5</v>
      </c>
      <c r="E567" s="34">
        <f t="shared" si="25"/>
        <v>2.6896</v>
      </c>
      <c r="F567" s="34">
        <v>7.86</v>
      </c>
      <c r="G567" s="35">
        <v>5153</v>
      </c>
      <c r="H567" s="34">
        <f t="shared" si="26"/>
        <v>515.3</v>
      </c>
    </row>
    <row r="568" ht="15.15" spans="2:8">
      <c r="B568" s="12">
        <v>565</v>
      </c>
      <c r="C568" s="12">
        <v>92</v>
      </c>
      <c r="D568" s="36">
        <f t="shared" si="24"/>
        <v>9.2</v>
      </c>
      <c r="E568" s="34">
        <f t="shared" si="25"/>
        <v>1.7956</v>
      </c>
      <c r="F568" s="34">
        <v>7.86</v>
      </c>
      <c r="G568" s="35">
        <v>5164</v>
      </c>
      <c r="H568" s="34">
        <f t="shared" si="26"/>
        <v>516.4</v>
      </c>
    </row>
    <row r="569" ht="15.15" spans="2:8">
      <c r="B569" s="12">
        <v>566</v>
      </c>
      <c r="C569" s="12">
        <v>91</v>
      </c>
      <c r="D569" s="36">
        <f t="shared" si="24"/>
        <v>9.1</v>
      </c>
      <c r="E569" s="34">
        <f t="shared" si="25"/>
        <v>1.5376</v>
      </c>
      <c r="F569" s="34">
        <v>7.86</v>
      </c>
      <c r="G569" s="35">
        <v>5150</v>
      </c>
      <c r="H569" s="34">
        <f t="shared" si="26"/>
        <v>515</v>
      </c>
    </row>
    <row r="570" ht="15.15" spans="2:8">
      <c r="B570" s="12">
        <v>567</v>
      </c>
      <c r="C570" s="12">
        <v>91</v>
      </c>
      <c r="D570" s="36">
        <f t="shared" si="24"/>
        <v>9.1</v>
      </c>
      <c r="E570" s="34">
        <f t="shared" si="25"/>
        <v>1.5376</v>
      </c>
      <c r="F570" s="34">
        <v>7.86</v>
      </c>
      <c r="G570" s="35">
        <v>5150</v>
      </c>
      <c r="H570" s="34">
        <f t="shared" si="26"/>
        <v>515</v>
      </c>
    </row>
    <row r="571" ht="15.15" spans="2:8">
      <c r="B571" s="12">
        <v>568</v>
      </c>
      <c r="C571" s="12">
        <v>90</v>
      </c>
      <c r="D571" s="36">
        <f t="shared" si="24"/>
        <v>9</v>
      </c>
      <c r="E571" s="34">
        <f t="shared" si="25"/>
        <v>1.2996</v>
      </c>
      <c r="F571" s="34">
        <v>7.86</v>
      </c>
      <c r="G571" s="35">
        <v>5166</v>
      </c>
      <c r="H571" s="34">
        <f t="shared" si="26"/>
        <v>516.6</v>
      </c>
    </row>
    <row r="572" ht="15.15" spans="2:8">
      <c r="B572" s="12">
        <v>569</v>
      </c>
      <c r="C572" s="12">
        <v>95</v>
      </c>
      <c r="D572" s="36">
        <f t="shared" si="24"/>
        <v>9.5</v>
      </c>
      <c r="E572" s="34">
        <f t="shared" si="25"/>
        <v>2.6896</v>
      </c>
      <c r="F572" s="34">
        <v>7.86</v>
      </c>
      <c r="G572" s="35">
        <v>5142</v>
      </c>
      <c r="H572" s="34">
        <f t="shared" si="26"/>
        <v>514.2</v>
      </c>
    </row>
    <row r="573" ht="15.15" spans="2:8">
      <c r="B573" s="12">
        <v>570</v>
      </c>
      <c r="C573" s="12">
        <v>95</v>
      </c>
      <c r="D573" s="36">
        <f t="shared" si="24"/>
        <v>9.5</v>
      </c>
      <c r="E573" s="34">
        <f t="shared" si="25"/>
        <v>2.6896</v>
      </c>
      <c r="F573" s="34">
        <v>7.86</v>
      </c>
      <c r="G573" s="35">
        <v>5142</v>
      </c>
      <c r="H573" s="34">
        <f t="shared" si="26"/>
        <v>514.2</v>
      </c>
    </row>
    <row r="574" ht="15.15" spans="2:8">
      <c r="B574" s="12">
        <v>571</v>
      </c>
      <c r="C574" s="12">
        <v>77</v>
      </c>
      <c r="D574" s="36">
        <f t="shared" si="24"/>
        <v>7.7</v>
      </c>
      <c r="E574" s="34">
        <f t="shared" si="25"/>
        <v>0.0256</v>
      </c>
      <c r="F574" s="34">
        <v>7.86</v>
      </c>
      <c r="G574" s="35">
        <v>5142</v>
      </c>
      <c r="H574" s="34">
        <f t="shared" si="26"/>
        <v>514.2</v>
      </c>
    </row>
    <row r="575" ht="15.15" spans="2:8">
      <c r="B575" s="12">
        <v>572</v>
      </c>
      <c r="C575" s="12">
        <v>40</v>
      </c>
      <c r="D575" s="36">
        <f t="shared" si="24"/>
        <v>4</v>
      </c>
      <c r="E575" s="34">
        <f t="shared" si="25"/>
        <v>14.8996</v>
      </c>
      <c r="F575" s="34">
        <v>7.86</v>
      </c>
      <c r="G575" s="35">
        <v>5142</v>
      </c>
      <c r="H575" s="34">
        <f t="shared" si="26"/>
        <v>514.2</v>
      </c>
    </row>
    <row r="576" ht="15.15" spans="2:8">
      <c r="B576" s="12">
        <v>573</v>
      </c>
      <c r="C576" s="12">
        <v>22</v>
      </c>
      <c r="D576" s="36">
        <f t="shared" si="24"/>
        <v>2.2</v>
      </c>
      <c r="E576" s="34">
        <f t="shared" si="25"/>
        <v>32.0356</v>
      </c>
      <c r="F576" s="34">
        <v>7.86</v>
      </c>
      <c r="G576" s="35">
        <v>5142</v>
      </c>
      <c r="H576" s="34">
        <f t="shared" si="26"/>
        <v>514.2</v>
      </c>
    </row>
    <row r="577" ht="15.15" spans="2:8">
      <c r="B577" s="12">
        <v>574</v>
      </c>
      <c r="C577" s="12">
        <v>10</v>
      </c>
      <c r="D577" s="36">
        <f t="shared" si="24"/>
        <v>1</v>
      </c>
      <c r="E577" s="34">
        <f t="shared" si="25"/>
        <v>47.0596</v>
      </c>
      <c r="F577" s="34">
        <v>7.86</v>
      </c>
      <c r="G577" s="35">
        <v>5142</v>
      </c>
      <c r="H577" s="34">
        <f t="shared" si="26"/>
        <v>514.2</v>
      </c>
    </row>
    <row r="578" ht="15.15" spans="2:8">
      <c r="B578" s="12">
        <v>575</v>
      </c>
      <c r="C578" s="12">
        <v>6.5</v>
      </c>
      <c r="D578" s="36">
        <f t="shared" si="24"/>
        <v>0.65</v>
      </c>
      <c r="E578" s="34">
        <f t="shared" si="25"/>
        <v>51.9841</v>
      </c>
      <c r="F578" s="34">
        <v>7.86</v>
      </c>
      <c r="G578" s="35">
        <v>5142</v>
      </c>
      <c r="H578" s="34">
        <f t="shared" si="26"/>
        <v>514.2</v>
      </c>
    </row>
    <row r="579" ht="15.15" spans="2:8">
      <c r="B579" s="12">
        <v>576</v>
      </c>
      <c r="C579" s="12">
        <v>0</v>
      </c>
      <c r="D579" s="36">
        <f t="shared" si="24"/>
        <v>0</v>
      </c>
      <c r="E579" s="34">
        <f t="shared" si="25"/>
        <v>61.7796</v>
      </c>
      <c r="F579" s="34">
        <v>7.86</v>
      </c>
      <c r="G579" s="35">
        <v>5142</v>
      </c>
      <c r="H579" s="34">
        <f t="shared" si="26"/>
        <v>514.2</v>
      </c>
    </row>
    <row r="580" ht="15.15" spans="2:8">
      <c r="B580" s="12">
        <v>577</v>
      </c>
      <c r="C580" s="12">
        <v>7</v>
      </c>
      <c r="D580" s="36">
        <f t="shared" si="24"/>
        <v>0.7</v>
      </c>
      <c r="E580" s="34">
        <f t="shared" si="25"/>
        <v>51.2656</v>
      </c>
      <c r="F580" s="34">
        <v>7.86</v>
      </c>
      <c r="G580" s="35">
        <v>5142</v>
      </c>
      <c r="H580" s="34">
        <f t="shared" si="26"/>
        <v>514.2</v>
      </c>
    </row>
    <row r="581" ht="15.15" spans="2:8">
      <c r="B581" s="12">
        <v>578</v>
      </c>
      <c r="C581" s="12">
        <v>13</v>
      </c>
      <c r="D581" s="36">
        <f t="shared" ref="D581:D644" si="27">C581/10</f>
        <v>1.3</v>
      </c>
      <c r="E581" s="34">
        <f t="shared" ref="E581:E644" si="28">(D581-7.86)^2</f>
        <v>43.0336</v>
      </c>
      <c r="F581" s="34">
        <v>7.86</v>
      </c>
      <c r="G581" s="35">
        <v>5142</v>
      </c>
      <c r="H581" s="34">
        <f t="shared" ref="H581:H644" si="29">G581/10</f>
        <v>514.2</v>
      </c>
    </row>
    <row r="582" ht="15.15" spans="2:8">
      <c r="B582" s="12">
        <v>579</v>
      </c>
      <c r="C582" s="12">
        <v>46</v>
      </c>
      <c r="D582" s="36">
        <f t="shared" si="27"/>
        <v>4.6</v>
      </c>
      <c r="E582" s="34">
        <f t="shared" si="28"/>
        <v>10.6276</v>
      </c>
      <c r="F582" s="34">
        <v>7.86</v>
      </c>
      <c r="G582" s="35">
        <v>5130</v>
      </c>
      <c r="H582" s="34">
        <f t="shared" si="29"/>
        <v>513</v>
      </c>
    </row>
    <row r="583" ht="15.15" spans="2:8">
      <c r="B583" s="12">
        <v>580</v>
      </c>
      <c r="C583" s="12">
        <v>58</v>
      </c>
      <c r="D583" s="36">
        <f t="shared" si="27"/>
        <v>5.8</v>
      </c>
      <c r="E583" s="34">
        <f t="shared" si="28"/>
        <v>4.2436</v>
      </c>
      <c r="F583" s="34">
        <v>7.86</v>
      </c>
      <c r="G583" s="35">
        <v>5125</v>
      </c>
      <c r="H583" s="34">
        <f t="shared" si="29"/>
        <v>512.5</v>
      </c>
    </row>
    <row r="584" ht="15.15" spans="2:8">
      <c r="B584" s="12">
        <v>581</v>
      </c>
      <c r="C584" s="12">
        <v>58</v>
      </c>
      <c r="D584" s="36">
        <f t="shared" si="27"/>
        <v>5.8</v>
      </c>
      <c r="E584" s="34">
        <f t="shared" si="28"/>
        <v>4.2436</v>
      </c>
      <c r="F584" s="34">
        <v>7.86</v>
      </c>
      <c r="G584" s="35">
        <v>5124</v>
      </c>
      <c r="H584" s="34">
        <f t="shared" si="29"/>
        <v>512.4</v>
      </c>
    </row>
    <row r="585" ht="15.15" spans="2:8">
      <c r="B585" s="12">
        <v>582</v>
      </c>
      <c r="C585" s="12">
        <v>63</v>
      </c>
      <c r="D585" s="36">
        <f t="shared" si="27"/>
        <v>6.3</v>
      </c>
      <c r="E585" s="34">
        <f t="shared" si="28"/>
        <v>2.4336</v>
      </c>
      <c r="F585" s="34">
        <v>7.86</v>
      </c>
      <c r="G585" s="35">
        <v>5108</v>
      </c>
      <c r="H585" s="34">
        <f t="shared" si="29"/>
        <v>510.8</v>
      </c>
    </row>
    <row r="586" ht="15.15" spans="2:8">
      <c r="B586" s="12">
        <v>583</v>
      </c>
      <c r="C586" s="12">
        <v>99</v>
      </c>
      <c r="D586" s="36">
        <f t="shared" si="27"/>
        <v>9.9</v>
      </c>
      <c r="E586" s="34">
        <f t="shared" si="28"/>
        <v>4.1616</v>
      </c>
      <c r="F586" s="34">
        <v>7.86</v>
      </c>
      <c r="G586" s="35">
        <v>5113</v>
      </c>
      <c r="H586" s="34">
        <f t="shared" si="29"/>
        <v>511.3</v>
      </c>
    </row>
    <row r="587" ht="15.15" spans="2:8">
      <c r="B587" s="12">
        <v>584</v>
      </c>
      <c r="C587" s="12">
        <v>103</v>
      </c>
      <c r="D587" s="36">
        <f t="shared" si="27"/>
        <v>10.3</v>
      </c>
      <c r="E587" s="34">
        <f t="shared" si="28"/>
        <v>5.9536</v>
      </c>
      <c r="F587" s="34">
        <v>7.86</v>
      </c>
      <c r="G587" s="35">
        <v>5113</v>
      </c>
      <c r="H587" s="34">
        <f t="shared" si="29"/>
        <v>511.3</v>
      </c>
    </row>
    <row r="588" ht="15.15" spans="2:8">
      <c r="B588" s="12">
        <v>585</v>
      </c>
      <c r="C588" s="12">
        <v>95</v>
      </c>
      <c r="D588" s="36">
        <f t="shared" si="27"/>
        <v>9.5</v>
      </c>
      <c r="E588" s="34">
        <f t="shared" si="28"/>
        <v>2.6896</v>
      </c>
      <c r="F588" s="34">
        <v>7.86</v>
      </c>
      <c r="G588" s="35">
        <v>5118</v>
      </c>
      <c r="H588" s="34">
        <f t="shared" si="29"/>
        <v>511.8</v>
      </c>
    </row>
    <row r="589" ht="15.15" spans="2:8">
      <c r="B589" s="12">
        <v>586</v>
      </c>
      <c r="C589" s="12">
        <v>88</v>
      </c>
      <c r="D589" s="36">
        <f t="shared" si="27"/>
        <v>8.8</v>
      </c>
      <c r="E589" s="34">
        <f t="shared" si="28"/>
        <v>0.883600000000001</v>
      </c>
      <c r="F589" s="34">
        <v>7.86</v>
      </c>
      <c r="G589" s="35">
        <v>5149</v>
      </c>
      <c r="H589" s="34">
        <f t="shared" si="29"/>
        <v>514.9</v>
      </c>
    </row>
    <row r="590" ht="15.15" spans="2:8">
      <c r="B590" s="12">
        <v>587</v>
      </c>
      <c r="C590" s="12">
        <v>90</v>
      </c>
      <c r="D590" s="36">
        <f t="shared" si="27"/>
        <v>9</v>
      </c>
      <c r="E590" s="34">
        <f t="shared" si="28"/>
        <v>1.2996</v>
      </c>
      <c r="F590" s="34">
        <v>7.86</v>
      </c>
      <c r="G590" s="35">
        <v>5149</v>
      </c>
      <c r="H590" s="34">
        <f t="shared" si="29"/>
        <v>514.9</v>
      </c>
    </row>
    <row r="591" ht="15.15" spans="2:8">
      <c r="B591" s="12">
        <v>588</v>
      </c>
      <c r="C591" s="12">
        <v>92</v>
      </c>
      <c r="D591" s="36">
        <f t="shared" si="27"/>
        <v>9.2</v>
      </c>
      <c r="E591" s="34">
        <f t="shared" si="28"/>
        <v>1.7956</v>
      </c>
      <c r="F591" s="34">
        <v>7.86</v>
      </c>
      <c r="G591" s="35">
        <v>5164</v>
      </c>
      <c r="H591" s="34">
        <f t="shared" si="29"/>
        <v>516.4</v>
      </c>
    </row>
    <row r="592" ht="15.15" spans="2:8">
      <c r="B592" s="12">
        <v>589</v>
      </c>
      <c r="C592" s="12">
        <v>98</v>
      </c>
      <c r="D592" s="36">
        <f t="shared" si="27"/>
        <v>9.8</v>
      </c>
      <c r="E592" s="34">
        <f t="shared" si="28"/>
        <v>3.7636</v>
      </c>
      <c r="F592" s="34">
        <v>7.86</v>
      </c>
      <c r="G592" s="35">
        <v>5178</v>
      </c>
      <c r="H592" s="34">
        <f t="shared" si="29"/>
        <v>517.8</v>
      </c>
    </row>
    <row r="593" ht="15.15" spans="2:8">
      <c r="B593" s="12">
        <v>590</v>
      </c>
      <c r="C593" s="12">
        <v>98</v>
      </c>
      <c r="D593" s="36">
        <f t="shared" si="27"/>
        <v>9.8</v>
      </c>
      <c r="E593" s="34">
        <f t="shared" si="28"/>
        <v>3.7636</v>
      </c>
      <c r="F593" s="34">
        <v>7.86</v>
      </c>
      <c r="G593" s="35">
        <v>5233</v>
      </c>
      <c r="H593" s="34">
        <f t="shared" si="29"/>
        <v>523.3</v>
      </c>
    </row>
    <row r="594" ht="15.15" spans="2:8">
      <c r="B594" s="12">
        <v>591</v>
      </c>
      <c r="C594" s="12">
        <v>100</v>
      </c>
      <c r="D594" s="36">
        <f t="shared" si="27"/>
        <v>10</v>
      </c>
      <c r="E594" s="34">
        <f t="shared" si="28"/>
        <v>4.5796</v>
      </c>
      <c r="F594" s="34">
        <v>7.86</v>
      </c>
      <c r="G594" s="35">
        <v>5238</v>
      </c>
      <c r="H594" s="34">
        <f t="shared" si="29"/>
        <v>523.8</v>
      </c>
    </row>
    <row r="595" ht="15.15" spans="2:8">
      <c r="B595" s="12">
        <v>592</v>
      </c>
      <c r="C595" s="12">
        <v>96</v>
      </c>
      <c r="D595" s="36">
        <f t="shared" si="27"/>
        <v>9.6</v>
      </c>
      <c r="E595" s="34">
        <f t="shared" si="28"/>
        <v>3.0276</v>
      </c>
      <c r="F595" s="34">
        <v>7.86</v>
      </c>
      <c r="G595" s="35">
        <v>5217</v>
      </c>
      <c r="H595" s="34">
        <f t="shared" si="29"/>
        <v>521.7</v>
      </c>
    </row>
    <row r="596" ht="15.15" spans="2:8">
      <c r="B596" s="12">
        <v>593</v>
      </c>
      <c r="C596" s="12">
        <v>91</v>
      </c>
      <c r="D596" s="36">
        <f t="shared" si="27"/>
        <v>9.1</v>
      </c>
      <c r="E596" s="34">
        <f t="shared" si="28"/>
        <v>1.5376</v>
      </c>
      <c r="F596" s="34">
        <v>7.86</v>
      </c>
      <c r="G596" s="35">
        <v>5211</v>
      </c>
      <c r="H596" s="34">
        <f t="shared" si="29"/>
        <v>521.1</v>
      </c>
    </row>
    <row r="597" ht="15.15" spans="2:8">
      <c r="B597" s="12">
        <v>594</v>
      </c>
      <c r="C597" s="12">
        <v>91</v>
      </c>
      <c r="D597" s="36">
        <f t="shared" si="27"/>
        <v>9.1</v>
      </c>
      <c r="E597" s="34">
        <f t="shared" si="28"/>
        <v>1.5376</v>
      </c>
      <c r="F597" s="34">
        <v>7.86</v>
      </c>
      <c r="G597" s="35">
        <v>5211</v>
      </c>
      <c r="H597" s="34">
        <f t="shared" si="29"/>
        <v>521.1</v>
      </c>
    </row>
    <row r="598" ht="15.15" spans="2:8">
      <c r="B598" s="12">
        <v>595</v>
      </c>
      <c r="C598" s="12">
        <v>89</v>
      </c>
      <c r="D598" s="36">
        <f t="shared" si="27"/>
        <v>8.9</v>
      </c>
      <c r="E598" s="34">
        <f t="shared" si="28"/>
        <v>1.0816</v>
      </c>
      <c r="F598" s="34">
        <v>7.86</v>
      </c>
      <c r="G598" s="35">
        <v>5235</v>
      </c>
      <c r="H598" s="34">
        <f t="shared" si="29"/>
        <v>523.5</v>
      </c>
    </row>
    <row r="599" ht="15.15" spans="2:8">
      <c r="B599" s="12">
        <v>596</v>
      </c>
      <c r="C599" s="12">
        <v>91</v>
      </c>
      <c r="D599" s="36">
        <f t="shared" si="27"/>
        <v>9.1</v>
      </c>
      <c r="E599" s="34">
        <f t="shared" si="28"/>
        <v>1.5376</v>
      </c>
      <c r="F599" s="34">
        <v>7.86</v>
      </c>
      <c r="G599" s="35">
        <v>5202</v>
      </c>
      <c r="H599" s="34">
        <f t="shared" si="29"/>
        <v>520.2</v>
      </c>
    </row>
    <row r="600" ht="15.15" spans="2:8">
      <c r="B600" s="12">
        <v>597</v>
      </c>
      <c r="C600" s="12">
        <v>91</v>
      </c>
      <c r="D600" s="36">
        <f t="shared" si="27"/>
        <v>9.1</v>
      </c>
      <c r="E600" s="34">
        <f t="shared" si="28"/>
        <v>1.5376</v>
      </c>
      <c r="F600" s="34">
        <v>7.86</v>
      </c>
      <c r="G600" s="35">
        <v>5205</v>
      </c>
      <c r="H600" s="34">
        <f t="shared" si="29"/>
        <v>520.5</v>
      </c>
    </row>
    <row r="601" ht="15.15" spans="2:8">
      <c r="B601" s="12">
        <v>598</v>
      </c>
      <c r="C601" s="12">
        <v>82</v>
      </c>
      <c r="D601" s="36">
        <f t="shared" si="27"/>
        <v>8.2</v>
      </c>
      <c r="E601" s="34">
        <f t="shared" si="28"/>
        <v>0.115599999999999</v>
      </c>
      <c r="F601" s="34">
        <v>7.86</v>
      </c>
      <c r="G601" s="35">
        <v>5194</v>
      </c>
      <c r="H601" s="34">
        <f t="shared" si="29"/>
        <v>519.4</v>
      </c>
    </row>
    <row r="602" ht="15.15" spans="2:8">
      <c r="B602" s="12">
        <v>599</v>
      </c>
      <c r="C602" s="12">
        <v>92</v>
      </c>
      <c r="D602" s="36">
        <f t="shared" si="27"/>
        <v>9.2</v>
      </c>
      <c r="E602" s="34">
        <f t="shared" si="28"/>
        <v>1.7956</v>
      </c>
      <c r="F602" s="34">
        <v>7.86</v>
      </c>
      <c r="G602" s="35">
        <v>5163</v>
      </c>
      <c r="H602" s="34">
        <f t="shared" si="29"/>
        <v>516.3</v>
      </c>
    </row>
    <row r="603" ht="15.15" spans="2:8">
      <c r="B603" s="12">
        <v>600</v>
      </c>
      <c r="C603" s="12">
        <v>91</v>
      </c>
      <c r="D603" s="36">
        <f t="shared" si="27"/>
        <v>9.1</v>
      </c>
      <c r="E603" s="34">
        <f t="shared" si="28"/>
        <v>1.5376</v>
      </c>
      <c r="F603" s="34">
        <v>7.86</v>
      </c>
      <c r="G603" s="35">
        <v>5131</v>
      </c>
      <c r="H603" s="34">
        <f t="shared" si="29"/>
        <v>513.1</v>
      </c>
    </row>
    <row r="604" ht="15.15" spans="2:8">
      <c r="B604" s="12">
        <v>601</v>
      </c>
      <c r="C604" s="12">
        <v>87</v>
      </c>
      <c r="D604" s="36">
        <f t="shared" si="27"/>
        <v>8.7</v>
      </c>
      <c r="E604" s="34">
        <f t="shared" si="28"/>
        <v>0.705599999999998</v>
      </c>
      <c r="F604" s="34">
        <v>7.86</v>
      </c>
      <c r="G604" s="35">
        <v>5154</v>
      </c>
      <c r="H604" s="34">
        <f t="shared" si="29"/>
        <v>515.4</v>
      </c>
    </row>
    <row r="605" ht="15.15" spans="2:8">
      <c r="B605" s="12">
        <v>602</v>
      </c>
      <c r="C605" s="12">
        <v>89</v>
      </c>
      <c r="D605" s="36">
        <f t="shared" si="27"/>
        <v>8.9</v>
      </c>
      <c r="E605" s="34">
        <f t="shared" si="28"/>
        <v>1.0816</v>
      </c>
      <c r="F605" s="34">
        <v>7.86</v>
      </c>
      <c r="G605" s="35">
        <v>5203</v>
      </c>
      <c r="H605" s="34">
        <f t="shared" si="29"/>
        <v>520.3</v>
      </c>
    </row>
    <row r="606" ht="15.15" spans="2:8">
      <c r="B606" s="12">
        <v>603</v>
      </c>
      <c r="C606" s="12">
        <v>91</v>
      </c>
      <c r="D606" s="36">
        <f t="shared" si="27"/>
        <v>9.1</v>
      </c>
      <c r="E606" s="34">
        <f t="shared" si="28"/>
        <v>1.5376</v>
      </c>
      <c r="F606" s="34">
        <v>7.86</v>
      </c>
      <c r="G606" s="35">
        <v>5203</v>
      </c>
      <c r="H606" s="34">
        <f t="shared" si="29"/>
        <v>520.3</v>
      </c>
    </row>
    <row r="607" ht="15.15" spans="2:8">
      <c r="B607" s="12">
        <v>604</v>
      </c>
      <c r="C607" s="12">
        <v>86</v>
      </c>
      <c r="D607" s="36">
        <f t="shared" si="27"/>
        <v>8.6</v>
      </c>
      <c r="E607" s="34">
        <f t="shared" si="28"/>
        <v>0.547599999999999</v>
      </c>
      <c r="F607" s="34">
        <v>7.86</v>
      </c>
      <c r="G607" s="35">
        <v>5192</v>
      </c>
      <c r="H607" s="34">
        <f t="shared" si="29"/>
        <v>519.2</v>
      </c>
    </row>
    <row r="608" ht="15.15" spans="2:8">
      <c r="B608" s="12">
        <v>605</v>
      </c>
      <c r="C608" s="12">
        <v>89</v>
      </c>
      <c r="D608" s="36">
        <f t="shared" si="27"/>
        <v>8.9</v>
      </c>
      <c r="E608" s="34">
        <f t="shared" si="28"/>
        <v>1.0816</v>
      </c>
      <c r="F608" s="34">
        <v>7.86</v>
      </c>
      <c r="G608" s="35">
        <v>5169</v>
      </c>
      <c r="H608" s="34">
        <f t="shared" si="29"/>
        <v>516.9</v>
      </c>
    </row>
    <row r="609" ht="15.15" spans="2:8">
      <c r="B609" s="12">
        <v>606</v>
      </c>
      <c r="C609" s="12">
        <v>88</v>
      </c>
      <c r="D609" s="36">
        <f t="shared" si="27"/>
        <v>8.8</v>
      </c>
      <c r="E609" s="34">
        <f t="shared" si="28"/>
        <v>0.883600000000001</v>
      </c>
      <c r="F609" s="34">
        <v>7.86</v>
      </c>
      <c r="G609" s="35">
        <v>5154</v>
      </c>
      <c r="H609" s="34">
        <f t="shared" si="29"/>
        <v>515.4</v>
      </c>
    </row>
    <row r="610" ht="15.15" spans="2:8">
      <c r="B610" s="12">
        <v>607</v>
      </c>
      <c r="C610" s="12">
        <v>79</v>
      </c>
      <c r="D610" s="36">
        <f t="shared" si="27"/>
        <v>7.9</v>
      </c>
      <c r="E610" s="34">
        <f t="shared" si="28"/>
        <v>0.0016</v>
      </c>
      <c r="F610" s="34">
        <v>7.86</v>
      </c>
      <c r="G610" s="35">
        <v>5178</v>
      </c>
      <c r="H610" s="34">
        <f t="shared" si="29"/>
        <v>517.8</v>
      </c>
    </row>
    <row r="611" ht="15.15" spans="2:8">
      <c r="B611" s="12">
        <v>608</v>
      </c>
      <c r="C611" s="12">
        <v>92</v>
      </c>
      <c r="D611" s="36">
        <f t="shared" si="27"/>
        <v>9.2</v>
      </c>
      <c r="E611" s="34">
        <f t="shared" si="28"/>
        <v>1.7956</v>
      </c>
      <c r="F611" s="34">
        <v>7.86</v>
      </c>
      <c r="G611" s="35">
        <v>5178</v>
      </c>
      <c r="H611" s="34">
        <f t="shared" si="29"/>
        <v>517.8</v>
      </c>
    </row>
    <row r="612" ht="15.15" spans="2:8">
      <c r="B612" s="12">
        <v>609</v>
      </c>
      <c r="C612" s="12">
        <v>92</v>
      </c>
      <c r="D612" s="36">
        <f t="shared" si="27"/>
        <v>9.2</v>
      </c>
      <c r="E612" s="34">
        <f t="shared" si="28"/>
        <v>1.7956</v>
      </c>
      <c r="F612" s="34">
        <v>7.86</v>
      </c>
      <c r="G612" s="35">
        <v>5178</v>
      </c>
      <c r="H612" s="34">
        <f t="shared" si="29"/>
        <v>517.8</v>
      </c>
    </row>
    <row r="613" ht="15.15" spans="2:8">
      <c r="B613" s="12">
        <v>610</v>
      </c>
      <c r="C613" s="12">
        <v>82</v>
      </c>
      <c r="D613" s="36">
        <f t="shared" si="27"/>
        <v>8.2</v>
      </c>
      <c r="E613" s="34">
        <f t="shared" si="28"/>
        <v>0.115599999999999</v>
      </c>
      <c r="F613" s="34">
        <v>7.86</v>
      </c>
      <c r="G613" s="35">
        <v>5150</v>
      </c>
      <c r="H613" s="34">
        <f t="shared" si="29"/>
        <v>515</v>
      </c>
    </row>
    <row r="614" ht="15.15" spans="2:8">
      <c r="B614" s="12">
        <v>611</v>
      </c>
      <c r="C614" s="12">
        <v>87</v>
      </c>
      <c r="D614" s="36">
        <f t="shared" si="27"/>
        <v>8.7</v>
      </c>
      <c r="E614" s="34">
        <f t="shared" si="28"/>
        <v>0.705599999999998</v>
      </c>
      <c r="F614" s="34">
        <v>7.86</v>
      </c>
      <c r="G614" s="35">
        <v>5153</v>
      </c>
      <c r="H614" s="34">
        <f t="shared" si="29"/>
        <v>515.3</v>
      </c>
    </row>
    <row r="615" ht="15.15" spans="2:8">
      <c r="B615" s="12">
        <v>612</v>
      </c>
      <c r="C615" s="12">
        <v>84</v>
      </c>
      <c r="D615" s="36">
        <f t="shared" si="27"/>
        <v>8.4</v>
      </c>
      <c r="E615" s="34">
        <f t="shared" si="28"/>
        <v>0.2916</v>
      </c>
      <c r="F615" s="34">
        <v>7.86</v>
      </c>
      <c r="G615" s="35">
        <v>5166</v>
      </c>
      <c r="H615" s="34">
        <f t="shared" si="29"/>
        <v>516.6</v>
      </c>
    </row>
    <row r="616" ht="15.15" spans="2:8">
      <c r="B616" s="12">
        <v>613</v>
      </c>
      <c r="C616" s="12">
        <v>91</v>
      </c>
      <c r="D616" s="36">
        <f t="shared" si="27"/>
        <v>9.1</v>
      </c>
      <c r="E616" s="34">
        <f t="shared" si="28"/>
        <v>1.5376</v>
      </c>
      <c r="F616" s="34">
        <v>7.86</v>
      </c>
      <c r="G616" s="35">
        <v>5166</v>
      </c>
      <c r="H616" s="34">
        <f t="shared" si="29"/>
        <v>516.6</v>
      </c>
    </row>
    <row r="617" ht="15.15" spans="2:8">
      <c r="B617" s="12">
        <v>614</v>
      </c>
      <c r="C617" s="12">
        <v>87</v>
      </c>
      <c r="D617" s="36">
        <f t="shared" si="27"/>
        <v>8.7</v>
      </c>
      <c r="E617" s="34">
        <f t="shared" si="28"/>
        <v>0.705599999999998</v>
      </c>
      <c r="F617" s="34">
        <v>7.86</v>
      </c>
      <c r="G617" s="35">
        <v>5151</v>
      </c>
      <c r="H617" s="34">
        <f t="shared" si="29"/>
        <v>515.1</v>
      </c>
    </row>
    <row r="618" ht="15.15" spans="2:8">
      <c r="B618" s="12">
        <v>615</v>
      </c>
      <c r="C618" s="12">
        <v>88</v>
      </c>
      <c r="D618" s="36">
        <f t="shared" si="27"/>
        <v>8.8</v>
      </c>
      <c r="E618" s="34">
        <f t="shared" si="28"/>
        <v>0.883600000000001</v>
      </c>
      <c r="F618" s="34">
        <v>7.86</v>
      </c>
      <c r="G618" s="35">
        <v>5150</v>
      </c>
      <c r="H618" s="34">
        <f t="shared" si="29"/>
        <v>515</v>
      </c>
    </row>
    <row r="619" ht="15.15" spans="2:8">
      <c r="B619" s="12">
        <v>616</v>
      </c>
      <c r="C619" s="12">
        <v>78</v>
      </c>
      <c r="D619" s="36">
        <f t="shared" si="27"/>
        <v>7.8</v>
      </c>
      <c r="E619" s="34">
        <f t="shared" si="28"/>
        <v>0.00360000000000006</v>
      </c>
      <c r="F619" s="34">
        <v>7.86</v>
      </c>
      <c r="G619" s="35">
        <v>5138</v>
      </c>
      <c r="H619" s="34">
        <f t="shared" si="29"/>
        <v>513.8</v>
      </c>
    </row>
    <row r="620" ht="15.15" spans="2:8">
      <c r="B620" s="12">
        <v>617</v>
      </c>
      <c r="C620" s="12">
        <v>85</v>
      </c>
      <c r="D620" s="36">
        <f t="shared" si="27"/>
        <v>8.5</v>
      </c>
      <c r="E620" s="34">
        <f t="shared" si="28"/>
        <v>0.4096</v>
      </c>
      <c r="F620" s="34">
        <v>7.86</v>
      </c>
      <c r="G620" s="35">
        <v>5122</v>
      </c>
      <c r="H620" s="34">
        <f t="shared" si="29"/>
        <v>512.2</v>
      </c>
    </row>
    <row r="621" ht="15.15" spans="2:8">
      <c r="B621" s="12">
        <v>618</v>
      </c>
      <c r="C621" s="12">
        <v>85</v>
      </c>
      <c r="D621" s="36">
        <f t="shared" si="27"/>
        <v>8.5</v>
      </c>
      <c r="E621" s="34">
        <f t="shared" si="28"/>
        <v>0.4096</v>
      </c>
      <c r="F621" s="34">
        <v>7.86</v>
      </c>
      <c r="G621" s="35">
        <v>5116</v>
      </c>
      <c r="H621" s="34">
        <f t="shared" si="29"/>
        <v>511.6</v>
      </c>
    </row>
    <row r="622" ht="15.15" spans="2:8">
      <c r="B622" s="12">
        <v>619</v>
      </c>
      <c r="C622" s="12">
        <v>92</v>
      </c>
      <c r="D622" s="36">
        <f t="shared" si="27"/>
        <v>9.2</v>
      </c>
      <c r="E622" s="34">
        <f t="shared" si="28"/>
        <v>1.7956</v>
      </c>
      <c r="F622" s="34">
        <v>7.86</v>
      </c>
      <c r="G622" s="35">
        <v>5160</v>
      </c>
      <c r="H622" s="34">
        <f t="shared" si="29"/>
        <v>516</v>
      </c>
    </row>
    <row r="623" ht="15.15" spans="2:8">
      <c r="B623" s="12">
        <v>620</v>
      </c>
      <c r="C623" s="12">
        <v>92</v>
      </c>
      <c r="D623" s="36">
        <f t="shared" si="27"/>
        <v>9.2</v>
      </c>
      <c r="E623" s="34">
        <f t="shared" si="28"/>
        <v>1.7956</v>
      </c>
      <c r="F623" s="34">
        <v>7.86</v>
      </c>
      <c r="G623" s="35">
        <v>5160</v>
      </c>
      <c r="H623" s="34">
        <f t="shared" si="29"/>
        <v>516</v>
      </c>
    </row>
    <row r="624" ht="15.15" spans="2:8">
      <c r="B624" s="12">
        <v>621</v>
      </c>
      <c r="C624" s="12">
        <v>81</v>
      </c>
      <c r="D624" s="36">
        <f t="shared" si="27"/>
        <v>8.1</v>
      </c>
      <c r="E624" s="34">
        <f t="shared" si="28"/>
        <v>0.0575999999999997</v>
      </c>
      <c r="F624" s="34">
        <v>7.86</v>
      </c>
      <c r="G624" s="35">
        <v>5158</v>
      </c>
      <c r="H624" s="34">
        <f t="shared" si="29"/>
        <v>515.8</v>
      </c>
    </row>
    <row r="625" ht="15.15" spans="2:8">
      <c r="B625" s="12">
        <v>622</v>
      </c>
      <c r="C625" s="12">
        <v>89</v>
      </c>
      <c r="D625" s="36">
        <f t="shared" si="27"/>
        <v>8.9</v>
      </c>
      <c r="E625" s="34">
        <f t="shared" si="28"/>
        <v>1.0816</v>
      </c>
      <c r="F625" s="34">
        <v>7.86</v>
      </c>
      <c r="G625" s="35">
        <v>5160</v>
      </c>
      <c r="H625" s="34">
        <f t="shared" si="29"/>
        <v>516</v>
      </c>
    </row>
    <row r="626" ht="15.15" spans="2:8">
      <c r="B626" s="12">
        <v>623</v>
      </c>
      <c r="C626" s="12">
        <v>92</v>
      </c>
      <c r="D626" s="36">
        <f t="shared" si="27"/>
        <v>9.2</v>
      </c>
      <c r="E626" s="34">
        <f t="shared" si="28"/>
        <v>1.7956</v>
      </c>
      <c r="F626" s="34">
        <v>7.86</v>
      </c>
      <c r="G626" s="35">
        <v>5163</v>
      </c>
      <c r="H626" s="34">
        <f t="shared" si="29"/>
        <v>516.3</v>
      </c>
    </row>
    <row r="627" ht="15.15" spans="2:8">
      <c r="B627" s="12">
        <v>624</v>
      </c>
      <c r="C627" s="12">
        <v>80</v>
      </c>
      <c r="D627" s="36">
        <f t="shared" si="27"/>
        <v>8</v>
      </c>
      <c r="E627" s="34">
        <f t="shared" si="28"/>
        <v>0.0195999999999999</v>
      </c>
      <c r="F627" s="34">
        <v>7.86</v>
      </c>
      <c r="G627" s="35">
        <v>5137</v>
      </c>
      <c r="H627" s="34">
        <f t="shared" si="29"/>
        <v>513.7</v>
      </c>
    </row>
    <row r="628" ht="15.15" spans="2:8">
      <c r="B628" s="12">
        <v>625</v>
      </c>
      <c r="C628" s="12">
        <v>58</v>
      </c>
      <c r="D628" s="36">
        <f t="shared" si="27"/>
        <v>5.8</v>
      </c>
      <c r="E628" s="34">
        <f t="shared" si="28"/>
        <v>4.2436</v>
      </c>
      <c r="F628" s="34">
        <v>7.86</v>
      </c>
      <c r="G628" s="35">
        <v>5154</v>
      </c>
      <c r="H628" s="34">
        <f t="shared" si="29"/>
        <v>515.4</v>
      </c>
    </row>
    <row r="629" ht="15.15" spans="2:8">
      <c r="B629" s="12">
        <v>626</v>
      </c>
      <c r="C629" s="12">
        <v>30</v>
      </c>
      <c r="D629" s="36">
        <f t="shared" si="27"/>
        <v>3</v>
      </c>
      <c r="E629" s="34">
        <f t="shared" si="28"/>
        <v>23.6196</v>
      </c>
      <c r="F629" s="34">
        <v>7.86</v>
      </c>
      <c r="G629" s="35">
        <v>5143</v>
      </c>
      <c r="H629" s="34">
        <f t="shared" si="29"/>
        <v>514.3</v>
      </c>
    </row>
    <row r="630" ht="15.15" spans="2:8">
      <c r="B630" s="12">
        <v>627</v>
      </c>
      <c r="C630" s="12">
        <v>30</v>
      </c>
      <c r="D630" s="36">
        <f t="shared" si="27"/>
        <v>3</v>
      </c>
      <c r="E630" s="34">
        <f t="shared" si="28"/>
        <v>23.6196</v>
      </c>
      <c r="F630" s="34">
        <v>7.86</v>
      </c>
      <c r="G630" s="35">
        <v>5143</v>
      </c>
      <c r="H630" s="34">
        <f t="shared" si="29"/>
        <v>514.3</v>
      </c>
    </row>
    <row r="631" ht="15.15" spans="2:8">
      <c r="B631" s="12">
        <v>628</v>
      </c>
      <c r="C631" s="12">
        <v>20</v>
      </c>
      <c r="D631" s="36">
        <f t="shared" si="27"/>
        <v>2</v>
      </c>
      <c r="E631" s="34">
        <f t="shared" si="28"/>
        <v>34.3396</v>
      </c>
      <c r="F631" s="34">
        <v>7.86</v>
      </c>
      <c r="G631" s="35">
        <v>5136</v>
      </c>
      <c r="H631" s="34">
        <f t="shared" si="29"/>
        <v>513.6</v>
      </c>
    </row>
    <row r="632" ht="15.15" spans="2:8">
      <c r="B632" s="12">
        <v>629</v>
      </c>
      <c r="C632" s="12">
        <v>7</v>
      </c>
      <c r="D632" s="36">
        <f t="shared" si="27"/>
        <v>0.7</v>
      </c>
      <c r="E632" s="34">
        <f t="shared" si="28"/>
        <v>51.2656</v>
      </c>
      <c r="F632" s="34">
        <v>7.86</v>
      </c>
      <c r="G632" s="35">
        <v>5136</v>
      </c>
      <c r="H632" s="34">
        <f t="shared" si="29"/>
        <v>513.6</v>
      </c>
    </row>
    <row r="633" ht="15.15" spans="2:8">
      <c r="B633" s="12">
        <v>630</v>
      </c>
      <c r="C633" s="12">
        <v>11</v>
      </c>
      <c r="D633" s="36">
        <f t="shared" si="27"/>
        <v>1.1</v>
      </c>
      <c r="E633" s="34">
        <f t="shared" si="28"/>
        <v>45.6976</v>
      </c>
      <c r="F633" s="34">
        <v>7.86</v>
      </c>
      <c r="G633" s="35">
        <v>5138</v>
      </c>
      <c r="H633" s="34">
        <f t="shared" si="29"/>
        <v>513.8</v>
      </c>
    </row>
    <row r="634" ht="15.15" spans="2:8">
      <c r="B634" s="12">
        <v>631</v>
      </c>
      <c r="C634" s="12">
        <v>23</v>
      </c>
      <c r="D634" s="36">
        <f t="shared" si="27"/>
        <v>2.3</v>
      </c>
      <c r="E634" s="34">
        <f t="shared" si="28"/>
        <v>30.9136</v>
      </c>
      <c r="F634" s="34">
        <v>7.86</v>
      </c>
      <c r="G634" s="35">
        <v>5145</v>
      </c>
      <c r="H634" s="34">
        <f t="shared" si="29"/>
        <v>514.5</v>
      </c>
    </row>
    <row r="635" ht="15.15" spans="2:8">
      <c r="B635" s="12">
        <v>632</v>
      </c>
      <c r="C635" s="12">
        <v>17</v>
      </c>
      <c r="D635" s="36">
        <f t="shared" si="27"/>
        <v>1.7</v>
      </c>
      <c r="E635" s="34">
        <f t="shared" si="28"/>
        <v>37.9456</v>
      </c>
      <c r="F635" s="34">
        <v>7.86</v>
      </c>
      <c r="G635" s="35">
        <v>5158</v>
      </c>
      <c r="H635" s="34">
        <f t="shared" si="29"/>
        <v>515.8</v>
      </c>
    </row>
    <row r="636" ht="15.15" spans="2:8">
      <c r="B636" s="12">
        <v>633</v>
      </c>
      <c r="C636" s="12">
        <v>34</v>
      </c>
      <c r="D636" s="36">
        <f t="shared" si="27"/>
        <v>3.4</v>
      </c>
      <c r="E636" s="34">
        <f t="shared" si="28"/>
        <v>19.8916</v>
      </c>
      <c r="F636" s="34">
        <v>7.86</v>
      </c>
      <c r="G636" s="35">
        <v>5188</v>
      </c>
      <c r="H636" s="34">
        <f t="shared" si="29"/>
        <v>518.8</v>
      </c>
    </row>
    <row r="637" ht="15.15" spans="2:8">
      <c r="B637" s="12">
        <v>634</v>
      </c>
      <c r="C637" s="12">
        <v>48</v>
      </c>
      <c r="D637" s="36">
        <f t="shared" si="27"/>
        <v>4.8</v>
      </c>
      <c r="E637" s="34">
        <f t="shared" si="28"/>
        <v>9.3636</v>
      </c>
      <c r="F637" s="34">
        <v>7.86</v>
      </c>
      <c r="G637" s="35">
        <v>5171</v>
      </c>
      <c r="H637" s="34">
        <f t="shared" si="29"/>
        <v>517.1</v>
      </c>
    </row>
    <row r="638" ht="15.15" spans="2:8">
      <c r="B638" s="12">
        <v>635</v>
      </c>
      <c r="C638" s="12">
        <v>66</v>
      </c>
      <c r="D638" s="36">
        <f t="shared" si="27"/>
        <v>6.6</v>
      </c>
      <c r="E638" s="34">
        <f t="shared" si="28"/>
        <v>1.5876</v>
      </c>
      <c r="F638" s="34">
        <v>7.86</v>
      </c>
      <c r="G638" s="35">
        <v>5172</v>
      </c>
      <c r="H638" s="34">
        <f t="shared" si="29"/>
        <v>517.2</v>
      </c>
    </row>
    <row r="639" ht="15.15" spans="2:8">
      <c r="B639" s="12">
        <v>636</v>
      </c>
      <c r="C639" s="12">
        <v>66</v>
      </c>
      <c r="D639" s="36">
        <f t="shared" si="27"/>
        <v>6.6</v>
      </c>
      <c r="E639" s="34">
        <f t="shared" si="28"/>
        <v>1.5876</v>
      </c>
      <c r="F639" s="34">
        <v>7.86</v>
      </c>
      <c r="G639" s="35">
        <v>5142</v>
      </c>
      <c r="H639" s="34">
        <f t="shared" si="29"/>
        <v>514.2</v>
      </c>
    </row>
    <row r="640" ht="15.15" spans="2:8">
      <c r="B640" s="12">
        <v>637</v>
      </c>
      <c r="C640" s="12">
        <v>86</v>
      </c>
      <c r="D640" s="36">
        <f t="shared" si="27"/>
        <v>8.6</v>
      </c>
      <c r="E640" s="34">
        <f t="shared" si="28"/>
        <v>0.547599999999999</v>
      </c>
      <c r="F640" s="34">
        <v>7.86</v>
      </c>
      <c r="G640" s="35">
        <v>5186</v>
      </c>
      <c r="H640" s="34">
        <f t="shared" si="29"/>
        <v>518.6</v>
      </c>
    </row>
    <row r="641" ht="15.15" spans="2:8">
      <c r="B641" s="12">
        <v>638</v>
      </c>
      <c r="C641" s="12">
        <v>105</v>
      </c>
      <c r="D641" s="36">
        <f t="shared" si="27"/>
        <v>10.5</v>
      </c>
      <c r="E641" s="34">
        <f t="shared" si="28"/>
        <v>6.9696</v>
      </c>
      <c r="F641" s="34">
        <v>7.86</v>
      </c>
      <c r="G641" s="35">
        <v>5201</v>
      </c>
      <c r="H641" s="34">
        <f t="shared" si="29"/>
        <v>520.1</v>
      </c>
    </row>
    <row r="642" ht="15.15" spans="2:8">
      <c r="B642" s="12">
        <v>639</v>
      </c>
      <c r="C642" s="12">
        <v>106</v>
      </c>
      <c r="D642" s="36">
        <f t="shared" si="27"/>
        <v>10.6</v>
      </c>
      <c r="E642" s="34">
        <f t="shared" si="28"/>
        <v>7.5076</v>
      </c>
      <c r="F642" s="34">
        <v>7.86</v>
      </c>
      <c r="G642" s="35">
        <v>5201</v>
      </c>
      <c r="H642" s="34">
        <f t="shared" si="29"/>
        <v>520.1</v>
      </c>
    </row>
    <row r="643" ht="15.15" spans="2:8">
      <c r="B643" s="12">
        <v>640</v>
      </c>
      <c r="C643" s="12">
        <v>85</v>
      </c>
      <c r="D643" s="36">
        <f t="shared" si="27"/>
        <v>8.5</v>
      </c>
      <c r="E643" s="34">
        <f t="shared" si="28"/>
        <v>0.4096</v>
      </c>
      <c r="F643" s="34">
        <v>7.86</v>
      </c>
      <c r="G643" s="35">
        <v>5186</v>
      </c>
      <c r="H643" s="34">
        <f t="shared" si="29"/>
        <v>518.6</v>
      </c>
    </row>
    <row r="644" ht="15.15" spans="2:8">
      <c r="B644" s="12">
        <v>641</v>
      </c>
      <c r="C644" s="12">
        <v>77</v>
      </c>
      <c r="D644" s="36">
        <f t="shared" si="27"/>
        <v>7.7</v>
      </c>
      <c r="E644" s="34">
        <f t="shared" si="28"/>
        <v>0.0256</v>
      </c>
      <c r="F644" s="34">
        <v>7.86</v>
      </c>
      <c r="G644" s="35">
        <v>5170</v>
      </c>
      <c r="H644" s="34">
        <f t="shared" si="29"/>
        <v>517</v>
      </c>
    </row>
    <row r="645" ht="15.15" spans="2:8">
      <c r="B645" s="12">
        <v>642</v>
      </c>
      <c r="C645" s="12">
        <v>90</v>
      </c>
      <c r="D645" s="36">
        <f t="shared" ref="D645:D708" si="30">C645/10</f>
        <v>9</v>
      </c>
      <c r="E645" s="34">
        <f t="shared" ref="E645:E708" si="31">(D645-7.86)^2</f>
        <v>1.2996</v>
      </c>
      <c r="F645" s="34">
        <v>7.86</v>
      </c>
      <c r="G645" s="35">
        <v>5187</v>
      </c>
      <c r="H645" s="34">
        <f t="shared" ref="H645:H708" si="32">G645/10</f>
        <v>518.7</v>
      </c>
    </row>
    <row r="646" ht="15.15" spans="2:8">
      <c r="B646" s="12">
        <v>643</v>
      </c>
      <c r="C646" s="12">
        <v>103</v>
      </c>
      <c r="D646" s="36">
        <f t="shared" si="30"/>
        <v>10.3</v>
      </c>
      <c r="E646" s="34">
        <f t="shared" si="31"/>
        <v>5.9536</v>
      </c>
      <c r="F646" s="34">
        <v>7.86</v>
      </c>
      <c r="G646" s="35">
        <v>5234</v>
      </c>
      <c r="H646" s="34">
        <f t="shared" si="32"/>
        <v>523.4</v>
      </c>
    </row>
    <row r="647" ht="15.15" spans="2:8">
      <c r="B647" s="12">
        <v>644</v>
      </c>
      <c r="C647" s="12">
        <v>104</v>
      </c>
      <c r="D647" s="36">
        <f t="shared" si="30"/>
        <v>10.4</v>
      </c>
      <c r="E647" s="34">
        <f t="shared" si="31"/>
        <v>6.4516</v>
      </c>
      <c r="F647" s="34">
        <v>7.86</v>
      </c>
      <c r="G647" s="35">
        <v>5240</v>
      </c>
      <c r="H647" s="34">
        <f t="shared" si="32"/>
        <v>524</v>
      </c>
    </row>
    <row r="648" ht="15.15" spans="2:8">
      <c r="B648" s="12">
        <v>645</v>
      </c>
      <c r="C648" s="12">
        <v>95</v>
      </c>
      <c r="D648" s="36">
        <f t="shared" si="30"/>
        <v>9.5</v>
      </c>
      <c r="E648" s="34">
        <f t="shared" si="31"/>
        <v>2.6896</v>
      </c>
      <c r="F648" s="34">
        <v>7.86</v>
      </c>
      <c r="G648" s="35">
        <v>5256</v>
      </c>
      <c r="H648" s="34">
        <f t="shared" si="32"/>
        <v>525.6</v>
      </c>
    </row>
    <row r="649" ht="15.15" spans="2:8">
      <c r="B649" s="12">
        <v>646</v>
      </c>
      <c r="C649" s="12">
        <v>84</v>
      </c>
      <c r="D649" s="36">
        <f t="shared" si="30"/>
        <v>8.4</v>
      </c>
      <c r="E649" s="34">
        <f t="shared" si="31"/>
        <v>0.2916</v>
      </c>
      <c r="F649" s="34">
        <v>7.86</v>
      </c>
      <c r="G649" s="35">
        <v>5260</v>
      </c>
      <c r="H649" s="34">
        <f t="shared" si="32"/>
        <v>526</v>
      </c>
    </row>
    <row r="650" ht="15.15" spans="2:8">
      <c r="B650" s="12">
        <v>647</v>
      </c>
      <c r="C650" s="12">
        <v>82</v>
      </c>
      <c r="D650" s="36">
        <f t="shared" si="30"/>
        <v>8.2</v>
      </c>
      <c r="E650" s="34">
        <f t="shared" si="31"/>
        <v>0.115599999999999</v>
      </c>
      <c r="F650" s="34">
        <v>7.86</v>
      </c>
      <c r="G650" s="35">
        <v>5267</v>
      </c>
      <c r="H650" s="34">
        <f t="shared" si="32"/>
        <v>526.7</v>
      </c>
    </row>
    <row r="651" ht="15.15" spans="2:8">
      <c r="B651" s="12">
        <v>648</v>
      </c>
      <c r="C651" s="12">
        <v>98</v>
      </c>
      <c r="D651" s="36">
        <f t="shared" si="30"/>
        <v>9.8</v>
      </c>
      <c r="E651" s="34">
        <f t="shared" si="31"/>
        <v>3.7636</v>
      </c>
      <c r="F651" s="34">
        <v>7.86</v>
      </c>
      <c r="G651" s="35">
        <v>5250</v>
      </c>
      <c r="H651" s="34">
        <f t="shared" si="32"/>
        <v>525</v>
      </c>
    </row>
    <row r="652" ht="15.15" spans="2:8">
      <c r="B652" s="12">
        <v>649</v>
      </c>
      <c r="C652" s="12">
        <v>98</v>
      </c>
      <c r="D652" s="36">
        <f t="shared" si="30"/>
        <v>9.8</v>
      </c>
      <c r="E652" s="34">
        <f t="shared" si="31"/>
        <v>3.7636</v>
      </c>
      <c r="F652" s="34">
        <v>7.86</v>
      </c>
      <c r="G652" s="35">
        <v>5250</v>
      </c>
      <c r="H652" s="34">
        <f t="shared" si="32"/>
        <v>525</v>
      </c>
    </row>
    <row r="653" ht="15.15" spans="2:8">
      <c r="B653" s="12">
        <v>650</v>
      </c>
      <c r="C653" s="12">
        <v>107</v>
      </c>
      <c r="D653" s="36">
        <f t="shared" si="30"/>
        <v>10.7</v>
      </c>
      <c r="E653" s="34">
        <f t="shared" si="31"/>
        <v>8.06559999999999</v>
      </c>
      <c r="F653" s="34">
        <v>7.86</v>
      </c>
      <c r="G653" s="35">
        <v>5225</v>
      </c>
      <c r="H653" s="34">
        <f t="shared" si="32"/>
        <v>522.5</v>
      </c>
    </row>
    <row r="654" ht="15.15" spans="2:8">
      <c r="B654" s="12">
        <v>651</v>
      </c>
      <c r="C654" s="12">
        <v>107</v>
      </c>
      <c r="D654" s="36">
        <f t="shared" si="30"/>
        <v>10.7</v>
      </c>
      <c r="E654" s="34">
        <f t="shared" si="31"/>
        <v>8.06559999999999</v>
      </c>
      <c r="F654" s="34">
        <v>7.86</v>
      </c>
      <c r="G654" s="35">
        <v>5188</v>
      </c>
      <c r="H654" s="34">
        <f t="shared" si="32"/>
        <v>518.8</v>
      </c>
    </row>
    <row r="655" ht="15.15" spans="2:8">
      <c r="B655" s="12">
        <v>652</v>
      </c>
      <c r="C655" s="12">
        <v>89</v>
      </c>
      <c r="D655" s="36">
        <f t="shared" si="30"/>
        <v>8.9</v>
      </c>
      <c r="E655" s="34">
        <f t="shared" si="31"/>
        <v>1.0816</v>
      </c>
      <c r="F655" s="34">
        <v>7.86</v>
      </c>
      <c r="G655" s="35">
        <v>5153</v>
      </c>
      <c r="H655" s="34">
        <f t="shared" si="32"/>
        <v>515.3</v>
      </c>
    </row>
    <row r="656" ht="15.15" spans="2:8">
      <c r="B656" s="12">
        <v>653</v>
      </c>
      <c r="C656" s="12">
        <v>92</v>
      </c>
      <c r="D656" s="36">
        <f t="shared" si="30"/>
        <v>9.2</v>
      </c>
      <c r="E656" s="34">
        <f t="shared" si="31"/>
        <v>1.7956</v>
      </c>
      <c r="F656" s="34">
        <v>7.86</v>
      </c>
      <c r="G656" s="35">
        <v>5137</v>
      </c>
      <c r="H656" s="34">
        <f t="shared" si="32"/>
        <v>513.7</v>
      </c>
    </row>
    <row r="657" ht="15.15" spans="2:8">
      <c r="B657" s="12">
        <v>654</v>
      </c>
      <c r="C657" s="12">
        <v>92</v>
      </c>
      <c r="D657" s="36">
        <f t="shared" si="30"/>
        <v>9.2</v>
      </c>
      <c r="E657" s="34">
        <f t="shared" si="31"/>
        <v>1.7956</v>
      </c>
      <c r="F657" s="34">
        <v>7.86</v>
      </c>
      <c r="G657" s="35">
        <v>5133</v>
      </c>
      <c r="H657" s="34">
        <f t="shared" si="32"/>
        <v>513.3</v>
      </c>
    </row>
    <row r="658" ht="15.15" spans="2:8">
      <c r="B658" s="12">
        <v>655</v>
      </c>
      <c r="C658" s="12">
        <v>99</v>
      </c>
      <c r="D658" s="36">
        <f t="shared" si="30"/>
        <v>9.9</v>
      </c>
      <c r="E658" s="34">
        <f t="shared" si="31"/>
        <v>4.1616</v>
      </c>
      <c r="F658" s="34">
        <v>7.86</v>
      </c>
      <c r="G658" s="35">
        <v>5131</v>
      </c>
      <c r="H658" s="34">
        <f t="shared" si="32"/>
        <v>513.1</v>
      </c>
    </row>
    <row r="659" ht="15.15" spans="2:8">
      <c r="B659" s="12">
        <v>656</v>
      </c>
      <c r="C659" s="12">
        <v>106</v>
      </c>
      <c r="D659" s="36">
        <f t="shared" si="30"/>
        <v>10.6</v>
      </c>
      <c r="E659" s="34">
        <f t="shared" si="31"/>
        <v>7.5076</v>
      </c>
      <c r="F659" s="34">
        <v>7.86</v>
      </c>
      <c r="G659" s="35">
        <v>5136</v>
      </c>
      <c r="H659" s="34">
        <f t="shared" si="32"/>
        <v>513.6</v>
      </c>
    </row>
    <row r="660" ht="15.15" spans="2:8">
      <c r="B660" s="12">
        <v>657</v>
      </c>
      <c r="C660" s="12">
        <v>93</v>
      </c>
      <c r="D660" s="36">
        <f t="shared" si="30"/>
        <v>9.3</v>
      </c>
      <c r="E660" s="34">
        <f t="shared" si="31"/>
        <v>2.0736</v>
      </c>
      <c r="F660" s="34">
        <v>7.86</v>
      </c>
      <c r="G660" s="35">
        <v>5133</v>
      </c>
      <c r="H660" s="34">
        <f t="shared" si="32"/>
        <v>513.3</v>
      </c>
    </row>
    <row r="661" ht="15.15" spans="2:8">
      <c r="B661" s="12">
        <v>658</v>
      </c>
      <c r="C661" s="12">
        <v>79</v>
      </c>
      <c r="D661" s="36">
        <f t="shared" si="30"/>
        <v>7.9</v>
      </c>
      <c r="E661" s="34">
        <f t="shared" si="31"/>
        <v>0.0016</v>
      </c>
      <c r="F661" s="34">
        <v>7.86</v>
      </c>
      <c r="G661" s="35">
        <v>5154</v>
      </c>
      <c r="H661" s="34">
        <f t="shared" si="32"/>
        <v>515.4</v>
      </c>
    </row>
    <row r="662" ht="15.15" spans="2:8">
      <c r="B662" s="12">
        <v>659</v>
      </c>
      <c r="C662" s="12">
        <v>95</v>
      </c>
      <c r="D662" s="36">
        <f t="shared" si="30"/>
        <v>9.5</v>
      </c>
      <c r="E662" s="34">
        <f t="shared" si="31"/>
        <v>2.6896</v>
      </c>
      <c r="F662" s="34">
        <v>7.86</v>
      </c>
      <c r="G662" s="35">
        <v>5131</v>
      </c>
      <c r="H662" s="34">
        <f t="shared" si="32"/>
        <v>513.1</v>
      </c>
    </row>
    <row r="663" ht="15.15" spans="2:8">
      <c r="B663" s="12">
        <v>660</v>
      </c>
      <c r="C663" s="12">
        <v>95</v>
      </c>
      <c r="D663" s="36">
        <f t="shared" si="30"/>
        <v>9.5</v>
      </c>
      <c r="E663" s="34">
        <f t="shared" si="31"/>
        <v>2.6896</v>
      </c>
      <c r="F663" s="34">
        <v>7.86</v>
      </c>
      <c r="G663" s="35">
        <v>5140</v>
      </c>
      <c r="H663" s="34">
        <f t="shared" si="32"/>
        <v>514</v>
      </c>
    </row>
    <row r="664" ht="15.15" spans="2:8">
      <c r="B664" s="12">
        <v>661</v>
      </c>
      <c r="C664" s="12">
        <v>100</v>
      </c>
      <c r="D664" s="36">
        <f t="shared" si="30"/>
        <v>10</v>
      </c>
      <c r="E664" s="34">
        <f t="shared" si="31"/>
        <v>4.5796</v>
      </c>
      <c r="F664" s="34">
        <v>7.86</v>
      </c>
      <c r="G664" s="35">
        <v>5140</v>
      </c>
      <c r="H664" s="34">
        <f t="shared" si="32"/>
        <v>514</v>
      </c>
    </row>
    <row r="665" ht="15.15" spans="2:8">
      <c r="B665" s="12">
        <v>662</v>
      </c>
      <c r="C665" s="12">
        <v>97</v>
      </c>
      <c r="D665" s="36">
        <f t="shared" si="30"/>
        <v>9.7</v>
      </c>
      <c r="E665" s="34">
        <f t="shared" si="31"/>
        <v>3.3856</v>
      </c>
      <c r="F665" s="34">
        <v>7.86</v>
      </c>
      <c r="G665" s="35">
        <v>5147</v>
      </c>
      <c r="H665" s="34">
        <f t="shared" si="32"/>
        <v>514.7</v>
      </c>
    </row>
    <row r="666" ht="15.15" spans="2:8">
      <c r="B666" s="12">
        <v>663</v>
      </c>
      <c r="C666" s="12">
        <v>90</v>
      </c>
      <c r="D666" s="36">
        <f t="shared" si="30"/>
        <v>9</v>
      </c>
      <c r="E666" s="34">
        <f t="shared" si="31"/>
        <v>1.2996</v>
      </c>
      <c r="F666" s="34">
        <v>7.86</v>
      </c>
      <c r="G666" s="35">
        <v>5145</v>
      </c>
      <c r="H666" s="34">
        <f t="shared" si="32"/>
        <v>514.5</v>
      </c>
    </row>
    <row r="667" ht="15.15" spans="2:8">
      <c r="B667" s="12">
        <v>664</v>
      </c>
      <c r="C667" s="12">
        <v>93</v>
      </c>
      <c r="D667" s="36">
        <f t="shared" si="30"/>
        <v>9.3</v>
      </c>
      <c r="E667" s="34">
        <f t="shared" si="31"/>
        <v>2.0736</v>
      </c>
      <c r="F667" s="34">
        <v>7.86</v>
      </c>
      <c r="G667" s="35">
        <v>5146</v>
      </c>
      <c r="H667" s="34">
        <f t="shared" si="32"/>
        <v>514.6</v>
      </c>
    </row>
    <row r="668" ht="15.15" spans="2:8">
      <c r="B668" s="12">
        <v>665</v>
      </c>
      <c r="C668" s="12">
        <v>94</v>
      </c>
      <c r="D668" s="36">
        <f t="shared" si="30"/>
        <v>9.4</v>
      </c>
      <c r="E668" s="34">
        <f t="shared" si="31"/>
        <v>2.3716</v>
      </c>
      <c r="F668" s="34">
        <v>7.86</v>
      </c>
      <c r="G668" s="35">
        <v>5141</v>
      </c>
      <c r="H668" s="34">
        <f t="shared" si="32"/>
        <v>514.1</v>
      </c>
    </row>
    <row r="669" ht="15.15" spans="2:8">
      <c r="B669" s="12">
        <v>666</v>
      </c>
      <c r="C669" s="12">
        <v>95</v>
      </c>
      <c r="D669" s="36">
        <f t="shared" si="30"/>
        <v>9.5</v>
      </c>
      <c r="E669" s="34">
        <f t="shared" si="31"/>
        <v>2.6896</v>
      </c>
      <c r="F669" s="34">
        <v>7.86</v>
      </c>
      <c r="G669" s="35">
        <v>5143</v>
      </c>
      <c r="H669" s="34">
        <f t="shared" si="32"/>
        <v>514.3</v>
      </c>
    </row>
    <row r="670" ht="15.15" spans="2:8">
      <c r="B670" s="12">
        <v>667</v>
      </c>
      <c r="C670" s="12">
        <v>95</v>
      </c>
      <c r="D670" s="36">
        <f t="shared" si="30"/>
        <v>9.5</v>
      </c>
      <c r="E670" s="34">
        <f t="shared" si="31"/>
        <v>2.6896</v>
      </c>
      <c r="F670" s="34">
        <v>7.86</v>
      </c>
      <c r="G670" s="35">
        <v>5144</v>
      </c>
      <c r="H670" s="34">
        <f t="shared" si="32"/>
        <v>514.4</v>
      </c>
    </row>
    <row r="671" ht="15.15" spans="2:8">
      <c r="B671" s="12">
        <v>668</v>
      </c>
      <c r="C671" s="12">
        <v>97</v>
      </c>
      <c r="D671" s="36">
        <f t="shared" si="30"/>
        <v>9.7</v>
      </c>
      <c r="E671" s="34">
        <f t="shared" si="31"/>
        <v>3.3856</v>
      </c>
      <c r="F671" s="34">
        <v>7.86</v>
      </c>
      <c r="G671" s="35">
        <v>5149</v>
      </c>
      <c r="H671" s="34">
        <f t="shared" si="32"/>
        <v>514.9</v>
      </c>
    </row>
    <row r="672" ht="15.15" spans="2:8">
      <c r="B672" s="12">
        <v>669</v>
      </c>
      <c r="C672" s="12">
        <v>85</v>
      </c>
      <c r="D672" s="36">
        <f t="shared" si="30"/>
        <v>8.5</v>
      </c>
      <c r="E672" s="34">
        <f t="shared" si="31"/>
        <v>0.4096</v>
      </c>
      <c r="F672" s="34">
        <v>7.86</v>
      </c>
      <c r="G672" s="35">
        <v>5149</v>
      </c>
      <c r="H672" s="34">
        <f t="shared" si="32"/>
        <v>514.9</v>
      </c>
    </row>
    <row r="673" ht="15.15" spans="2:8">
      <c r="B673" s="12">
        <v>670</v>
      </c>
      <c r="C673" s="12">
        <v>89</v>
      </c>
      <c r="D673" s="36">
        <f t="shared" si="30"/>
        <v>8.9</v>
      </c>
      <c r="E673" s="34">
        <f t="shared" si="31"/>
        <v>1.0816</v>
      </c>
      <c r="F673" s="34">
        <v>7.86</v>
      </c>
      <c r="G673" s="35">
        <v>5173</v>
      </c>
      <c r="H673" s="34">
        <f t="shared" si="32"/>
        <v>517.3</v>
      </c>
    </row>
    <row r="674" ht="15.15" spans="2:8">
      <c r="B674" s="12">
        <v>671</v>
      </c>
      <c r="C674" s="12">
        <v>96</v>
      </c>
      <c r="D674" s="36">
        <f t="shared" si="30"/>
        <v>9.6</v>
      </c>
      <c r="E674" s="34">
        <f t="shared" si="31"/>
        <v>3.0276</v>
      </c>
      <c r="F674" s="34">
        <v>7.86</v>
      </c>
      <c r="G674" s="35">
        <v>5143</v>
      </c>
      <c r="H674" s="34">
        <f t="shared" si="32"/>
        <v>514.3</v>
      </c>
    </row>
    <row r="675" ht="15.15" spans="2:8">
      <c r="B675" s="12">
        <v>672</v>
      </c>
      <c r="C675" s="12">
        <v>90</v>
      </c>
      <c r="D675" s="36">
        <f t="shared" si="30"/>
        <v>9</v>
      </c>
      <c r="E675" s="34">
        <f t="shared" si="31"/>
        <v>1.2996</v>
      </c>
      <c r="F675" s="34">
        <v>7.86</v>
      </c>
      <c r="G675" s="35">
        <v>5154</v>
      </c>
      <c r="H675" s="34">
        <f t="shared" si="32"/>
        <v>515.4</v>
      </c>
    </row>
    <row r="676" ht="15.15" spans="2:8">
      <c r="B676" s="12">
        <v>673</v>
      </c>
      <c r="C676" s="12">
        <v>90</v>
      </c>
      <c r="D676" s="36">
        <f t="shared" si="30"/>
        <v>9</v>
      </c>
      <c r="E676" s="34">
        <f t="shared" si="31"/>
        <v>1.2996</v>
      </c>
      <c r="F676" s="34">
        <v>7.86</v>
      </c>
      <c r="G676" s="35">
        <v>5154</v>
      </c>
      <c r="H676" s="34">
        <f t="shared" si="32"/>
        <v>515.4</v>
      </c>
    </row>
    <row r="677" ht="15.15" spans="2:8">
      <c r="B677" s="12">
        <v>674</v>
      </c>
      <c r="C677" s="12">
        <v>91</v>
      </c>
      <c r="D677" s="36">
        <f t="shared" si="30"/>
        <v>9.1</v>
      </c>
      <c r="E677" s="34">
        <f t="shared" si="31"/>
        <v>1.5376</v>
      </c>
      <c r="F677" s="34">
        <v>7.86</v>
      </c>
      <c r="G677" s="35">
        <v>5188</v>
      </c>
      <c r="H677" s="34">
        <f t="shared" si="32"/>
        <v>518.8</v>
      </c>
    </row>
    <row r="678" ht="15.15" spans="2:8">
      <c r="B678" s="12">
        <v>675</v>
      </c>
      <c r="C678" s="12">
        <v>96</v>
      </c>
      <c r="D678" s="36">
        <f t="shared" si="30"/>
        <v>9.6</v>
      </c>
      <c r="E678" s="34">
        <f t="shared" si="31"/>
        <v>3.0276</v>
      </c>
      <c r="F678" s="34">
        <v>7.86</v>
      </c>
      <c r="G678" s="35">
        <v>5228</v>
      </c>
      <c r="H678" s="34">
        <f t="shared" si="32"/>
        <v>522.8</v>
      </c>
    </row>
    <row r="679" ht="15.15" spans="2:8">
      <c r="B679" s="12">
        <v>676</v>
      </c>
      <c r="C679" s="12">
        <v>93</v>
      </c>
      <c r="D679" s="36">
        <f t="shared" si="30"/>
        <v>9.3</v>
      </c>
      <c r="E679" s="34">
        <f t="shared" si="31"/>
        <v>2.0736</v>
      </c>
      <c r="F679" s="34">
        <v>7.86</v>
      </c>
      <c r="G679" s="35">
        <v>5225</v>
      </c>
      <c r="H679" s="34">
        <f t="shared" si="32"/>
        <v>522.5</v>
      </c>
    </row>
    <row r="680" ht="15.15" spans="2:8">
      <c r="B680" s="12">
        <v>677</v>
      </c>
      <c r="C680" s="12">
        <v>88</v>
      </c>
      <c r="D680" s="36">
        <f t="shared" si="30"/>
        <v>8.8</v>
      </c>
      <c r="E680" s="34">
        <f t="shared" si="31"/>
        <v>0.883600000000001</v>
      </c>
      <c r="F680" s="34">
        <v>7.86</v>
      </c>
      <c r="G680" s="35">
        <v>5226</v>
      </c>
      <c r="H680" s="34">
        <f t="shared" si="32"/>
        <v>522.6</v>
      </c>
    </row>
    <row r="681" ht="15.15" spans="2:8">
      <c r="B681" s="12">
        <v>678</v>
      </c>
      <c r="C681" s="12">
        <v>99</v>
      </c>
      <c r="D681" s="36">
        <f t="shared" si="30"/>
        <v>9.9</v>
      </c>
      <c r="E681" s="34">
        <f t="shared" si="31"/>
        <v>4.1616</v>
      </c>
      <c r="F681" s="34">
        <v>7.86</v>
      </c>
      <c r="G681" s="35">
        <v>5212</v>
      </c>
      <c r="H681" s="34">
        <f t="shared" si="32"/>
        <v>521.2</v>
      </c>
    </row>
    <row r="682" ht="15.15" spans="2:8">
      <c r="B682" s="12">
        <v>679</v>
      </c>
      <c r="C682" s="12">
        <v>90</v>
      </c>
      <c r="D682" s="36">
        <f t="shared" si="30"/>
        <v>9</v>
      </c>
      <c r="E682" s="34">
        <f t="shared" si="31"/>
        <v>1.2996</v>
      </c>
      <c r="F682" s="34">
        <v>7.86</v>
      </c>
      <c r="G682" s="35">
        <v>5218</v>
      </c>
      <c r="H682" s="34">
        <f t="shared" si="32"/>
        <v>521.8</v>
      </c>
    </row>
    <row r="683" ht="15.15" spans="2:8">
      <c r="B683" s="12">
        <v>680</v>
      </c>
      <c r="C683" s="12">
        <v>64</v>
      </c>
      <c r="D683" s="36">
        <f t="shared" si="30"/>
        <v>6.4</v>
      </c>
      <c r="E683" s="34">
        <f t="shared" si="31"/>
        <v>2.1316</v>
      </c>
      <c r="F683" s="34">
        <v>7.86</v>
      </c>
      <c r="G683" s="35">
        <v>5218</v>
      </c>
      <c r="H683" s="34">
        <f t="shared" si="32"/>
        <v>521.8</v>
      </c>
    </row>
    <row r="684" ht="15.15" spans="2:8">
      <c r="B684" s="12">
        <v>681</v>
      </c>
      <c r="C684" s="12">
        <v>36</v>
      </c>
      <c r="D684" s="36">
        <f t="shared" si="30"/>
        <v>3.6</v>
      </c>
      <c r="E684" s="34">
        <f t="shared" si="31"/>
        <v>18.1476</v>
      </c>
      <c r="F684" s="34">
        <v>7.86</v>
      </c>
      <c r="G684" s="35">
        <v>5219</v>
      </c>
      <c r="H684" s="34">
        <f t="shared" si="32"/>
        <v>521.9</v>
      </c>
    </row>
    <row r="685" ht="15.15" spans="2:8">
      <c r="B685" s="12">
        <v>682</v>
      </c>
      <c r="C685" s="12">
        <v>36</v>
      </c>
      <c r="D685" s="36">
        <f t="shared" si="30"/>
        <v>3.6</v>
      </c>
      <c r="E685" s="34">
        <f t="shared" si="31"/>
        <v>18.1476</v>
      </c>
      <c r="F685" s="34">
        <v>7.86</v>
      </c>
      <c r="G685" s="35">
        <v>5247</v>
      </c>
      <c r="H685" s="34">
        <f t="shared" si="32"/>
        <v>524.7</v>
      </c>
    </row>
    <row r="686" ht="15.15" spans="2:8">
      <c r="B686" s="12">
        <v>683</v>
      </c>
      <c r="C686" s="12">
        <v>20</v>
      </c>
      <c r="D686" s="36">
        <f t="shared" si="30"/>
        <v>2</v>
      </c>
      <c r="E686" s="34">
        <f t="shared" si="31"/>
        <v>34.3396</v>
      </c>
      <c r="F686" s="34">
        <v>7.86</v>
      </c>
      <c r="G686" s="35">
        <v>5223</v>
      </c>
      <c r="H686" s="34">
        <f t="shared" si="32"/>
        <v>522.3</v>
      </c>
    </row>
    <row r="687" ht="15.15" spans="2:8">
      <c r="B687" s="12">
        <v>684</v>
      </c>
      <c r="C687" s="12">
        <v>12</v>
      </c>
      <c r="D687" s="36">
        <f t="shared" si="30"/>
        <v>1.2</v>
      </c>
      <c r="E687" s="34">
        <f t="shared" si="31"/>
        <v>44.3556</v>
      </c>
      <c r="F687" s="34">
        <v>7.86</v>
      </c>
      <c r="G687" s="35">
        <v>5211</v>
      </c>
      <c r="H687" s="34">
        <f t="shared" si="32"/>
        <v>521.1</v>
      </c>
    </row>
    <row r="688" ht="15.15" spans="2:8">
      <c r="B688" s="12">
        <v>685</v>
      </c>
      <c r="C688" s="12">
        <v>0</v>
      </c>
      <c r="D688" s="36">
        <f t="shared" si="30"/>
        <v>0</v>
      </c>
      <c r="E688" s="34">
        <f t="shared" si="31"/>
        <v>61.7796</v>
      </c>
      <c r="F688" s="34">
        <v>7.86</v>
      </c>
      <c r="G688" s="35">
        <v>5195</v>
      </c>
      <c r="H688" s="34">
        <f t="shared" si="32"/>
        <v>519.5</v>
      </c>
    </row>
    <row r="689" ht="15.15" spans="2:8">
      <c r="B689" s="12">
        <v>686</v>
      </c>
      <c r="C689" s="12">
        <v>6</v>
      </c>
      <c r="D689" s="36">
        <f t="shared" si="30"/>
        <v>0.6</v>
      </c>
      <c r="E689" s="34">
        <f t="shared" si="31"/>
        <v>52.7076</v>
      </c>
      <c r="F689" s="34">
        <v>7.86</v>
      </c>
      <c r="G689" s="35">
        <v>5234</v>
      </c>
      <c r="H689" s="34">
        <f t="shared" si="32"/>
        <v>523.4</v>
      </c>
    </row>
    <row r="690" ht="15.15" spans="2:8">
      <c r="B690" s="12">
        <v>687</v>
      </c>
      <c r="C690" s="12">
        <v>7</v>
      </c>
      <c r="D690" s="36">
        <f t="shared" si="30"/>
        <v>0.7</v>
      </c>
      <c r="E690" s="34">
        <f t="shared" si="31"/>
        <v>51.2656</v>
      </c>
      <c r="F690" s="34">
        <v>7.86</v>
      </c>
      <c r="G690" s="35">
        <v>5244</v>
      </c>
      <c r="H690" s="34">
        <f t="shared" si="32"/>
        <v>524.4</v>
      </c>
    </row>
    <row r="691" ht="15.15" spans="2:8">
      <c r="B691" s="12">
        <v>688</v>
      </c>
      <c r="C691" s="12">
        <v>39</v>
      </c>
      <c r="D691" s="36">
        <f t="shared" si="30"/>
        <v>3.9</v>
      </c>
      <c r="E691" s="34">
        <f t="shared" si="31"/>
        <v>15.6816</v>
      </c>
      <c r="F691" s="34">
        <v>7.86</v>
      </c>
      <c r="G691" s="35">
        <v>5263</v>
      </c>
      <c r="H691" s="34">
        <f t="shared" si="32"/>
        <v>526.3</v>
      </c>
    </row>
    <row r="692" ht="15.15" spans="2:8">
      <c r="B692" s="12">
        <v>689</v>
      </c>
      <c r="C692" s="12">
        <v>46</v>
      </c>
      <c r="D692" s="36">
        <f t="shared" si="30"/>
        <v>4.6</v>
      </c>
      <c r="E692" s="34">
        <f t="shared" si="31"/>
        <v>10.6276</v>
      </c>
      <c r="F692" s="34">
        <v>7.86</v>
      </c>
      <c r="G692" s="35">
        <v>5251</v>
      </c>
      <c r="H692" s="34">
        <f t="shared" si="32"/>
        <v>525.1</v>
      </c>
    </row>
    <row r="693" ht="15.15" spans="2:8">
      <c r="B693" s="12">
        <v>690</v>
      </c>
      <c r="C693" s="12">
        <v>65</v>
      </c>
      <c r="D693" s="36">
        <f t="shared" si="30"/>
        <v>6.5</v>
      </c>
      <c r="E693" s="34">
        <f t="shared" si="31"/>
        <v>1.8496</v>
      </c>
      <c r="F693" s="34">
        <v>7.86</v>
      </c>
      <c r="G693" s="35">
        <v>5251</v>
      </c>
      <c r="H693" s="34">
        <f t="shared" si="32"/>
        <v>525.1</v>
      </c>
    </row>
    <row r="694" ht="15.15" spans="2:8">
      <c r="B694" s="12">
        <v>691</v>
      </c>
      <c r="C694" s="12">
        <v>65</v>
      </c>
      <c r="D694" s="36">
        <f t="shared" si="30"/>
        <v>6.5</v>
      </c>
      <c r="E694" s="34">
        <f t="shared" si="31"/>
        <v>1.8496</v>
      </c>
      <c r="F694" s="34">
        <v>7.86</v>
      </c>
      <c r="G694" s="35">
        <v>5228</v>
      </c>
      <c r="H694" s="34">
        <f t="shared" si="32"/>
        <v>522.8</v>
      </c>
    </row>
    <row r="695" ht="15.15" spans="2:8">
      <c r="B695" s="12">
        <v>692</v>
      </c>
      <c r="C695" s="12">
        <v>79</v>
      </c>
      <c r="D695" s="36">
        <f t="shared" si="30"/>
        <v>7.9</v>
      </c>
      <c r="E695" s="34">
        <f t="shared" si="31"/>
        <v>0.0016</v>
      </c>
      <c r="F695" s="34">
        <v>7.86</v>
      </c>
      <c r="G695" s="35">
        <v>5226</v>
      </c>
      <c r="H695" s="34">
        <f t="shared" si="32"/>
        <v>522.6</v>
      </c>
    </row>
    <row r="696" ht="15.15" spans="2:8">
      <c r="B696" s="12">
        <v>693</v>
      </c>
      <c r="C696" s="12">
        <v>98</v>
      </c>
      <c r="D696" s="36">
        <f t="shared" si="30"/>
        <v>9.8</v>
      </c>
      <c r="E696" s="34">
        <f t="shared" si="31"/>
        <v>3.7636</v>
      </c>
      <c r="F696" s="34">
        <v>7.86</v>
      </c>
      <c r="G696" s="35">
        <v>5253</v>
      </c>
      <c r="H696" s="34">
        <f t="shared" si="32"/>
        <v>525.3</v>
      </c>
    </row>
    <row r="697" ht="15.15" spans="2:8">
      <c r="B697" s="12">
        <v>694</v>
      </c>
      <c r="C697" s="12">
        <v>97</v>
      </c>
      <c r="D697" s="36">
        <f t="shared" si="30"/>
        <v>9.7</v>
      </c>
      <c r="E697" s="34">
        <f t="shared" si="31"/>
        <v>3.3856</v>
      </c>
      <c r="F697" s="34">
        <v>7.86</v>
      </c>
      <c r="G697" s="35">
        <v>5261</v>
      </c>
      <c r="H697" s="34">
        <f t="shared" si="32"/>
        <v>526.1</v>
      </c>
    </row>
    <row r="698" ht="15.15" spans="2:8">
      <c r="B698" s="12">
        <v>695</v>
      </c>
      <c r="C698" s="12">
        <v>87</v>
      </c>
      <c r="D698" s="36">
        <f t="shared" si="30"/>
        <v>8.7</v>
      </c>
      <c r="E698" s="34">
        <f t="shared" si="31"/>
        <v>0.705599999999998</v>
      </c>
      <c r="F698" s="34">
        <v>7.86</v>
      </c>
      <c r="G698" s="35">
        <v>5263</v>
      </c>
      <c r="H698" s="34">
        <f t="shared" si="32"/>
        <v>526.3</v>
      </c>
    </row>
    <row r="699" ht="15.15" spans="2:8">
      <c r="B699" s="12">
        <v>696</v>
      </c>
      <c r="C699" s="12">
        <v>87</v>
      </c>
      <c r="D699" s="36">
        <f t="shared" si="30"/>
        <v>8.7</v>
      </c>
      <c r="E699" s="34">
        <f t="shared" si="31"/>
        <v>0.705599999999998</v>
      </c>
      <c r="F699" s="34">
        <v>7.86</v>
      </c>
      <c r="G699" s="35">
        <v>5232</v>
      </c>
      <c r="H699" s="34">
        <f t="shared" si="32"/>
        <v>523.2</v>
      </c>
    </row>
    <row r="700" ht="15.15" spans="2:8">
      <c r="B700" s="12">
        <v>697</v>
      </c>
      <c r="C700" s="12">
        <v>96</v>
      </c>
      <c r="D700" s="36">
        <f t="shared" si="30"/>
        <v>9.6</v>
      </c>
      <c r="E700" s="34">
        <f t="shared" si="31"/>
        <v>3.0276</v>
      </c>
      <c r="F700" s="34">
        <v>7.86</v>
      </c>
      <c r="G700" s="35">
        <v>5232</v>
      </c>
      <c r="H700" s="34">
        <f t="shared" si="32"/>
        <v>523.2</v>
      </c>
    </row>
    <row r="701" ht="15.15" spans="2:8">
      <c r="B701" s="12">
        <v>698</v>
      </c>
      <c r="C701" s="12">
        <v>97</v>
      </c>
      <c r="D701" s="36">
        <f t="shared" si="30"/>
        <v>9.7</v>
      </c>
      <c r="E701" s="34">
        <f t="shared" si="31"/>
        <v>3.3856</v>
      </c>
      <c r="F701" s="34">
        <v>7.86</v>
      </c>
      <c r="G701" s="35">
        <v>5276</v>
      </c>
      <c r="H701" s="34">
        <f t="shared" si="32"/>
        <v>527.6</v>
      </c>
    </row>
    <row r="702" ht="15.15" spans="2:8">
      <c r="B702" s="12">
        <v>699</v>
      </c>
      <c r="C702" s="12">
        <v>98</v>
      </c>
      <c r="D702" s="36">
        <f t="shared" si="30"/>
        <v>9.8</v>
      </c>
      <c r="E702" s="34">
        <f t="shared" si="31"/>
        <v>3.7636</v>
      </c>
      <c r="F702" s="34">
        <v>7.86</v>
      </c>
      <c r="G702" s="35">
        <v>5331</v>
      </c>
      <c r="H702" s="34">
        <f t="shared" si="32"/>
        <v>533.1</v>
      </c>
    </row>
    <row r="703" ht="15.15" spans="2:8">
      <c r="B703" s="12">
        <v>700</v>
      </c>
      <c r="C703" s="12">
        <v>97</v>
      </c>
      <c r="D703" s="36">
        <f t="shared" si="30"/>
        <v>9.7</v>
      </c>
      <c r="E703" s="34">
        <f t="shared" si="31"/>
        <v>3.3856</v>
      </c>
      <c r="F703" s="34">
        <v>7.86</v>
      </c>
      <c r="G703" s="35">
        <v>5343</v>
      </c>
      <c r="H703" s="34">
        <f t="shared" si="32"/>
        <v>534.3</v>
      </c>
    </row>
    <row r="704" ht="15.15" spans="2:8">
      <c r="B704" s="12">
        <v>701</v>
      </c>
      <c r="C704" s="12">
        <v>89</v>
      </c>
      <c r="D704" s="36">
        <f t="shared" si="30"/>
        <v>8.9</v>
      </c>
      <c r="E704" s="34">
        <f t="shared" si="31"/>
        <v>1.0816</v>
      </c>
      <c r="F704" s="34">
        <v>7.86</v>
      </c>
      <c r="G704" s="35">
        <v>5333</v>
      </c>
      <c r="H704" s="34">
        <f t="shared" si="32"/>
        <v>533.3</v>
      </c>
    </row>
    <row r="705" ht="15.15" spans="2:8">
      <c r="B705" s="12">
        <v>702</v>
      </c>
      <c r="C705" s="12">
        <v>89</v>
      </c>
      <c r="D705" s="36">
        <f t="shared" si="30"/>
        <v>8.9</v>
      </c>
      <c r="E705" s="34">
        <f t="shared" si="31"/>
        <v>1.0816</v>
      </c>
      <c r="F705" s="34">
        <v>7.86</v>
      </c>
      <c r="G705" s="35">
        <v>5322</v>
      </c>
      <c r="H705" s="34">
        <f t="shared" si="32"/>
        <v>532.2</v>
      </c>
    </row>
    <row r="706" ht="15.15" spans="2:8">
      <c r="B706" s="12">
        <v>703</v>
      </c>
      <c r="C706" s="12">
        <v>89</v>
      </c>
      <c r="D706" s="36">
        <f t="shared" si="30"/>
        <v>8.9</v>
      </c>
      <c r="E706" s="34">
        <f t="shared" si="31"/>
        <v>1.0816</v>
      </c>
      <c r="F706" s="34">
        <v>7.86</v>
      </c>
      <c r="G706" s="35">
        <v>5282</v>
      </c>
      <c r="H706" s="34">
        <f t="shared" si="32"/>
        <v>528.2</v>
      </c>
    </row>
    <row r="707" ht="15.15" spans="2:8">
      <c r="B707" s="12">
        <v>704</v>
      </c>
      <c r="C707" s="12">
        <v>95</v>
      </c>
      <c r="D707" s="36">
        <f t="shared" si="30"/>
        <v>9.5</v>
      </c>
      <c r="E707" s="34">
        <f t="shared" si="31"/>
        <v>2.6896</v>
      </c>
      <c r="F707" s="34">
        <v>7.86</v>
      </c>
      <c r="G707" s="35">
        <v>5252</v>
      </c>
      <c r="H707" s="34">
        <f t="shared" si="32"/>
        <v>525.2</v>
      </c>
    </row>
    <row r="708" ht="15.15" spans="2:8">
      <c r="B708" s="12">
        <v>705</v>
      </c>
      <c r="C708" s="12">
        <v>87</v>
      </c>
      <c r="D708" s="36">
        <f t="shared" si="30"/>
        <v>8.7</v>
      </c>
      <c r="E708" s="34">
        <f t="shared" si="31"/>
        <v>0.705599999999998</v>
      </c>
      <c r="F708" s="34">
        <v>7.86</v>
      </c>
      <c r="G708" s="35">
        <v>5228</v>
      </c>
      <c r="H708" s="34">
        <f t="shared" si="32"/>
        <v>522.8</v>
      </c>
    </row>
    <row r="709" ht="15.15" spans="2:8">
      <c r="B709" s="12">
        <v>706</v>
      </c>
      <c r="C709" s="12">
        <v>82</v>
      </c>
      <c r="D709" s="36">
        <f t="shared" ref="D709:D772" si="33">C709/10</f>
        <v>8.2</v>
      </c>
      <c r="E709" s="34">
        <f t="shared" ref="E709:E772" si="34">(D709-7.86)^2</f>
        <v>0.115599999999999</v>
      </c>
      <c r="F709" s="34">
        <v>7.86</v>
      </c>
      <c r="G709" s="35">
        <v>5190</v>
      </c>
      <c r="H709" s="34">
        <f t="shared" ref="H709:H772" si="35">G709/10</f>
        <v>519</v>
      </c>
    </row>
    <row r="710" ht="15.15" spans="2:8">
      <c r="B710" s="12">
        <v>707</v>
      </c>
      <c r="C710" s="12">
        <v>86</v>
      </c>
      <c r="D710" s="36">
        <f t="shared" si="33"/>
        <v>8.6</v>
      </c>
      <c r="E710" s="34">
        <f t="shared" si="34"/>
        <v>0.547599999999999</v>
      </c>
      <c r="F710" s="34">
        <v>7.86</v>
      </c>
      <c r="G710" s="35">
        <v>5148</v>
      </c>
      <c r="H710" s="34">
        <f t="shared" si="35"/>
        <v>514.8</v>
      </c>
    </row>
    <row r="711" ht="15.15" spans="2:8">
      <c r="B711" s="12">
        <v>708</v>
      </c>
      <c r="C711" s="12">
        <v>80</v>
      </c>
      <c r="D711" s="36">
        <f t="shared" si="33"/>
        <v>8</v>
      </c>
      <c r="E711" s="34">
        <f t="shared" si="34"/>
        <v>0.0195999999999999</v>
      </c>
      <c r="F711" s="34">
        <v>7.86</v>
      </c>
      <c r="G711" s="35">
        <v>5148</v>
      </c>
      <c r="H711" s="34">
        <f t="shared" si="35"/>
        <v>514.8</v>
      </c>
    </row>
    <row r="712" ht="15.15" spans="2:8">
      <c r="B712" s="12">
        <v>709</v>
      </c>
      <c r="C712" s="12">
        <v>92</v>
      </c>
      <c r="D712" s="36">
        <f t="shared" si="33"/>
        <v>9.2</v>
      </c>
      <c r="E712" s="34">
        <f t="shared" si="34"/>
        <v>1.7956</v>
      </c>
      <c r="F712" s="34">
        <v>7.86</v>
      </c>
      <c r="G712" s="35">
        <v>5131</v>
      </c>
      <c r="H712" s="34">
        <f t="shared" si="35"/>
        <v>513.1</v>
      </c>
    </row>
    <row r="713" ht="15.15" spans="2:8">
      <c r="B713" s="12">
        <v>710</v>
      </c>
      <c r="C713" s="12">
        <v>93</v>
      </c>
      <c r="D713" s="36">
        <f t="shared" si="33"/>
        <v>9.3</v>
      </c>
      <c r="E713" s="34">
        <f t="shared" si="34"/>
        <v>2.0736</v>
      </c>
      <c r="F713" s="34">
        <v>7.86</v>
      </c>
      <c r="G713" s="35">
        <v>5126</v>
      </c>
      <c r="H713" s="34">
        <f t="shared" si="35"/>
        <v>512.6</v>
      </c>
    </row>
    <row r="714" ht="15.15" spans="2:8">
      <c r="B714" s="12">
        <v>711</v>
      </c>
      <c r="C714" s="12">
        <v>87</v>
      </c>
      <c r="D714" s="36">
        <f t="shared" si="33"/>
        <v>8.7</v>
      </c>
      <c r="E714" s="34">
        <f t="shared" si="34"/>
        <v>0.705599999999998</v>
      </c>
      <c r="F714" s="34">
        <v>7.86</v>
      </c>
      <c r="G714" s="35">
        <v>5171</v>
      </c>
      <c r="H714" s="34">
        <f t="shared" si="35"/>
        <v>517.1</v>
      </c>
    </row>
    <row r="715" ht="15.15" spans="2:8">
      <c r="B715" s="12">
        <v>712</v>
      </c>
      <c r="C715" s="12">
        <v>83</v>
      </c>
      <c r="D715" s="36">
        <f t="shared" si="33"/>
        <v>8.3</v>
      </c>
      <c r="E715" s="34">
        <f t="shared" si="34"/>
        <v>0.1936</v>
      </c>
      <c r="F715" s="34">
        <v>7.86</v>
      </c>
      <c r="G715" s="35">
        <v>5180</v>
      </c>
      <c r="H715" s="34">
        <f t="shared" si="35"/>
        <v>518</v>
      </c>
    </row>
    <row r="716" ht="15.15" spans="2:8">
      <c r="B716" s="12">
        <v>713</v>
      </c>
      <c r="C716" s="12">
        <v>86</v>
      </c>
      <c r="D716" s="36">
        <f t="shared" si="33"/>
        <v>8.6</v>
      </c>
      <c r="E716" s="34">
        <f t="shared" si="34"/>
        <v>0.547599999999999</v>
      </c>
      <c r="F716" s="34">
        <v>7.86</v>
      </c>
      <c r="G716" s="35">
        <v>5147</v>
      </c>
      <c r="H716" s="34">
        <f t="shared" si="35"/>
        <v>514.7</v>
      </c>
    </row>
    <row r="717" ht="15.15" spans="2:8">
      <c r="B717" s="12">
        <v>714</v>
      </c>
      <c r="C717" s="12">
        <v>82</v>
      </c>
      <c r="D717" s="36">
        <f t="shared" si="33"/>
        <v>8.2</v>
      </c>
      <c r="E717" s="34">
        <f t="shared" si="34"/>
        <v>0.115599999999999</v>
      </c>
      <c r="F717" s="34">
        <v>7.86</v>
      </c>
      <c r="G717" s="35">
        <v>5147</v>
      </c>
      <c r="H717" s="34">
        <f t="shared" si="35"/>
        <v>514.7</v>
      </c>
    </row>
    <row r="718" ht="15.15" spans="2:8">
      <c r="B718" s="12">
        <v>715</v>
      </c>
      <c r="C718" s="12">
        <v>92</v>
      </c>
      <c r="D718" s="36">
        <f t="shared" si="33"/>
        <v>9.2</v>
      </c>
      <c r="E718" s="34">
        <f t="shared" si="34"/>
        <v>1.7956</v>
      </c>
      <c r="F718" s="34">
        <v>7.86</v>
      </c>
      <c r="G718" s="35">
        <v>5138</v>
      </c>
      <c r="H718" s="34">
        <f t="shared" si="35"/>
        <v>513.8</v>
      </c>
    </row>
    <row r="719" ht="15.15" spans="2:8">
      <c r="B719" s="12">
        <v>716</v>
      </c>
      <c r="C719" s="12">
        <v>88</v>
      </c>
      <c r="D719" s="36">
        <f t="shared" si="33"/>
        <v>8.8</v>
      </c>
      <c r="E719" s="34">
        <f t="shared" si="34"/>
        <v>0.883600000000001</v>
      </c>
      <c r="F719" s="34">
        <v>7.86</v>
      </c>
      <c r="G719" s="35">
        <v>5137</v>
      </c>
      <c r="H719" s="34">
        <f t="shared" si="35"/>
        <v>513.7</v>
      </c>
    </row>
    <row r="720" ht="15.15" spans="2:8">
      <c r="B720" s="12">
        <v>717</v>
      </c>
      <c r="C720" s="12">
        <v>94</v>
      </c>
      <c r="D720" s="36">
        <f t="shared" si="33"/>
        <v>9.4</v>
      </c>
      <c r="E720" s="34">
        <f t="shared" si="34"/>
        <v>2.3716</v>
      </c>
      <c r="F720" s="34">
        <v>7.86</v>
      </c>
      <c r="G720" s="35">
        <v>5189</v>
      </c>
      <c r="H720" s="34">
        <f t="shared" si="35"/>
        <v>518.9</v>
      </c>
    </row>
    <row r="721" ht="15.15" spans="2:8">
      <c r="B721" s="12">
        <v>718</v>
      </c>
      <c r="C721" s="12">
        <v>94</v>
      </c>
      <c r="D721" s="36">
        <f t="shared" si="33"/>
        <v>9.4</v>
      </c>
      <c r="E721" s="34">
        <f t="shared" si="34"/>
        <v>2.3716</v>
      </c>
      <c r="F721" s="34">
        <v>7.86</v>
      </c>
      <c r="G721" s="35">
        <v>5233</v>
      </c>
      <c r="H721" s="34">
        <f t="shared" si="35"/>
        <v>523.3</v>
      </c>
    </row>
    <row r="722" ht="15.15" spans="2:8">
      <c r="B722" s="12">
        <v>719</v>
      </c>
      <c r="C722" s="12">
        <v>81</v>
      </c>
      <c r="D722" s="36">
        <f t="shared" si="33"/>
        <v>8.1</v>
      </c>
      <c r="E722" s="34">
        <f t="shared" si="34"/>
        <v>0.0575999999999997</v>
      </c>
      <c r="F722" s="34">
        <v>7.86</v>
      </c>
      <c r="G722" s="35">
        <v>5198</v>
      </c>
      <c r="H722" s="34">
        <f t="shared" si="35"/>
        <v>519.8</v>
      </c>
    </row>
    <row r="723" ht="15.15" spans="2:8">
      <c r="B723" s="12">
        <v>720</v>
      </c>
      <c r="C723" s="12">
        <v>81</v>
      </c>
      <c r="D723" s="36">
        <f t="shared" si="33"/>
        <v>8.1</v>
      </c>
      <c r="E723" s="34">
        <f t="shared" si="34"/>
        <v>0.0575999999999997</v>
      </c>
      <c r="F723" s="34">
        <v>7.86</v>
      </c>
      <c r="G723" s="35">
        <v>5200</v>
      </c>
      <c r="H723" s="34">
        <f t="shared" si="35"/>
        <v>520</v>
      </c>
    </row>
    <row r="724" ht="15.15" spans="2:8">
      <c r="B724" s="12">
        <v>721</v>
      </c>
      <c r="C724" s="12">
        <v>85</v>
      </c>
      <c r="D724" s="36">
        <f t="shared" si="33"/>
        <v>8.5</v>
      </c>
      <c r="E724" s="34">
        <f t="shared" si="34"/>
        <v>0.4096</v>
      </c>
      <c r="F724" s="34">
        <v>7.86</v>
      </c>
      <c r="G724" s="35">
        <v>5199</v>
      </c>
      <c r="H724" s="34">
        <f t="shared" si="35"/>
        <v>519.9</v>
      </c>
    </row>
    <row r="725" ht="15.15" spans="2:8">
      <c r="B725" s="12">
        <v>722</v>
      </c>
      <c r="C725" s="12">
        <v>82</v>
      </c>
      <c r="D725" s="36">
        <f t="shared" si="33"/>
        <v>8.2</v>
      </c>
      <c r="E725" s="34">
        <f t="shared" si="34"/>
        <v>0.115599999999999</v>
      </c>
      <c r="F725" s="34">
        <v>7.86</v>
      </c>
      <c r="G725" s="35">
        <v>5210</v>
      </c>
      <c r="H725" s="34">
        <f t="shared" si="35"/>
        <v>521</v>
      </c>
    </row>
    <row r="726" ht="15.15" spans="2:8">
      <c r="B726" s="12">
        <v>723</v>
      </c>
      <c r="C726" s="12">
        <v>77</v>
      </c>
      <c r="D726" s="36">
        <f t="shared" si="33"/>
        <v>7.7</v>
      </c>
      <c r="E726" s="34">
        <f t="shared" si="34"/>
        <v>0.0256</v>
      </c>
      <c r="F726" s="34">
        <v>7.86</v>
      </c>
      <c r="G726" s="35">
        <v>5232</v>
      </c>
      <c r="H726" s="34">
        <f t="shared" si="35"/>
        <v>523.2</v>
      </c>
    </row>
    <row r="727" ht="15.15" spans="2:8">
      <c r="B727" s="12">
        <v>724</v>
      </c>
      <c r="C727" s="12">
        <v>85</v>
      </c>
      <c r="D727" s="36">
        <f t="shared" si="33"/>
        <v>8.5</v>
      </c>
      <c r="E727" s="34">
        <f t="shared" si="34"/>
        <v>0.4096</v>
      </c>
      <c r="F727" s="34">
        <v>7.86</v>
      </c>
      <c r="G727" s="35">
        <v>5226</v>
      </c>
      <c r="H727" s="34">
        <f t="shared" si="35"/>
        <v>522.6</v>
      </c>
    </row>
    <row r="728" ht="15.15" spans="2:8">
      <c r="B728" s="12">
        <v>725</v>
      </c>
      <c r="C728" s="12">
        <v>87</v>
      </c>
      <c r="D728" s="36">
        <f t="shared" si="33"/>
        <v>8.7</v>
      </c>
      <c r="E728" s="34">
        <f t="shared" si="34"/>
        <v>0.705599999999998</v>
      </c>
      <c r="F728" s="34">
        <v>7.86</v>
      </c>
      <c r="G728" s="35">
        <v>5221</v>
      </c>
      <c r="H728" s="34">
        <f t="shared" si="35"/>
        <v>522.1</v>
      </c>
    </row>
    <row r="729" ht="15.15" spans="2:8">
      <c r="B729" s="12">
        <v>726</v>
      </c>
      <c r="C729" s="12">
        <v>88</v>
      </c>
      <c r="D729" s="36">
        <f t="shared" si="33"/>
        <v>8.8</v>
      </c>
      <c r="E729" s="34">
        <f t="shared" si="34"/>
        <v>0.883600000000001</v>
      </c>
      <c r="F729" s="34">
        <v>7.86</v>
      </c>
      <c r="G729" s="35">
        <v>5221</v>
      </c>
      <c r="H729" s="34">
        <f t="shared" si="35"/>
        <v>522.1</v>
      </c>
    </row>
    <row r="730" ht="15.15" spans="2:8">
      <c r="B730" s="12">
        <v>727</v>
      </c>
      <c r="C730" s="12">
        <v>88</v>
      </c>
      <c r="D730" s="36">
        <f t="shared" si="33"/>
        <v>8.8</v>
      </c>
      <c r="E730" s="34">
        <f t="shared" si="34"/>
        <v>0.883600000000001</v>
      </c>
      <c r="F730" s="34">
        <v>7.86</v>
      </c>
      <c r="G730" s="35">
        <v>5214</v>
      </c>
      <c r="H730" s="34">
        <f t="shared" si="35"/>
        <v>521.4</v>
      </c>
    </row>
    <row r="731" ht="15.15" spans="2:8">
      <c r="B731" s="12">
        <v>728</v>
      </c>
      <c r="C731" s="12">
        <v>88</v>
      </c>
      <c r="D731" s="36">
        <f t="shared" si="33"/>
        <v>8.8</v>
      </c>
      <c r="E731" s="34">
        <f t="shared" si="34"/>
        <v>0.883600000000001</v>
      </c>
      <c r="F731" s="34">
        <v>7.86</v>
      </c>
      <c r="G731" s="35">
        <v>5227</v>
      </c>
      <c r="H731" s="34">
        <f t="shared" si="35"/>
        <v>522.7</v>
      </c>
    </row>
    <row r="732" ht="15.15" spans="2:8">
      <c r="B732" s="12">
        <v>729</v>
      </c>
      <c r="C732" s="12">
        <v>92</v>
      </c>
      <c r="D732" s="36">
        <f t="shared" si="33"/>
        <v>9.2</v>
      </c>
      <c r="E732" s="34">
        <f t="shared" si="34"/>
        <v>1.7956</v>
      </c>
      <c r="F732" s="34">
        <v>7.86</v>
      </c>
      <c r="G732" s="35">
        <v>5239</v>
      </c>
      <c r="H732" s="34">
        <f t="shared" si="35"/>
        <v>523.9</v>
      </c>
    </row>
    <row r="733" ht="15.15" spans="2:8">
      <c r="B733" s="12">
        <v>730</v>
      </c>
      <c r="C733" s="12">
        <v>88</v>
      </c>
      <c r="D733" s="36">
        <f t="shared" si="33"/>
        <v>8.8</v>
      </c>
      <c r="E733" s="34">
        <f t="shared" si="34"/>
        <v>0.883600000000001</v>
      </c>
      <c r="F733" s="34">
        <v>7.86</v>
      </c>
      <c r="G733" s="35">
        <v>5262</v>
      </c>
      <c r="H733" s="34">
        <f t="shared" si="35"/>
        <v>526.2</v>
      </c>
    </row>
    <row r="734" ht="15.15" spans="2:8">
      <c r="B734" s="12">
        <v>731</v>
      </c>
      <c r="C734" s="12">
        <v>78</v>
      </c>
      <c r="D734" s="36">
        <f t="shared" si="33"/>
        <v>7.8</v>
      </c>
      <c r="E734" s="34">
        <f t="shared" si="34"/>
        <v>0.00360000000000006</v>
      </c>
      <c r="F734" s="34">
        <v>7.86</v>
      </c>
      <c r="G734" s="35">
        <v>5249</v>
      </c>
      <c r="H734" s="34">
        <f t="shared" si="35"/>
        <v>524.9</v>
      </c>
    </row>
    <row r="735" ht="15.15" spans="2:8">
      <c r="B735" s="12">
        <v>732</v>
      </c>
      <c r="C735" s="12">
        <v>88</v>
      </c>
      <c r="D735" s="36">
        <f t="shared" si="33"/>
        <v>8.8</v>
      </c>
      <c r="E735" s="34">
        <f t="shared" si="34"/>
        <v>0.883600000000001</v>
      </c>
      <c r="F735" s="34">
        <v>7.86</v>
      </c>
      <c r="G735" s="35">
        <v>5250</v>
      </c>
      <c r="H735" s="34">
        <f t="shared" si="35"/>
        <v>525</v>
      </c>
    </row>
    <row r="736" ht="15.15" spans="2:8">
      <c r="B736" s="12">
        <v>733</v>
      </c>
      <c r="C736" s="12">
        <v>88</v>
      </c>
      <c r="D736" s="36">
        <f t="shared" si="33"/>
        <v>8.8</v>
      </c>
      <c r="E736" s="34">
        <f t="shared" si="34"/>
        <v>0.883600000000001</v>
      </c>
      <c r="F736" s="34">
        <v>7.86</v>
      </c>
      <c r="G736" s="35">
        <v>5226</v>
      </c>
      <c r="H736" s="34">
        <f t="shared" si="35"/>
        <v>522.6</v>
      </c>
    </row>
    <row r="737" ht="15.15" spans="2:8">
      <c r="B737" s="12">
        <v>734</v>
      </c>
      <c r="C737" s="12">
        <v>82</v>
      </c>
      <c r="D737" s="36">
        <f t="shared" si="33"/>
        <v>8.2</v>
      </c>
      <c r="E737" s="34">
        <f t="shared" si="34"/>
        <v>0.115599999999999</v>
      </c>
      <c r="F737" s="34">
        <v>7.86</v>
      </c>
      <c r="G737" s="35">
        <v>5194</v>
      </c>
      <c r="H737" s="34">
        <f t="shared" si="35"/>
        <v>519.4</v>
      </c>
    </row>
    <row r="738" ht="15.15" spans="2:8">
      <c r="B738" s="12">
        <v>735</v>
      </c>
      <c r="C738" s="12">
        <v>60</v>
      </c>
      <c r="D738" s="36">
        <f t="shared" si="33"/>
        <v>6</v>
      </c>
      <c r="E738" s="34">
        <f t="shared" si="34"/>
        <v>3.4596</v>
      </c>
      <c r="F738" s="34">
        <v>7.86</v>
      </c>
      <c r="G738" s="35">
        <v>5193</v>
      </c>
      <c r="H738" s="34">
        <f t="shared" si="35"/>
        <v>519.3</v>
      </c>
    </row>
    <row r="739" ht="15.15" spans="2:8">
      <c r="B739" s="12">
        <v>736</v>
      </c>
      <c r="C739" s="12">
        <v>29</v>
      </c>
      <c r="D739" s="36">
        <f t="shared" si="33"/>
        <v>2.9</v>
      </c>
      <c r="E739" s="34">
        <f t="shared" si="34"/>
        <v>24.6016</v>
      </c>
      <c r="F739" s="34">
        <v>7.86</v>
      </c>
      <c r="G739" s="35">
        <v>5163</v>
      </c>
      <c r="H739" s="34">
        <f t="shared" si="35"/>
        <v>516.3</v>
      </c>
    </row>
    <row r="740" ht="15.15" spans="2:8">
      <c r="B740" s="12">
        <v>737</v>
      </c>
      <c r="C740" s="12">
        <v>18</v>
      </c>
      <c r="D740" s="36">
        <f t="shared" si="33"/>
        <v>1.8</v>
      </c>
      <c r="E740" s="34">
        <f t="shared" si="34"/>
        <v>36.7236</v>
      </c>
      <c r="F740" s="34">
        <v>7.86</v>
      </c>
      <c r="G740" s="35">
        <v>5132</v>
      </c>
      <c r="H740" s="34">
        <f t="shared" si="35"/>
        <v>513.2</v>
      </c>
    </row>
    <row r="741" ht="15.15" spans="2:8">
      <c r="B741" s="12">
        <v>738</v>
      </c>
      <c r="C741" s="12">
        <v>8</v>
      </c>
      <c r="D741" s="36">
        <f t="shared" si="33"/>
        <v>0.8</v>
      </c>
      <c r="E741" s="34">
        <f t="shared" si="34"/>
        <v>49.8436</v>
      </c>
      <c r="F741" s="34">
        <v>7.86</v>
      </c>
      <c r="G741" s="35">
        <v>5128</v>
      </c>
      <c r="H741" s="34">
        <f t="shared" si="35"/>
        <v>512.8</v>
      </c>
    </row>
    <row r="742" ht="15.15" spans="2:8">
      <c r="B742" s="12">
        <v>739</v>
      </c>
      <c r="C742" s="12">
        <v>9</v>
      </c>
      <c r="D742" s="36">
        <f t="shared" si="33"/>
        <v>0.9</v>
      </c>
      <c r="E742" s="34">
        <f t="shared" si="34"/>
        <v>48.4416</v>
      </c>
      <c r="F742" s="34">
        <v>7.86</v>
      </c>
      <c r="G742" s="35">
        <v>5128</v>
      </c>
      <c r="H742" s="34">
        <f t="shared" si="35"/>
        <v>512.8</v>
      </c>
    </row>
    <row r="743" ht="15.15" spans="2:8">
      <c r="B743" s="12">
        <v>740</v>
      </c>
      <c r="C743" s="12">
        <v>9</v>
      </c>
      <c r="D743" s="36">
        <f t="shared" si="33"/>
        <v>0.9</v>
      </c>
      <c r="E743" s="34">
        <f t="shared" si="34"/>
        <v>48.4416</v>
      </c>
      <c r="F743" s="34">
        <v>7.86</v>
      </c>
      <c r="G743" s="35">
        <v>5128</v>
      </c>
      <c r="H743" s="34">
        <f t="shared" si="35"/>
        <v>512.8</v>
      </c>
    </row>
    <row r="744" ht="15.15" spans="2:8">
      <c r="B744" s="12">
        <v>741</v>
      </c>
      <c r="C744" s="12">
        <v>35</v>
      </c>
      <c r="D744" s="36">
        <f t="shared" si="33"/>
        <v>3.5</v>
      </c>
      <c r="E744" s="34">
        <f t="shared" si="34"/>
        <v>19.0096</v>
      </c>
      <c r="F744" s="34">
        <v>7.86</v>
      </c>
      <c r="G744" s="35">
        <v>5147</v>
      </c>
      <c r="H744" s="34">
        <f t="shared" si="35"/>
        <v>514.7</v>
      </c>
    </row>
    <row r="745" ht="15.15" spans="2:8">
      <c r="B745" s="12">
        <v>742</v>
      </c>
      <c r="C745" s="12">
        <v>18</v>
      </c>
      <c r="D745" s="36">
        <f t="shared" si="33"/>
        <v>1.8</v>
      </c>
      <c r="E745" s="34">
        <f t="shared" si="34"/>
        <v>36.7236</v>
      </c>
      <c r="F745" s="34">
        <v>7.86</v>
      </c>
      <c r="G745" s="35">
        <v>5135</v>
      </c>
      <c r="H745" s="34">
        <f t="shared" si="35"/>
        <v>513.5</v>
      </c>
    </row>
    <row r="746" ht="15.15" spans="2:8">
      <c r="B746" s="12">
        <v>743</v>
      </c>
      <c r="C746" s="12">
        <v>45</v>
      </c>
      <c r="D746" s="36">
        <f t="shared" si="33"/>
        <v>4.5</v>
      </c>
      <c r="E746" s="34">
        <f t="shared" si="34"/>
        <v>11.2896</v>
      </c>
      <c r="F746" s="34">
        <v>7.86</v>
      </c>
      <c r="G746" s="35">
        <v>5124</v>
      </c>
      <c r="H746" s="34">
        <f t="shared" si="35"/>
        <v>512.4</v>
      </c>
    </row>
    <row r="747" ht="15.15" spans="2:8">
      <c r="B747" s="12">
        <v>744</v>
      </c>
      <c r="C747" s="12">
        <v>58</v>
      </c>
      <c r="D747" s="36">
        <f t="shared" si="33"/>
        <v>5.8</v>
      </c>
      <c r="E747" s="34">
        <f t="shared" si="34"/>
        <v>4.2436</v>
      </c>
      <c r="F747" s="34">
        <v>7.86</v>
      </c>
      <c r="G747" s="35">
        <v>5136</v>
      </c>
      <c r="H747" s="34">
        <f t="shared" si="35"/>
        <v>513.6</v>
      </c>
    </row>
    <row r="748" ht="15.15" spans="2:8">
      <c r="B748" s="12">
        <v>745</v>
      </c>
      <c r="C748" s="12">
        <v>67</v>
      </c>
      <c r="D748" s="36">
        <f t="shared" si="33"/>
        <v>6.7</v>
      </c>
      <c r="E748" s="34">
        <f t="shared" si="34"/>
        <v>1.3456</v>
      </c>
      <c r="F748" s="34">
        <v>7.86</v>
      </c>
      <c r="G748" s="35">
        <v>5131</v>
      </c>
      <c r="H748" s="34">
        <f t="shared" si="35"/>
        <v>513.1</v>
      </c>
    </row>
    <row r="749" ht="15.15" spans="2:8">
      <c r="B749" s="12">
        <v>746</v>
      </c>
      <c r="C749" s="12">
        <v>67</v>
      </c>
      <c r="D749" s="36">
        <f t="shared" si="33"/>
        <v>6.7</v>
      </c>
      <c r="E749" s="34">
        <f t="shared" si="34"/>
        <v>1.3456</v>
      </c>
      <c r="F749" s="34">
        <v>7.86</v>
      </c>
      <c r="G749" s="35">
        <v>5130</v>
      </c>
      <c r="H749" s="34">
        <f t="shared" si="35"/>
        <v>513</v>
      </c>
    </row>
    <row r="750" ht="15.15" spans="2:8">
      <c r="B750" s="12">
        <v>747</v>
      </c>
      <c r="C750" s="12">
        <v>89</v>
      </c>
      <c r="D750" s="36">
        <f t="shared" si="33"/>
        <v>8.9</v>
      </c>
      <c r="E750" s="34">
        <f t="shared" si="34"/>
        <v>1.0816</v>
      </c>
      <c r="F750" s="34">
        <v>7.86</v>
      </c>
      <c r="G750" s="35">
        <v>5136</v>
      </c>
      <c r="H750" s="34">
        <f t="shared" si="35"/>
        <v>513.6</v>
      </c>
    </row>
    <row r="751" ht="15.15" spans="2:8">
      <c r="B751" s="12">
        <v>748</v>
      </c>
      <c r="C751" s="12">
        <v>111</v>
      </c>
      <c r="D751" s="36">
        <f t="shared" si="33"/>
        <v>11.1</v>
      </c>
      <c r="E751" s="34">
        <f t="shared" si="34"/>
        <v>10.4976</v>
      </c>
      <c r="F751" s="34">
        <v>7.86</v>
      </c>
      <c r="G751" s="35">
        <v>5136</v>
      </c>
      <c r="H751" s="34">
        <f t="shared" si="35"/>
        <v>513.6</v>
      </c>
    </row>
    <row r="752" ht="15.15" spans="2:8">
      <c r="B752" s="12">
        <v>749</v>
      </c>
      <c r="C752" s="12">
        <v>95</v>
      </c>
      <c r="D752" s="36">
        <f t="shared" si="33"/>
        <v>9.5</v>
      </c>
      <c r="E752" s="34">
        <f t="shared" si="34"/>
        <v>2.6896</v>
      </c>
      <c r="F752" s="34">
        <v>7.86</v>
      </c>
      <c r="G752" s="35">
        <v>5158</v>
      </c>
      <c r="H752" s="34">
        <f t="shared" si="35"/>
        <v>515.8</v>
      </c>
    </row>
    <row r="753" ht="15.15" spans="2:8">
      <c r="B753" s="12">
        <v>750</v>
      </c>
      <c r="C753" s="12">
        <v>86</v>
      </c>
      <c r="D753" s="36">
        <f t="shared" si="33"/>
        <v>8.6</v>
      </c>
      <c r="E753" s="34">
        <f t="shared" si="34"/>
        <v>0.547599999999999</v>
      </c>
      <c r="F753" s="34">
        <v>7.86</v>
      </c>
      <c r="G753" s="35">
        <v>5123</v>
      </c>
      <c r="H753" s="34">
        <f t="shared" si="35"/>
        <v>512.3</v>
      </c>
    </row>
    <row r="754" ht="15.15" spans="2:8">
      <c r="B754" s="12">
        <v>751</v>
      </c>
      <c r="C754" s="12">
        <v>83</v>
      </c>
      <c r="D754" s="36">
        <f t="shared" si="33"/>
        <v>8.3</v>
      </c>
      <c r="E754" s="34">
        <f t="shared" si="34"/>
        <v>0.1936</v>
      </c>
      <c r="F754" s="34">
        <v>7.86</v>
      </c>
      <c r="G754" s="35">
        <v>5139</v>
      </c>
      <c r="H754" s="34">
        <f t="shared" si="35"/>
        <v>513.9</v>
      </c>
    </row>
    <row r="755" ht="15.15" spans="2:8">
      <c r="B755" s="12">
        <v>752</v>
      </c>
      <c r="C755" s="12">
        <v>103</v>
      </c>
      <c r="D755" s="36">
        <f t="shared" si="33"/>
        <v>10.3</v>
      </c>
      <c r="E755" s="34">
        <f t="shared" si="34"/>
        <v>5.9536</v>
      </c>
      <c r="F755" s="34">
        <v>7.86</v>
      </c>
      <c r="G755" s="35">
        <v>5147</v>
      </c>
      <c r="H755" s="34">
        <f t="shared" si="35"/>
        <v>514.7</v>
      </c>
    </row>
    <row r="756" ht="15.15" spans="2:8">
      <c r="B756" s="12">
        <v>753</v>
      </c>
      <c r="C756" s="12">
        <v>105</v>
      </c>
      <c r="D756" s="36">
        <f t="shared" si="33"/>
        <v>10.5</v>
      </c>
      <c r="E756" s="34">
        <f t="shared" si="34"/>
        <v>6.9696</v>
      </c>
      <c r="F756" s="34">
        <v>7.86</v>
      </c>
      <c r="G756" s="35">
        <v>5180</v>
      </c>
      <c r="H756" s="34">
        <f t="shared" si="35"/>
        <v>518</v>
      </c>
    </row>
    <row r="757" ht="15.15" spans="2:8">
      <c r="B757" s="12">
        <v>754</v>
      </c>
      <c r="C757" s="12">
        <v>105</v>
      </c>
      <c r="D757" s="36">
        <f t="shared" si="33"/>
        <v>10.5</v>
      </c>
      <c r="E757" s="34">
        <f t="shared" si="34"/>
        <v>6.9696</v>
      </c>
      <c r="F757" s="34">
        <v>7.86</v>
      </c>
      <c r="G757" s="35">
        <v>5188</v>
      </c>
      <c r="H757" s="34">
        <f t="shared" si="35"/>
        <v>518.8</v>
      </c>
    </row>
    <row r="758" ht="15.15" spans="2:8">
      <c r="B758" s="12">
        <v>755</v>
      </c>
      <c r="C758" s="12">
        <v>97</v>
      </c>
      <c r="D758" s="36">
        <f t="shared" si="33"/>
        <v>9.7</v>
      </c>
      <c r="E758" s="34">
        <f t="shared" si="34"/>
        <v>3.3856</v>
      </c>
      <c r="F758" s="34">
        <v>7.86</v>
      </c>
      <c r="G758" s="35">
        <v>5191</v>
      </c>
      <c r="H758" s="34">
        <f t="shared" si="35"/>
        <v>519.1</v>
      </c>
    </row>
    <row r="759" ht="15.15" spans="2:8">
      <c r="B759" s="12">
        <v>756</v>
      </c>
      <c r="C759" s="12">
        <v>81</v>
      </c>
      <c r="D759" s="36">
        <f t="shared" si="33"/>
        <v>8.1</v>
      </c>
      <c r="E759" s="34">
        <f t="shared" si="34"/>
        <v>0.0575999999999997</v>
      </c>
      <c r="F759" s="34">
        <v>7.86</v>
      </c>
      <c r="G759" s="35">
        <v>5234</v>
      </c>
      <c r="H759" s="34">
        <f t="shared" si="35"/>
        <v>523.4</v>
      </c>
    </row>
    <row r="760" ht="15.15" spans="2:8">
      <c r="B760" s="12">
        <v>757</v>
      </c>
      <c r="C760" s="12">
        <v>89</v>
      </c>
      <c r="D760" s="36">
        <f t="shared" si="33"/>
        <v>8.9</v>
      </c>
      <c r="E760" s="34">
        <f t="shared" si="34"/>
        <v>1.0816</v>
      </c>
      <c r="F760" s="34">
        <v>7.86</v>
      </c>
      <c r="G760" s="35">
        <v>5234</v>
      </c>
      <c r="H760" s="34">
        <f t="shared" si="35"/>
        <v>523.4</v>
      </c>
    </row>
    <row r="761" ht="15.15" spans="2:8">
      <c r="B761" s="12">
        <v>758</v>
      </c>
      <c r="C761" s="12">
        <v>110</v>
      </c>
      <c r="D761" s="36">
        <f t="shared" si="33"/>
        <v>11</v>
      </c>
      <c r="E761" s="34">
        <f t="shared" si="34"/>
        <v>9.8596</v>
      </c>
      <c r="F761" s="34">
        <v>7.86</v>
      </c>
      <c r="G761" s="35">
        <v>5244</v>
      </c>
      <c r="H761" s="34">
        <f t="shared" si="35"/>
        <v>524.4</v>
      </c>
    </row>
    <row r="762" ht="15.15" spans="2:8">
      <c r="B762" s="12">
        <v>759</v>
      </c>
      <c r="C762" s="12">
        <v>110</v>
      </c>
      <c r="D762" s="36">
        <f t="shared" si="33"/>
        <v>11</v>
      </c>
      <c r="E762" s="34">
        <f t="shared" si="34"/>
        <v>9.8596</v>
      </c>
      <c r="F762" s="34">
        <v>7.86</v>
      </c>
      <c r="G762" s="35">
        <v>5233</v>
      </c>
      <c r="H762" s="34">
        <f t="shared" si="35"/>
        <v>523.3</v>
      </c>
    </row>
    <row r="763" ht="15.15" spans="2:8">
      <c r="B763" s="12">
        <v>760</v>
      </c>
      <c r="C763" s="12">
        <v>103</v>
      </c>
      <c r="D763" s="36">
        <f t="shared" si="33"/>
        <v>10.3</v>
      </c>
      <c r="E763" s="34">
        <f t="shared" si="34"/>
        <v>5.9536</v>
      </c>
      <c r="F763" s="34">
        <v>7.86</v>
      </c>
      <c r="G763" s="35">
        <v>5171</v>
      </c>
      <c r="H763" s="34">
        <f t="shared" si="35"/>
        <v>517.1</v>
      </c>
    </row>
    <row r="764" ht="15.15" spans="2:8">
      <c r="B764" s="12">
        <v>761</v>
      </c>
      <c r="C764" s="12">
        <v>83</v>
      </c>
      <c r="D764" s="36">
        <f t="shared" si="33"/>
        <v>8.3</v>
      </c>
      <c r="E764" s="34">
        <f t="shared" si="34"/>
        <v>0.1936</v>
      </c>
      <c r="F764" s="34">
        <v>7.86</v>
      </c>
      <c r="G764" s="35">
        <v>5156</v>
      </c>
      <c r="H764" s="34">
        <f t="shared" si="35"/>
        <v>515.6</v>
      </c>
    </row>
    <row r="765" ht="15.15" spans="2:8">
      <c r="B765" s="12">
        <v>762</v>
      </c>
      <c r="C765" s="12">
        <v>79</v>
      </c>
      <c r="D765" s="36">
        <f t="shared" si="33"/>
        <v>7.9</v>
      </c>
      <c r="E765" s="34">
        <f t="shared" si="34"/>
        <v>0.0016</v>
      </c>
      <c r="F765" s="34">
        <v>7.86</v>
      </c>
      <c r="G765" s="35">
        <v>5156</v>
      </c>
      <c r="H765" s="34">
        <f t="shared" si="35"/>
        <v>515.6</v>
      </c>
    </row>
    <row r="766" ht="15.15" spans="2:8">
      <c r="B766" s="12">
        <v>763</v>
      </c>
      <c r="C766" s="12">
        <v>92</v>
      </c>
      <c r="D766" s="36">
        <f t="shared" si="33"/>
        <v>9.2</v>
      </c>
      <c r="E766" s="34">
        <f t="shared" si="34"/>
        <v>1.7956</v>
      </c>
      <c r="F766" s="34">
        <v>7.86</v>
      </c>
      <c r="G766" s="35">
        <v>5133</v>
      </c>
      <c r="H766" s="34">
        <f t="shared" si="35"/>
        <v>513.3</v>
      </c>
    </row>
    <row r="767" ht="15.15" spans="2:8">
      <c r="B767" s="12">
        <v>764</v>
      </c>
      <c r="C767" s="12">
        <v>100</v>
      </c>
      <c r="D767" s="36">
        <f t="shared" si="33"/>
        <v>10</v>
      </c>
      <c r="E767" s="34">
        <f t="shared" si="34"/>
        <v>4.5796</v>
      </c>
      <c r="F767" s="34">
        <v>7.86</v>
      </c>
      <c r="G767" s="35">
        <v>5118</v>
      </c>
      <c r="H767" s="34">
        <f t="shared" si="35"/>
        <v>511.8</v>
      </c>
    </row>
    <row r="768" ht="15.15" spans="2:8">
      <c r="B768" s="12">
        <v>765</v>
      </c>
      <c r="C768" s="12">
        <v>94</v>
      </c>
      <c r="D768" s="36">
        <f t="shared" si="33"/>
        <v>9.4</v>
      </c>
      <c r="E768" s="34">
        <f t="shared" si="34"/>
        <v>2.3716</v>
      </c>
      <c r="F768" s="34">
        <v>7.86</v>
      </c>
      <c r="G768" s="35">
        <v>5115</v>
      </c>
      <c r="H768" s="34">
        <f t="shared" si="35"/>
        <v>511.5</v>
      </c>
    </row>
    <row r="769" ht="15.15" spans="2:8">
      <c r="B769" s="12">
        <v>766</v>
      </c>
      <c r="C769" s="12">
        <v>94</v>
      </c>
      <c r="D769" s="36">
        <f t="shared" si="33"/>
        <v>9.4</v>
      </c>
      <c r="E769" s="34">
        <f t="shared" si="34"/>
        <v>2.3716</v>
      </c>
      <c r="F769" s="34">
        <v>7.86</v>
      </c>
      <c r="G769" s="35">
        <v>5118</v>
      </c>
      <c r="H769" s="34">
        <f t="shared" si="35"/>
        <v>511.8</v>
      </c>
    </row>
    <row r="770" ht="15.15" spans="2:8">
      <c r="B770" s="12">
        <v>767</v>
      </c>
      <c r="C770" s="12">
        <v>84</v>
      </c>
      <c r="D770" s="36">
        <f t="shared" si="33"/>
        <v>8.4</v>
      </c>
      <c r="E770" s="34">
        <f t="shared" si="34"/>
        <v>0.2916</v>
      </c>
      <c r="F770" s="34">
        <v>7.86</v>
      </c>
      <c r="G770" s="35">
        <v>5134</v>
      </c>
      <c r="H770" s="34">
        <f t="shared" si="35"/>
        <v>513.4</v>
      </c>
    </row>
    <row r="771" ht="15.15" spans="2:8">
      <c r="B771" s="12">
        <v>768</v>
      </c>
      <c r="C771" s="12">
        <v>86</v>
      </c>
      <c r="D771" s="36">
        <f t="shared" si="33"/>
        <v>8.6</v>
      </c>
      <c r="E771" s="34">
        <f t="shared" si="34"/>
        <v>0.547599999999999</v>
      </c>
      <c r="F771" s="34">
        <v>7.86</v>
      </c>
      <c r="G771" s="35">
        <v>5129</v>
      </c>
      <c r="H771" s="34">
        <f t="shared" si="35"/>
        <v>512.9</v>
      </c>
    </row>
    <row r="772" ht="15.15" spans="2:8">
      <c r="B772" s="12">
        <v>769</v>
      </c>
      <c r="C772" s="12">
        <v>96</v>
      </c>
      <c r="D772" s="36">
        <f t="shared" si="33"/>
        <v>9.6</v>
      </c>
      <c r="E772" s="34">
        <f t="shared" si="34"/>
        <v>3.0276</v>
      </c>
      <c r="F772" s="34">
        <v>7.86</v>
      </c>
      <c r="G772" s="35">
        <v>5125</v>
      </c>
      <c r="H772" s="34">
        <f t="shared" si="35"/>
        <v>512.5</v>
      </c>
    </row>
    <row r="773" ht="15.15" spans="2:8">
      <c r="B773" s="12">
        <v>770</v>
      </c>
      <c r="C773" s="12">
        <v>97</v>
      </c>
      <c r="D773" s="36">
        <f t="shared" ref="D773:D803" si="36">C773/10</f>
        <v>9.7</v>
      </c>
      <c r="E773" s="34">
        <f t="shared" ref="E773:E803" si="37">(D773-7.86)^2</f>
        <v>3.3856</v>
      </c>
      <c r="F773" s="34">
        <v>7.86</v>
      </c>
      <c r="G773" s="35">
        <v>5123</v>
      </c>
      <c r="H773" s="34">
        <f t="shared" ref="H773:H836" si="38">G773/10</f>
        <v>512.3</v>
      </c>
    </row>
    <row r="774" ht="15.15" spans="2:8">
      <c r="B774" s="12">
        <v>771</v>
      </c>
      <c r="C774" s="12">
        <v>101</v>
      </c>
      <c r="D774" s="36">
        <f t="shared" si="36"/>
        <v>10.1</v>
      </c>
      <c r="E774" s="34">
        <f t="shared" si="37"/>
        <v>5.0176</v>
      </c>
      <c r="F774" s="34">
        <v>7.86</v>
      </c>
      <c r="G774" s="35">
        <v>5123</v>
      </c>
      <c r="H774" s="34">
        <f t="shared" si="38"/>
        <v>512.3</v>
      </c>
    </row>
    <row r="775" ht="15.15" spans="2:8">
      <c r="B775" s="12">
        <v>772</v>
      </c>
      <c r="C775" s="12">
        <v>93</v>
      </c>
      <c r="D775" s="36">
        <f t="shared" si="36"/>
        <v>9.3</v>
      </c>
      <c r="E775" s="34">
        <f t="shared" si="37"/>
        <v>2.0736</v>
      </c>
      <c r="F775" s="34">
        <v>7.86</v>
      </c>
      <c r="G775" s="35">
        <v>5150</v>
      </c>
      <c r="H775" s="34">
        <f t="shared" si="38"/>
        <v>515</v>
      </c>
    </row>
    <row r="776" ht="15.15" spans="2:8">
      <c r="B776" s="12">
        <v>773</v>
      </c>
      <c r="C776" s="12">
        <v>84</v>
      </c>
      <c r="D776" s="36">
        <f t="shared" si="36"/>
        <v>8.4</v>
      </c>
      <c r="E776" s="34">
        <f t="shared" si="37"/>
        <v>0.2916</v>
      </c>
      <c r="F776" s="34">
        <v>7.86</v>
      </c>
      <c r="G776" s="35">
        <v>5146</v>
      </c>
      <c r="H776" s="34">
        <f t="shared" si="38"/>
        <v>514.6</v>
      </c>
    </row>
    <row r="777" ht="15.15" spans="2:8">
      <c r="B777" s="12">
        <v>774</v>
      </c>
      <c r="C777" s="12">
        <v>92</v>
      </c>
      <c r="D777" s="36">
        <f t="shared" si="36"/>
        <v>9.2</v>
      </c>
      <c r="E777" s="34">
        <f t="shared" si="37"/>
        <v>1.7956</v>
      </c>
      <c r="F777" s="34">
        <v>7.86</v>
      </c>
      <c r="G777" s="35">
        <v>5148</v>
      </c>
      <c r="H777" s="34">
        <f t="shared" si="38"/>
        <v>514.8</v>
      </c>
    </row>
    <row r="778" ht="15.15" spans="2:8">
      <c r="B778" s="12">
        <v>775</v>
      </c>
      <c r="C778" s="12">
        <v>92</v>
      </c>
      <c r="D778" s="36">
        <f t="shared" si="36"/>
        <v>9.2</v>
      </c>
      <c r="E778" s="34">
        <f t="shared" si="37"/>
        <v>1.7956</v>
      </c>
      <c r="F778" s="34">
        <v>7.86</v>
      </c>
      <c r="G778" s="35">
        <v>5144</v>
      </c>
      <c r="H778" s="34">
        <f t="shared" si="38"/>
        <v>514.4</v>
      </c>
    </row>
    <row r="779" ht="15.15" spans="2:8">
      <c r="B779" s="12">
        <v>776</v>
      </c>
      <c r="C779" s="12">
        <v>96</v>
      </c>
      <c r="D779" s="36">
        <f t="shared" si="36"/>
        <v>9.6</v>
      </c>
      <c r="E779" s="34">
        <f t="shared" si="37"/>
        <v>3.0276</v>
      </c>
      <c r="F779" s="34">
        <v>7.86</v>
      </c>
      <c r="G779" s="35">
        <v>5173</v>
      </c>
      <c r="H779" s="34">
        <f t="shared" si="38"/>
        <v>517.3</v>
      </c>
    </row>
    <row r="780" ht="15.15" spans="2:8">
      <c r="B780" s="12">
        <v>777</v>
      </c>
      <c r="C780" s="12">
        <v>95</v>
      </c>
      <c r="D780" s="36">
        <f t="shared" si="36"/>
        <v>9.5</v>
      </c>
      <c r="E780" s="34">
        <f t="shared" si="37"/>
        <v>2.6896</v>
      </c>
      <c r="F780" s="34">
        <v>7.86</v>
      </c>
      <c r="G780" s="35">
        <v>5182</v>
      </c>
      <c r="H780" s="34">
        <f t="shared" si="38"/>
        <v>518.2</v>
      </c>
    </row>
    <row r="781" ht="15.15" spans="2:8">
      <c r="B781" s="12">
        <v>778</v>
      </c>
      <c r="C781" s="12">
        <v>88</v>
      </c>
      <c r="D781" s="36">
        <f t="shared" si="36"/>
        <v>8.8</v>
      </c>
      <c r="E781" s="34">
        <f t="shared" si="37"/>
        <v>0.883600000000001</v>
      </c>
      <c r="F781" s="34">
        <v>7.86</v>
      </c>
      <c r="G781" s="35">
        <v>5172</v>
      </c>
      <c r="H781" s="34">
        <f t="shared" si="38"/>
        <v>517.2</v>
      </c>
    </row>
    <row r="782" ht="15.15" spans="2:8">
      <c r="B782" s="12">
        <v>779</v>
      </c>
      <c r="C782" s="12">
        <v>90</v>
      </c>
      <c r="D782" s="36">
        <f t="shared" si="36"/>
        <v>9</v>
      </c>
      <c r="E782" s="34">
        <f t="shared" si="37"/>
        <v>1.2996</v>
      </c>
      <c r="F782" s="34">
        <v>7.86</v>
      </c>
      <c r="G782" s="35">
        <v>5172</v>
      </c>
      <c r="H782" s="34">
        <f t="shared" si="38"/>
        <v>517.2</v>
      </c>
    </row>
    <row r="783" ht="15.15" spans="2:8">
      <c r="B783" s="12">
        <v>780</v>
      </c>
      <c r="C783" s="12">
        <v>90</v>
      </c>
      <c r="D783" s="36">
        <f t="shared" si="36"/>
        <v>9</v>
      </c>
      <c r="E783" s="34">
        <f t="shared" si="37"/>
        <v>1.2996</v>
      </c>
      <c r="F783" s="34">
        <v>7.86</v>
      </c>
      <c r="G783" s="35">
        <v>5190</v>
      </c>
      <c r="H783" s="34">
        <f t="shared" si="38"/>
        <v>519</v>
      </c>
    </row>
    <row r="784" ht="15.15" spans="2:8">
      <c r="B784" s="12">
        <v>781</v>
      </c>
      <c r="C784" s="12">
        <v>96</v>
      </c>
      <c r="D784" s="36">
        <f t="shared" si="36"/>
        <v>9.6</v>
      </c>
      <c r="E784" s="34">
        <f t="shared" si="37"/>
        <v>3.0276</v>
      </c>
      <c r="F784" s="34">
        <v>7.86</v>
      </c>
      <c r="G784" s="35">
        <v>5162</v>
      </c>
      <c r="H784" s="34">
        <f t="shared" si="38"/>
        <v>516.2</v>
      </c>
    </row>
    <row r="785" ht="15.15" spans="2:8">
      <c r="B785" s="12">
        <v>782</v>
      </c>
      <c r="C785" s="12">
        <v>96</v>
      </c>
      <c r="D785" s="36">
        <f t="shared" si="36"/>
        <v>9.6</v>
      </c>
      <c r="E785" s="34">
        <f t="shared" si="37"/>
        <v>3.0276</v>
      </c>
      <c r="F785" s="34">
        <v>7.86</v>
      </c>
      <c r="G785" s="35">
        <v>5197</v>
      </c>
      <c r="H785" s="34">
        <f t="shared" si="38"/>
        <v>519.7</v>
      </c>
    </row>
    <row r="786" ht="15.15" spans="2:8">
      <c r="B786" s="12">
        <v>783</v>
      </c>
      <c r="C786" s="12">
        <v>96</v>
      </c>
      <c r="D786" s="36">
        <f t="shared" si="36"/>
        <v>9.6</v>
      </c>
      <c r="E786" s="34">
        <f t="shared" si="37"/>
        <v>3.0276</v>
      </c>
      <c r="F786" s="34">
        <v>7.86</v>
      </c>
      <c r="G786" s="35">
        <v>5221</v>
      </c>
      <c r="H786" s="34">
        <f t="shared" si="38"/>
        <v>522.1</v>
      </c>
    </row>
    <row r="787" ht="15.15" spans="2:8">
      <c r="B787" s="12">
        <v>784</v>
      </c>
      <c r="C787" s="12">
        <v>98</v>
      </c>
      <c r="D787" s="36">
        <f t="shared" si="36"/>
        <v>9.8</v>
      </c>
      <c r="E787" s="34">
        <f t="shared" si="37"/>
        <v>3.7636</v>
      </c>
      <c r="F787" s="34">
        <v>7.86</v>
      </c>
      <c r="G787" s="35">
        <v>5195</v>
      </c>
      <c r="H787" s="34">
        <f t="shared" si="38"/>
        <v>519.5</v>
      </c>
    </row>
    <row r="788" ht="15.15" spans="2:8">
      <c r="B788" s="12">
        <v>785</v>
      </c>
      <c r="C788" s="12">
        <v>86</v>
      </c>
      <c r="D788" s="36">
        <f t="shared" si="36"/>
        <v>8.6</v>
      </c>
      <c r="E788" s="34">
        <f t="shared" si="37"/>
        <v>0.547599999999999</v>
      </c>
      <c r="F788" s="34">
        <v>7.86</v>
      </c>
      <c r="G788" s="35">
        <v>5195</v>
      </c>
      <c r="H788" s="34">
        <f t="shared" si="38"/>
        <v>519.5</v>
      </c>
    </row>
    <row r="789" ht="15.15" spans="2:8">
      <c r="B789" s="12">
        <v>786</v>
      </c>
      <c r="C789" s="12">
        <v>97</v>
      </c>
      <c r="D789" s="36">
        <f t="shared" si="36"/>
        <v>9.7</v>
      </c>
      <c r="E789" s="34">
        <f t="shared" si="37"/>
        <v>3.3856</v>
      </c>
      <c r="F789" s="34">
        <v>7.86</v>
      </c>
      <c r="G789" s="35">
        <v>5228</v>
      </c>
      <c r="H789" s="34">
        <f t="shared" si="38"/>
        <v>522.8</v>
      </c>
    </row>
    <row r="790" ht="15.15" spans="2:8">
      <c r="B790" s="12">
        <v>787</v>
      </c>
      <c r="C790" s="12">
        <v>88</v>
      </c>
      <c r="D790" s="36">
        <f t="shared" si="36"/>
        <v>8.8</v>
      </c>
      <c r="E790" s="34">
        <f t="shared" si="37"/>
        <v>0.883600000000001</v>
      </c>
      <c r="F790" s="34">
        <v>7.86</v>
      </c>
      <c r="G790" s="35">
        <v>5223</v>
      </c>
      <c r="H790" s="34">
        <f t="shared" si="38"/>
        <v>522.3</v>
      </c>
    </row>
    <row r="791" ht="15.15" spans="2:8">
      <c r="B791" s="12">
        <v>788</v>
      </c>
      <c r="C791" s="12">
        <v>92</v>
      </c>
      <c r="D791" s="36">
        <f t="shared" si="36"/>
        <v>9.2</v>
      </c>
      <c r="E791" s="34">
        <f t="shared" si="37"/>
        <v>1.7956</v>
      </c>
      <c r="F791" s="34">
        <v>7.86</v>
      </c>
      <c r="G791" s="35">
        <v>5218</v>
      </c>
      <c r="H791" s="34">
        <f t="shared" si="38"/>
        <v>521.8</v>
      </c>
    </row>
    <row r="792" ht="15.15" spans="2:8">
      <c r="B792" s="12">
        <v>789</v>
      </c>
      <c r="C792" s="12">
        <v>78</v>
      </c>
      <c r="D792" s="36">
        <f t="shared" si="36"/>
        <v>7.8</v>
      </c>
      <c r="E792" s="34">
        <f t="shared" si="37"/>
        <v>0.00360000000000006</v>
      </c>
      <c r="F792" s="34">
        <v>7.86</v>
      </c>
      <c r="G792" s="35">
        <v>5223</v>
      </c>
      <c r="H792" s="34">
        <f t="shared" si="38"/>
        <v>522.3</v>
      </c>
    </row>
    <row r="793" ht="15.15" spans="2:8">
      <c r="B793" s="12">
        <v>790</v>
      </c>
      <c r="C793" s="12">
        <v>78</v>
      </c>
      <c r="D793" s="36">
        <f t="shared" si="36"/>
        <v>7.8</v>
      </c>
      <c r="E793" s="34">
        <f t="shared" si="37"/>
        <v>0.00360000000000006</v>
      </c>
      <c r="F793" s="34">
        <v>7.86</v>
      </c>
      <c r="G793" s="35">
        <v>5204</v>
      </c>
      <c r="H793" s="34">
        <f t="shared" si="38"/>
        <v>520.4</v>
      </c>
    </row>
    <row r="794" ht="15.15" spans="2:8">
      <c r="B794" s="12">
        <v>791</v>
      </c>
      <c r="C794" s="12">
        <v>44</v>
      </c>
      <c r="D794" s="36">
        <f t="shared" si="36"/>
        <v>4.4</v>
      </c>
      <c r="E794" s="34">
        <f t="shared" si="37"/>
        <v>11.9716</v>
      </c>
      <c r="F794" s="34">
        <v>7.86</v>
      </c>
      <c r="G794" s="35">
        <v>5159</v>
      </c>
      <c r="H794" s="34">
        <f t="shared" si="38"/>
        <v>515.9</v>
      </c>
    </row>
    <row r="795" ht="15.15" spans="2:8">
      <c r="B795" s="12">
        <v>792</v>
      </c>
      <c r="C795" s="12">
        <v>20</v>
      </c>
      <c r="D795" s="36">
        <f t="shared" si="36"/>
        <v>2</v>
      </c>
      <c r="E795" s="34">
        <f t="shared" si="37"/>
        <v>34.3396</v>
      </c>
      <c r="F795" s="34">
        <v>7.86</v>
      </c>
      <c r="G795" s="35">
        <v>5131</v>
      </c>
      <c r="H795" s="34">
        <f t="shared" si="38"/>
        <v>513.1</v>
      </c>
    </row>
    <row r="796" ht="15.15" spans="2:8">
      <c r="B796" s="12">
        <v>793</v>
      </c>
      <c r="C796" s="12">
        <v>12</v>
      </c>
      <c r="D796" s="36">
        <f t="shared" si="36"/>
        <v>1.2</v>
      </c>
      <c r="E796" s="34">
        <f t="shared" si="37"/>
        <v>44.3556</v>
      </c>
      <c r="F796" s="34">
        <v>7.86</v>
      </c>
      <c r="G796" s="35">
        <v>5131</v>
      </c>
      <c r="H796" s="34">
        <f t="shared" si="38"/>
        <v>513.1</v>
      </c>
    </row>
    <row r="797" ht="15.15" spans="2:8">
      <c r="B797" s="12">
        <v>794</v>
      </c>
      <c r="C797" s="12">
        <v>6</v>
      </c>
      <c r="D797" s="36">
        <f t="shared" si="36"/>
        <v>0.6</v>
      </c>
      <c r="E797" s="34">
        <f t="shared" si="37"/>
        <v>52.7076</v>
      </c>
      <c r="F797" s="34">
        <v>7.86</v>
      </c>
      <c r="G797" s="35">
        <v>5123</v>
      </c>
      <c r="H797" s="34">
        <f t="shared" si="38"/>
        <v>512.3</v>
      </c>
    </row>
    <row r="798" ht="15.15" spans="2:8">
      <c r="B798" s="12">
        <v>795</v>
      </c>
      <c r="C798" s="12">
        <v>0</v>
      </c>
      <c r="D798" s="36">
        <f t="shared" si="36"/>
        <v>0</v>
      </c>
      <c r="E798" s="34">
        <f t="shared" si="37"/>
        <v>61.7796</v>
      </c>
      <c r="F798" s="34">
        <v>7.86</v>
      </c>
      <c r="G798" s="35">
        <v>5118</v>
      </c>
      <c r="H798" s="34">
        <f t="shared" si="38"/>
        <v>511.8</v>
      </c>
    </row>
    <row r="799" ht="15.15" spans="2:8">
      <c r="B799" s="12">
        <v>796</v>
      </c>
      <c r="C799" s="12">
        <v>11</v>
      </c>
      <c r="D799" s="36">
        <f t="shared" si="36"/>
        <v>1.1</v>
      </c>
      <c r="E799" s="34">
        <f t="shared" si="37"/>
        <v>45.6976</v>
      </c>
      <c r="F799" s="34">
        <v>7.86</v>
      </c>
      <c r="G799" s="35">
        <v>5103</v>
      </c>
      <c r="H799" s="34">
        <f t="shared" si="38"/>
        <v>510.3</v>
      </c>
    </row>
    <row r="800" ht="15.15" spans="2:8">
      <c r="B800" s="12">
        <v>797</v>
      </c>
      <c r="C800" s="12">
        <v>11</v>
      </c>
      <c r="D800" s="36">
        <f t="shared" si="36"/>
        <v>1.1</v>
      </c>
      <c r="E800" s="34">
        <f t="shared" si="37"/>
        <v>45.6976</v>
      </c>
      <c r="F800" s="34">
        <v>7.86</v>
      </c>
      <c r="G800" s="35">
        <v>5106</v>
      </c>
      <c r="H800" s="34">
        <f t="shared" si="38"/>
        <v>510.6</v>
      </c>
    </row>
    <row r="801" ht="15.15" spans="2:8">
      <c r="B801" s="12">
        <v>798</v>
      </c>
      <c r="C801" s="12">
        <v>39</v>
      </c>
      <c r="D801" s="36">
        <f t="shared" si="36"/>
        <v>3.9</v>
      </c>
      <c r="E801" s="34">
        <f t="shared" si="37"/>
        <v>15.6816</v>
      </c>
      <c r="F801" s="34">
        <v>7.86</v>
      </c>
      <c r="G801" s="35">
        <v>5109</v>
      </c>
      <c r="H801" s="34">
        <f t="shared" si="38"/>
        <v>510.9</v>
      </c>
    </row>
    <row r="802" ht="15.15" spans="2:8">
      <c r="B802" s="12">
        <v>799</v>
      </c>
      <c r="C802" s="12">
        <v>49</v>
      </c>
      <c r="D802" s="36">
        <f t="shared" si="36"/>
        <v>4.9</v>
      </c>
      <c r="E802" s="34">
        <f t="shared" si="37"/>
        <v>8.7616</v>
      </c>
      <c r="F802" s="34">
        <v>7.86</v>
      </c>
      <c r="G802" s="35">
        <v>5126</v>
      </c>
      <c r="H802" s="34">
        <f t="shared" si="38"/>
        <v>512.6</v>
      </c>
    </row>
    <row r="803" ht="15.15" spans="2:8">
      <c r="B803" s="12">
        <v>800</v>
      </c>
      <c r="C803" s="12">
        <v>58</v>
      </c>
      <c r="D803" s="36">
        <f t="shared" si="36"/>
        <v>5.8</v>
      </c>
      <c r="E803" s="34">
        <f t="shared" si="37"/>
        <v>4.2436</v>
      </c>
      <c r="F803" s="34">
        <v>7.86</v>
      </c>
      <c r="G803" s="35">
        <v>5120</v>
      </c>
      <c r="H803" s="34">
        <f t="shared" si="38"/>
        <v>512</v>
      </c>
    </row>
    <row r="804" ht="15.15" spans="2:14">
      <c r="B804" s="12"/>
      <c r="C804" s="12"/>
      <c r="D804" s="36">
        <f>SUM(D4:D803)</f>
        <v>6287.45</v>
      </c>
      <c r="E804" s="34">
        <f>SUM(E4:E803)</f>
        <v>5852.3885</v>
      </c>
      <c r="F804" s="34"/>
      <c r="G804" s="35">
        <v>5120</v>
      </c>
      <c r="H804" s="34">
        <f t="shared" si="38"/>
        <v>512</v>
      </c>
      <c r="J804">
        <v>7.86</v>
      </c>
      <c r="K804">
        <v>188.63</v>
      </c>
      <c r="M804" s="38">
        <v>110.17</v>
      </c>
      <c r="N804" s="38">
        <v>78.87</v>
      </c>
    </row>
    <row r="805" ht="15.15" spans="2:14">
      <c r="B805" s="12"/>
      <c r="C805" s="37"/>
      <c r="D805" s="34"/>
      <c r="E805" s="34"/>
      <c r="F805" s="34"/>
      <c r="G805" s="35">
        <v>5114</v>
      </c>
      <c r="H805" s="34">
        <f t="shared" si="38"/>
        <v>511.4</v>
      </c>
      <c r="M805" s="39">
        <v>188.67</v>
      </c>
      <c r="N805" s="39">
        <v>166.94</v>
      </c>
    </row>
    <row r="806" ht="43.95" spans="2:14">
      <c r="B806" s="12"/>
      <c r="C806" s="37"/>
      <c r="D806" s="34"/>
      <c r="E806" s="34" t="s">
        <v>19</v>
      </c>
      <c r="F806" s="34">
        <v>2.7</v>
      </c>
      <c r="G806" s="35">
        <v>5129</v>
      </c>
      <c r="H806" s="34">
        <f t="shared" si="38"/>
        <v>512.9</v>
      </c>
      <c r="M806" s="39">
        <v>109.42</v>
      </c>
      <c r="N806" s="39">
        <v>54.92</v>
      </c>
    </row>
    <row r="807" ht="15.15" spans="4:14">
      <c r="D807"/>
      <c r="E807"/>
      <c r="F807"/>
      <c r="G807"/>
      <c r="M807" s="39">
        <v>202.25</v>
      </c>
      <c r="N807" s="39">
        <v>188.63</v>
      </c>
    </row>
    <row r="808" spans="4:14">
      <c r="D808"/>
      <c r="E808"/>
      <c r="F808"/>
      <c r="G808"/>
      <c r="M808">
        <f>SUM(M804:M807)</f>
        <v>610.51</v>
      </c>
      <c r="N808">
        <f>SUM(N804:N807)</f>
        <v>489.36</v>
      </c>
    </row>
    <row r="809" spans="4:7">
      <c r="D809"/>
      <c r="E809"/>
      <c r="F809"/>
      <c r="G809"/>
    </row>
    <row r="810" spans="4:7">
      <c r="D810"/>
      <c r="E810"/>
      <c r="F810"/>
      <c r="G810"/>
    </row>
    <row r="811" spans="4:7">
      <c r="D811"/>
      <c r="E811"/>
      <c r="F811"/>
      <c r="G811"/>
    </row>
    <row r="812" spans="4:7">
      <c r="D812"/>
      <c r="E812"/>
      <c r="F812"/>
      <c r="G812"/>
    </row>
    <row r="813" spans="4:7">
      <c r="D813"/>
      <c r="E813"/>
      <c r="F813"/>
      <c r="G813"/>
    </row>
    <row r="814" spans="4:7">
      <c r="D814"/>
      <c r="E814"/>
      <c r="F814"/>
      <c r="G814"/>
    </row>
    <row r="815" spans="4:7">
      <c r="D815"/>
      <c r="E815"/>
      <c r="F815"/>
      <c r="G815"/>
    </row>
    <row r="816" spans="4:7">
      <c r="D816"/>
      <c r="E816"/>
      <c r="F816"/>
      <c r="G816"/>
    </row>
    <row r="817" spans="4:7">
      <c r="D817"/>
      <c r="E817"/>
      <c r="F817"/>
      <c r="G817"/>
    </row>
    <row r="818" spans="4:7">
      <c r="D818"/>
      <c r="E818"/>
      <c r="F818"/>
      <c r="G818"/>
    </row>
    <row r="819" spans="4:7">
      <c r="D819"/>
      <c r="E819"/>
      <c r="F819"/>
      <c r="G819"/>
    </row>
    <row r="820" spans="4:7">
      <c r="D820"/>
      <c r="E820"/>
      <c r="F820"/>
      <c r="G820"/>
    </row>
    <row r="821" spans="4:7">
      <c r="D821"/>
      <c r="E821"/>
      <c r="F821"/>
      <c r="G821"/>
    </row>
    <row r="822" spans="4:7">
      <c r="D822"/>
      <c r="E822"/>
      <c r="F822"/>
      <c r="G822"/>
    </row>
    <row r="823" spans="4:7">
      <c r="D823"/>
      <c r="E823"/>
      <c r="F823"/>
      <c r="G823"/>
    </row>
    <row r="824" spans="4:7">
      <c r="D824"/>
      <c r="E824"/>
      <c r="F824"/>
      <c r="G824"/>
    </row>
    <row r="825" spans="4:7">
      <c r="D825"/>
      <c r="E825"/>
      <c r="F825"/>
      <c r="G825"/>
    </row>
    <row r="826" spans="4:7">
      <c r="D826"/>
      <c r="E826"/>
      <c r="F826"/>
      <c r="G826"/>
    </row>
    <row r="827" spans="4:7">
      <c r="D827"/>
      <c r="E827"/>
      <c r="F827"/>
      <c r="G827"/>
    </row>
    <row r="828" spans="4:7">
      <c r="D828"/>
      <c r="E828"/>
      <c r="F828"/>
      <c r="G828"/>
    </row>
    <row r="829" spans="4:7">
      <c r="D829"/>
      <c r="E829"/>
      <c r="F829"/>
      <c r="G829"/>
    </row>
    <row r="830" spans="4:7">
      <c r="D830"/>
      <c r="E830"/>
      <c r="F830"/>
      <c r="G830"/>
    </row>
    <row r="831" spans="4:7">
      <c r="D831"/>
      <c r="E831"/>
      <c r="F831"/>
      <c r="G831"/>
    </row>
    <row r="832" spans="4:7">
      <c r="D832"/>
      <c r="E832"/>
      <c r="F832"/>
      <c r="G832"/>
    </row>
    <row r="833" spans="4:7">
      <c r="D833"/>
      <c r="E833"/>
      <c r="F833"/>
      <c r="G833"/>
    </row>
    <row r="834" spans="4:7">
      <c r="D834"/>
      <c r="E834"/>
      <c r="F834"/>
      <c r="G834"/>
    </row>
    <row r="835" spans="4:7">
      <c r="D835"/>
      <c r="E835"/>
      <c r="F835"/>
      <c r="G835"/>
    </row>
    <row r="836" spans="4:7">
      <c r="D836"/>
      <c r="E836"/>
      <c r="F836"/>
      <c r="G836"/>
    </row>
    <row r="837" spans="4:7">
      <c r="D837"/>
      <c r="E837"/>
      <c r="F837"/>
      <c r="G837"/>
    </row>
    <row r="838" spans="4:7">
      <c r="D838"/>
      <c r="E838"/>
      <c r="F838"/>
      <c r="G838"/>
    </row>
    <row r="839" spans="4:7">
      <c r="D839"/>
      <c r="E839"/>
      <c r="F839"/>
      <c r="G839"/>
    </row>
    <row r="840" spans="4:7">
      <c r="D840"/>
      <c r="E840"/>
      <c r="F840"/>
      <c r="G840"/>
    </row>
    <row r="841" spans="4:7">
      <c r="D841"/>
      <c r="E841"/>
      <c r="F841"/>
      <c r="G841"/>
    </row>
    <row r="842" spans="4:7">
      <c r="D842"/>
      <c r="E842"/>
      <c r="F842"/>
      <c r="G842"/>
    </row>
    <row r="843" spans="4:7">
      <c r="D843"/>
      <c r="E843"/>
      <c r="F843"/>
      <c r="G843"/>
    </row>
    <row r="844" spans="4:7">
      <c r="D844"/>
      <c r="E844"/>
      <c r="F844"/>
      <c r="G844"/>
    </row>
    <row r="845" spans="4:7">
      <c r="D845"/>
      <c r="E845"/>
      <c r="F845"/>
      <c r="G845"/>
    </row>
    <row r="846" spans="4:7">
      <c r="D846"/>
      <c r="E846"/>
      <c r="F846"/>
      <c r="G846"/>
    </row>
    <row r="847" spans="4:7">
      <c r="D847"/>
      <c r="E847"/>
      <c r="F847"/>
      <c r="G847"/>
    </row>
    <row r="848" spans="4:7">
      <c r="D848"/>
      <c r="E848"/>
      <c r="F848"/>
      <c r="G848"/>
    </row>
    <row r="849" spans="4:7">
      <c r="D849"/>
      <c r="E849"/>
      <c r="F849"/>
      <c r="G849"/>
    </row>
    <row r="850" spans="4:7">
      <c r="D850"/>
      <c r="E850"/>
      <c r="F850"/>
      <c r="G850"/>
    </row>
    <row r="851" spans="4:7">
      <c r="D851"/>
      <c r="E851"/>
      <c r="F851"/>
      <c r="G851"/>
    </row>
    <row r="852" spans="4:7">
      <c r="D852"/>
      <c r="E852"/>
      <c r="F852"/>
      <c r="G852"/>
    </row>
    <row r="853" spans="4:7">
      <c r="D853"/>
      <c r="E853"/>
      <c r="F853"/>
      <c r="G853"/>
    </row>
    <row r="854" spans="4:7">
      <c r="D854"/>
      <c r="E854"/>
      <c r="F854"/>
      <c r="G854"/>
    </row>
    <row r="855" spans="4:7">
      <c r="D855"/>
      <c r="E855"/>
      <c r="F855"/>
      <c r="G855"/>
    </row>
    <row r="856" spans="4:7">
      <c r="D856"/>
      <c r="E856"/>
      <c r="F856"/>
      <c r="G856"/>
    </row>
    <row r="857" spans="4:7">
      <c r="D857"/>
      <c r="E857"/>
      <c r="F857"/>
      <c r="G857"/>
    </row>
    <row r="858" spans="4:7">
      <c r="D858"/>
      <c r="E858"/>
      <c r="F858"/>
      <c r="G858"/>
    </row>
    <row r="859" spans="4:7">
      <c r="D859"/>
      <c r="E859"/>
      <c r="F859"/>
      <c r="G859"/>
    </row>
    <row r="860" spans="4:7">
      <c r="D860"/>
      <c r="E860"/>
      <c r="F860"/>
      <c r="G860"/>
    </row>
    <row r="861" spans="4:7">
      <c r="D861"/>
      <c r="E861"/>
      <c r="F861"/>
      <c r="G861"/>
    </row>
    <row r="862" spans="4:7">
      <c r="D862"/>
      <c r="E862"/>
      <c r="F862"/>
      <c r="G862"/>
    </row>
    <row r="863" spans="4:7">
      <c r="D863"/>
      <c r="E863"/>
      <c r="F863"/>
      <c r="G863"/>
    </row>
    <row r="864" spans="4:7">
      <c r="D864"/>
      <c r="E864"/>
      <c r="F864"/>
      <c r="G864"/>
    </row>
    <row r="865" spans="4:7">
      <c r="D865"/>
      <c r="E865"/>
      <c r="F865"/>
      <c r="G865"/>
    </row>
    <row r="866" spans="4:7">
      <c r="D866"/>
      <c r="E866"/>
      <c r="F866"/>
      <c r="G866"/>
    </row>
    <row r="867" spans="4:7">
      <c r="D867"/>
      <c r="E867"/>
      <c r="F867"/>
      <c r="G867"/>
    </row>
    <row r="868" spans="4:7">
      <c r="D868"/>
      <c r="E868"/>
      <c r="F868"/>
      <c r="G868"/>
    </row>
    <row r="869" spans="4:7">
      <c r="D869"/>
      <c r="E869"/>
      <c r="F869"/>
      <c r="G869"/>
    </row>
    <row r="870" spans="4:7">
      <c r="D870"/>
      <c r="E870"/>
      <c r="F870"/>
      <c r="G870"/>
    </row>
    <row r="871" spans="4:7">
      <c r="D871"/>
      <c r="E871"/>
      <c r="F871"/>
      <c r="G871"/>
    </row>
    <row r="872" spans="4:7">
      <c r="D872"/>
      <c r="E872"/>
      <c r="F872"/>
      <c r="G872"/>
    </row>
    <row r="873" spans="4:7">
      <c r="D873"/>
      <c r="E873"/>
      <c r="F873"/>
      <c r="G873"/>
    </row>
    <row r="874" spans="4:7">
      <c r="D874"/>
      <c r="E874"/>
      <c r="F874"/>
      <c r="G874"/>
    </row>
    <row r="875" spans="4:7">
      <c r="D875"/>
      <c r="E875"/>
      <c r="F875"/>
      <c r="G875"/>
    </row>
    <row r="876" spans="4:7">
      <c r="D876"/>
      <c r="E876"/>
      <c r="F876"/>
      <c r="G876"/>
    </row>
    <row r="877" spans="4:7">
      <c r="D877"/>
      <c r="E877"/>
      <c r="F877"/>
      <c r="G877"/>
    </row>
    <row r="878" spans="4:7">
      <c r="D878"/>
      <c r="E878"/>
      <c r="F878"/>
      <c r="G878"/>
    </row>
    <row r="879" spans="4:7">
      <c r="D879"/>
      <c r="E879"/>
      <c r="F879"/>
      <c r="G879"/>
    </row>
    <row r="880" spans="4:7">
      <c r="D880"/>
      <c r="E880"/>
      <c r="F880"/>
      <c r="G880"/>
    </row>
    <row r="881" spans="4:7">
      <c r="D881"/>
      <c r="E881"/>
      <c r="F881"/>
      <c r="G881"/>
    </row>
    <row r="882" spans="4:7">
      <c r="D882"/>
      <c r="E882"/>
      <c r="F882"/>
      <c r="G882"/>
    </row>
    <row r="883" spans="4:7">
      <c r="D883"/>
      <c r="E883"/>
      <c r="F883"/>
      <c r="G883"/>
    </row>
    <row r="884" spans="4:7">
      <c r="D884"/>
      <c r="E884"/>
      <c r="F884"/>
      <c r="G884"/>
    </row>
    <row r="885" spans="4:7">
      <c r="D885"/>
      <c r="E885"/>
      <c r="F885"/>
      <c r="G885"/>
    </row>
    <row r="886" spans="4:7">
      <c r="D886"/>
      <c r="E886"/>
      <c r="F886"/>
      <c r="G886"/>
    </row>
    <row r="887" spans="4:7">
      <c r="D887"/>
      <c r="E887"/>
      <c r="F887"/>
      <c r="G887"/>
    </row>
    <row r="888" spans="4:7">
      <c r="D888"/>
      <c r="E888"/>
      <c r="F888"/>
      <c r="G888"/>
    </row>
    <row r="889" spans="4:7">
      <c r="D889"/>
      <c r="E889"/>
      <c r="F889"/>
      <c r="G889"/>
    </row>
    <row r="890" spans="4:7">
      <c r="D890"/>
      <c r="E890"/>
      <c r="F890"/>
      <c r="G890"/>
    </row>
    <row r="891" spans="4:7">
      <c r="D891"/>
      <c r="E891"/>
      <c r="F891"/>
      <c r="G891"/>
    </row>
    <row r="892" spans="4:7">
      <c r="D892"/>
      <c r="E892"/>
      <c r="F892"/>
      <c r="G892"/>
    </row>
    <row r="893" spans="4:7">
      <c r="D893"/>
      <c r="E893"/>
      <c r="F893"/>
      <c r="G893"/>
    </row>
    <row r="894" spans="4:7">
      <c r="D894"/>
      <c r="E894"/>
      <c r="F894"/>
      <c r="G894"/>
    </row>
    <row r="895" spans="4:7">
      <c r="D895"/>
      <c r="E895"/>
      <c r="F895"/>
      <c r="G895"/>
    </row>
    <row r="896" spans="4:7">
      <c r="D896"/>
      <c r="E896"/>
      <c r="F896"/>
      <c r="G896"/>
    </row>
    <row r="897" spans="4:7">
      <c r="D897"/>
      <c r="E897"/>
      <c r="F897"/>
      <c r="G897"/>
    </row>
    <row r="898" spans="4:7">
      <c r="D898"/>
      <c r="E898"/>
      <c r="F898"/>
      <c r="G898"/>
    </row>
    <row r="899" spans="4:7">
      <c r="D899"/>
      <c r="E899"/>
      <c r="F899"/>
      <c r="G899"/>
    </row>
    <row r="900" spans="4:7">
      <c r="D900"/>
      <c r="E900"/>
      <c r="F900"/>
      <c r="G900"/>
    </row>
    <row r="901" spans="4:7">
      <c r="D901"/>
      <c r="E901"/>
      <c r="F901"/>
      <c r="G901"/>
    </row>
    <row r="902" spans="4:7">
      <c r="D902"/>
      <c r="E902"/>
      <c r="F902"/>
      <c r="G902"/>
    </row>
    <row r="903" spans="4:7">
      <c r="D903"/>
      <c r="E903"/>
      <c r="F903"/>
      <c r="G903"/>
    </row>
    <row r="904" spans="4:7">
      <c r="D904"/>
      <c r="E904"/>
      <c r="F904"/>
      <c r="G904"/>
    </row>
    <row r="905" spans="4:7">
      <c r="D905"/>
      <c r="E905"/>
      <c r="F905"/>
      <c r="G905"/>
    </row>
    <row r="906" spans="4:7">
      <c r="D906"/>
      <c r="E906"/>
      <c r="F906"/>
      <c r="G906"/>
    </row>
    <row r="907" spans="4:7">
      <c r="D907"/>
      <c r="E907"/>
      <c r="F907"/>
      <c r="G907"/>
    </row>
    <row r="908" spans="4:7">
      <c r="D908"/>
      <c r="E908"/>
      <c r="F908"/>
      <c r="G908"/>
    </row>
    <row r="909" spans="4:7">
      <c r="D909"/>
      <c r="E909"/>
      <c r="F909"/>
      <c r="G909"/>
    </row>
    <row r="910" spans="4:7">
      <c r="D910"/>
      <c r="E910"/>
      <c r="F910"/>
      <c r="G910"/>
    </row>
    <row r="911" spans="4:7">
      <c r="D911"/>
      <c r="E911"/>
      <c r="F911"/>
      <c r="G911"/>
    </row>
    <row r="912" spans="4:7">
      <c r="D912"/>
      <c r="E912"/>
      <c r="F912"/>
      <c r="G912"/>
    </row>
    <row r="913" spans="4:7">
      <c r="D913"/>
      <c r="E913"/>
      <c r="F913"/>
      <c r="G913"/>
    </row>
    <row r="914" spans="4:7">
      <c r="D914"/>
      <c r="E914"/>
      <c r="F914"/>
      <c r="G914"/>
    </row>
    <row r="915" spans="4:7">
      <c r="D915"/>
      <c r="E915"/>
      <c r="F915"/>
      <c r="G915"/>
    </row>
    <row r="916" spans="4:7">
      <c r="D916"/>
      <c r="E916"/>
      <c r="F916"/>
      <c r="G916"/>
    </row>
    <row r="917" spans="4:7">
      <c r="D917"/>
      <c r="E917"/>
      <c r="F917"/>
      <c r="G917"/>
    </row>
    <row r="918" spans="4:7">
      <c r="D918"/>
      <c r="E918"/>
      <c r="F918"/>
      <c r="G918"/>
    </row>
    <row r="919" spans="4:7">
      <c r="D919"/>
      <c r="E919"/>
      <c r="F919"/>
      <c r="G919"/>
    </row>
    <row r="920" spans="4:7">
      <c r="D920"/>
      <c r="E920"/>
      <c r="F920"/>
      <c r="G920"/>
    </row>
    <row r="921" spans="4:7">
      <c r="D921"/>
      <c r="E921"/>
      <c r="F921"/>
      <c r="G921"/>
    </row>
    <row r="922" spans="4:7">
      <c r="D922"/>
      <c r="E922"/>
      <c r="F922"/>
      <c r="G922"/>
    </row>
    <row r="923" spans="4:7">
      <c r="D923"/>
      <c r="E923"/>
      <c r="F923"/>
      <c r="G923"/>
    </row>
    <row r="924" spans="4:7">
      <c r="D924"/>
      <c r="E924"/>
      <c r="F924"/>
      <c r="G924"/>
    </row>
    <row r="925" spans="4:7">
      <c r="D925"/>
      <c r="E925"/>
      <c r="F925"/>
      <c r="G925"/>
    </row>
    <row r="926" spans="4:7">
      <c r="D926"/>
      <c r="E926"/>
      <c r="F926"/>
      <c r="G926"/>
    </row>
    <row r="927" spans="4:7">
      <c r="D927"/>
      <c r="E927"/>
      <c r="F927"/>
      <c r="G927"/>
    </row>
    <row r="928" spans="4:7">
      <c r="D928"/>
      <c r="E928"/>
      <c r="F928"/>
      <c r="G928"/>
    </row>
    <row r="929" spans="4:7">
      <c r="D929"/>
      <c r="E929"/>
      <c r="F929"/>
      <c r="G929"/>
    </row>
    <row r="930" spans="4:7">
      <c r="D930"/>
      <c r="E930"/>
      <c r="F930"/>
      <c r="G930"/>
    </row>
    <row r="931" spans="4:7">
      <c r="D931"/>
      <c r="E931"/>
      <c r="F931"/>
      <c r="G931"/>
    </row>
    <row r="932" spans="4:7">
      <c r="D932"/>
      <c r="E932"/>
      <c r="F932"/>
      <c r="G932"/>
    </row>
    <row r="933" spans="4:7">
      <c r="D933"/>
      <c r="E933"/>
      <c r="F933"/>
      <c r="G933"/>
    </row>
    <row r="934" spans="4:7">
      <c r="D934"/>
      <c r="E934"/>
      <c r="F934"/>
      <c r="G934"/>
    </row>
    <row r="935" spans="4:7">
      <c r="D935"/>
      <c r="E935"/>
      <c r="F935"/>
      <c r="G935"/>
    </row>
    <row r="936" spans="4:7">
      <c r="D936"/>
      <c r="E936"/>
      <c r="F936"/>
      <c r="G936"/>
    </row>
    <row r="937" spans="4:7">
      <c r="D937"/>
      <c r="E937"/>
      <c r="F937"/>
      <c r="G937"/>
    </row>
    <row r="938" spans="4:7">
      <c r="D938"/>
      <c r="E938"/>
      <c r="F938"/>
      <c r="G938"/>
    </row>
    <row r="939" spans="4:7">
      <c r="D939"/>
      <c r="E939"/>
      <c r="F939"/>
      <c r="G939"/>
    </row>
    <row r="940" spans="4:7">
      <c r="D940"/>
      <c r="E940"/>
      <c r="F940"/>
      <c r="G940"/>
    </row>
    <row r="941" spans="4:7">
      <c r="D941"/>
      <c r="E941"/>
      <c r="F941"/>
      <c r="G941"/>
    </row>
    <row r="942" spans="4:7">
      <c r="D942"/>
      <c r="E942"/>
      <c r="F942"/>
      <c r="G942"/>
    </row>
    <row r="943" spans="4:7">
      <c r="D943"/>
      <c r="E943"/>
      <c r="F943"/>
      <c r="G943"/>
    </row>
    <row r="944" spans="4:7">
      <c r="D944"/>
      <c r="E944"/>
      <c r="F944"/>
      <c r="G944"/>
    </row>
    <row r="945" spans="4:7">
      <c r="D945"/>
      <c r="E945"/>
      <c r="F945"/>
      <c r="G945"/>
    </row>
    <row r="946" spans="4:7">
      <c r="D946"/>
      <c r="E946"/>
      <c r="F946"/>
      <c r="G946"/>
    </row>
    <row r="947" spans="4:7">
      <c r="D947"/>
      <c r="E947"/>
      <c r="F947"/>
      <c r="G947"/>
    </row>
    <row r="948" spans="4:7">
      <c r="D948"/>
      <c r="E948"/>
      <c r="F948"/>
      <c r="G948"/>
    </row>
    <row r="949" spans="4:7">
      <c r="D949"/>
      <c r="E949"/>
      <c r="F949"/>
      <c r="G949"/>
    </row>
    <row r="950" spans="4:7">
      <c r="D950"/>
      <c r="E950"/>
      <c r="F950"/>
      <c r="G950"/>
    </row>
    <row r="951" spans="4:7">
      <c r="D951"/>
      <c r="E951"/>
      <c r="F951"/>
      <c r="G951"/>
    </row>
    <row r="952" spans="4:7">
      <c r="D952"/>
      <c r="E952"/>
      <c r="F952"/>
      <c r="G952"/>
    </row>
    <row r="953" spans="4:7">
      <c r="D953"/>
      <c r="E953"/>
      <c r="F953"/>
      <c r="G953"/>
    </row>
    <row r="954" spans="4:7">
      <c r="D954"/>
      <c r="E954"/>
      <c r="F954"/>
      <c r="G954"/>
    </row>
    <row r="955" spans="4:7">
      <c r="D955"/>
      <c r="E955"/>
      <c r="F955"/>
      <c r="G955"/>
    </row>
    <row r="956" spans="4:7">
      <c r="D956"/>
      <c r="E956"/>
      <c r="F956"/>
      <c r="G956"/>
    </row>
    <row r="957" spans="4:7">
      <c r="D957"/>
      <c r="E957"/>
      <c r="F957"/>
      <c r="G957"/>
    </row>
    <row r="958" spans="4:7">
      <c r="D958"/>
      <c r="E958"/>
      <c r="F958"/>
      <c r="G958"/>
    </row>
    <row r="959" spans="4:7">
      <c r="D959"/>
      <c r="E959"/>
      <c r="F959"/>
      <c r="G959"/>
    </row>
    <row r="960" spans="4:7">
      <c r="D960"/>
      <c r="E960"/>
      <c r="F960"/>
      <c r="G960"/>
    </row>
    <row r="961" spans="4:7">
      <c r="D961"/>
      <c r="E961"/>
      <c r="F961"/>
      <c r="G961"/>
    </row>
    <row r="962" spans="4:7">
      <c r="D962"/>
      <c r="E962"/>
      <c r="F962"/>
      <c r="G962"/>
    </row>
    <row r="963" spans="4:7">
      <c r="D963"/>
      <c r="E963"/>
      <c r="F963"/>
      <c r="G963"/>
    </row>
    <row r="964" spans="4:7">
      <c r="D964"/>
      <c r="E964"/>
      <c r="F964"/>
      <c r="G964"/>
    </row>
    <row r="965" spans="4:7">
      <c r="D965"/>
      <c r="E965"/>
      <c r="F965"/>
      <c r="G965"/>
    </row>
    <row r="966" spans="4:7">
      <c r="D966"/>
      <c r="E966"/>
      <c r="F966"/>
      <c r="G966"/>
    </row>
    <row r="967" spans="4:7">
      <c r="D967"/>
      <c r="E967"/>
      <c r="F967"/>
      <c r="G967"/>
    </row>
    <row r="968" spans="4:7">
      <c r="D968"/>
      <c r="E968"/>
      <c r="F968"/>
      <c r="G968"/>
    </row>
    <row r="969" spans="4:7">
      <c r="D969"/>
      <c r="E969"/>
      <c r="F969"/>
      <c r="G969"/>
    </row>
    <row r="970" spans="4:7">
      <c r="D970"/>
      <c r="E970"/>
      <c r="F970"/>
      <c r="G970"/>
    </row>
    <row r="971" spans="4:7">
      <c r="D971"/>
      <c r="E971"/>
      <c r="F971"/>
      <c r="G971"/>
    </row>
    <row r="972" spans="4:7">
      <c r="D972"/>
      <c r="E972"/>
      <c r="F972"/>
      <c r="G972"/>
    </row>
    <row r="973" spans="4:7">
      <c r="D973"/>
      <c r="E973"/>
      <c r="F973"/>
      <c r="G973"/>
    </row>
    <row r="974" spans="4:7">
      <c r="D974"/>
      <c r="E974"/>
      <c r="F974"/>
      <c r="G974"/>
    </row>
    <row r="975" spans="4:7">
      <c r="D975"/>
      <c r="E975"/>
      <c r="F975"/>
      <c r="G975"/>
    </row>
    <row r="976" spans="4:7">
      <c r="D976"/>
      <c r="E976"/>
      <c r="F976"/>
      <c r="G976"/>
    </row>
    <row r="977" spans="4:7">
      <c r="D977"/>
      <c r="E977"/>
      <c r="F977"/>
      <c r="G977"/>
    </row>
    <row r="978" spans="4:7">
      <c r="D978"/>
      <c r="E978"/>
      <c r="F978"/>
      <c r="G978"/>
    </row>
    <row r="979" spans="4:7">
      <c r="D979"/>
      <c r="E979"/>
      <c r="F979"/>
      <c r="G979"/>
    </row>
    <row r="980" spans="4:7">
      <c r="D980"/>
      <c r="E980"/>
      <c r="F980"/>
      <c r="G980"/>
    </row>
    <row r="981" spans="4:7">
      <c r="D981"/>
      <c r="E981"/>
      <c r="F981"/>
      <c r="G981"/>
    </row>
    <row r="982" spans="4:7">
      <c r="D982"/>
      <c r="E982"/>
      <c r="F982"/>
      <c r="G982"/>
    </row>
    <row r="983" spans="4:7">
      <c r="D983"/>
      <c r="E983"/>
      <c r="F983"/>
      <c r="G983"/>
    </row>
    <row r="984" spans="4:7">
      <c r="D984"/>
      <c r="E984"/>
      <c r="F984"/>
      <c r="G984"/>
    </row>
    <row r="985" spans="4:7">
      <c r="D985"/>
      <c r="E985"/>
      <c r="F985"/>
      <c r="G985"/>
    </row>
    <row r="986" spans="4:7">
      <c r="D986"/>
      <c r="E986"/>
      <c r="F986"/>
      <c r="G986"/>
    </row>
    <row r="987" spans="4:7">
      <c r="D987"/>
      <c r="E987"/>
      <c r="F987"/>
      <c r="G987"/>
    </row>
    <row r="988" spans="4:7">
      <c r="D988"/>
      <c r="E988"/>
      <c r="F988"/>
      <c r="G988"/>
    </row>
    <row r="989" spans="4:7">
      <c r="D989"/>
      <c r="E989"/>
      <c r="F989"/>
      <c r="G989"/>
    </row>
    <row r="990" spans="4:7">
      <c r="D990"/>
      <c r="E990"/>
      <c r="F990"/>
      <c r="G990"/>
    </row>
    <row r="991" spans="4:7">
      <c r="D991"/>
      <c r="E991"/>
      <c r="F991"/>
      <c r="G991"/>
    </row>
    <row r="992" spans="4:7">
      <c r="D992"/>
      <c r="E992"/>
      <c r="F992"/>
      <c r="G992"/>
    </row>
    <row r="993" spans="4:7">
      <c r="D993"/>
      <c r="E993"/>
      <c r="F993"/>
      <c r="G993"/>
    </row>
    <row r="994" spans="4:7">
      <c r="D994"/>
      <c r="E994"/>
      <c r="F994"/>
      <c r="G994"/>
    </row>
    <row r="995" spans="4:7">
      <c r="D995"/>
      <c r="E995"/>
      <c r="F995"/>
      <c r="G995"/>
    </row>
    <row r="996" spans="4:7">
      <c r="D996"/>
      <c r="E996"/>
      <c r="F996"/>
      <c r="G996"/>
    </row>
    <row r="997" spans="4:7">
      <c r="D997"/>
      <c r="E997"/>
      <c r="F997"/>
      <c r="G997"/>
    </row>
    <row r="998" spans="4:7">
      <c r="D998"/>
      <c r="E998"/>
      <c r="F998"/>
      <c r="G998"/>
    </row>
    <row r="999" spans="4:7">
      <c r="D999"/>
      <c r="E999"/>
      <c r="F999"/>
      <c r="G999"/>
    </row>
    <row r="1000" spans="4:7">
      <c r="D1000"/>
      <c r="E1000"/>
      <c r="F1000"/>
      <c r="G1000"/>
    </row>
    <row r="1001" spans="4:7">
      <c r="D1001"/>
      <c r="E1001"/>
      <c r="F1001"/>
      <c r="G1001"/>
    </row>
    <row r="1002" spans="4:7">
      <c r="D1002"/>
      <c r="E1002"/>
      <c r="F1002"/>
      <c r="G1002"/>
    </row>
    <row r="1003" spans="4:7">
      <c r="D1003"/>
      <c r="E1003"/>
      <c r="F1003"/>
      <c r="G1003"/>
    </row>
    <row r="1004" spans="4:7">
      <c r="D1004"/>
      <c r="E1004"/>
      <c r="F1004"/>
      <c r="G1004"/>
    </row>
    <row r="1005" spans="4:7">
      <c r="D1005"/>
      <c r="E1005"/>
      <c r="F1005"/>
      <c r="G1005"/>
    </row>
    <row r="1006" spans="4:7">
      <c r="D1006"/>
      <c r="E1006"/>
      <c r="F1006"/>
      <c r="G1006"/>
    </row>
    <row r="1007" spans="4:7">
      <c r="D1007"/>
      <c r="E1007"/>
      <c r="F1007"/>
      <c r="G1007"/>
    </row>
    <row r="1008" spans="4:7">
      <c r="D1008"/>
      <c r="E1008"/>
      <c r="F1008"/>
      <c r="G1008"/>
    </row>
    <row r="1009" spans="4:7">
      <c r="D1009"/>
      <c r="E1009"/>
      <c r="F1009"/>
      <c r="G1009"/>
    </row>
    <row r="1010" spans="4:7">
      <c r="D1010"/>
      <c r="E1010"/>
      <c r="F1010"/>
      <c r="G1010"/>
    </row>
    <row r="1011" spans="4:7">
      <c r="D1011"/>
      <c r="E1011"/>
      <c r="F1011"/>
      <c r="G1011"/>
    </row>
    <row r="1012" spans="4:7">
      <c r="D1012"/>
      <c r="E1012"/>
      <c r="F1012"/>
      <c r="G1012"/>
    </row>
    <row r="1013" spans="4:7">
      <c r="D1013"/>
      <c r="E1013"/>
      <c r="F1013"/>
      <c r="G1013"/>
    </row>
    <row r="1014" spans="4:7">
      <c r="D1014"/>
      <c r="E1014"/>
      <c r="F1014"/>
      <c r="G1014"/>
    </row>
    <row r="1015" spans="4:7">
      <c r="D1015"/>
      <c r="E1015"/>
      <c r="F1015"/>
      <c r="G1015"/>
    </row>
    <row r="1016" spans="4:7">
      <c r="D1016"/>
      <c r="E1016"/>
      <c r="F1016"/>
      <c r="G1016"/>
    </row>
    <row r="1017" spans="4:7">
      <c r="D1017"/>
      <c r="E1017"/>
      <c r="F1017"/>
      <c r="G1017"/>
    </row>
    <row r="1018" spans="4:7">
      <c r="D1018"/>
      <c r="E1018"/>
      <c r="F1018"/>
      <c r="G1018"/>
    </row>
    <row r="1019" spans="4:7">
      <c r="D1019"/>
      <c r="E1019"/>
      <c r="F1019"/>
      <c r="G1019"/>
    </row>
    <row r="1020" spans="4:7">
      <c r="D1020"/>
      <c r="E1020"/>
      <c r="F1020"/>
      <c r="G1020"/>
    </row>
    <row r="1021" spans="4:7">
      <c r="D1021"/>
      <c r="E1021"/>
      <c r="F1021"/>
      <c r="G1021"/>
    </row>
    <row r="1022" spans="4:7">
      <c r="D1022"/>
      <c r="E1022"/>
      <c r="F1022"/>
      <c r="G1022"/>
    </row>
    <row r="1023" spans="4:7">
      <c r="D1023"/>
      <c r="E1023"/>
      <c r="F1023"/>
      <c r="G1023"/>
    </row>
    <row r="1024" spans="4:7">
      <c r="D1024"/>
      <c r="E1024"/>
      <c r="F1024"/>
      <c r="G1024"/>
    </row>
    <row r="1025" spans="4:7">
      <c r="D1025"/>
      <c r="E1025"/>
      <c r="F1025"/>
      <c r="G1025"/>
    </row>
    <row r="1026" spans="4:7">
      <c r="D1026"/>
      <c r="E1026"/>
      <c r="F1026"/>
      <c r="G1026"/>
    </row>
    <row r="1027" spans="4:7">
      <c r="D1027"/>
      <c r="E1027"/>
      <c r="F1027"/>
      <c r="G1027"/>
    </row>
    <row r="1028" spans="4:7">
      <c r="D1028"/>
      <c r="E1028"/>
      <c r="F1028"/>
      <c r="G1028"/>
    </row>
    <row r="1029" spans="4:7">
      <c r="D1029"/>
      <c r="E1029"/>
      <c r="F1029"/>
      <c r="G1029"/>
    </row>
    <row r="1030" spans="4:7">
      <c r="D1030"/>
      <c r="E1030"/>
      <c r="F1030"/>
      <c r="G1030"/>
    </row>
    <row r="1031" spans="4:7">
      <c r="D1031"/>
      <c r="E1031"/>
      <c r="F1031"/>
      <c r="G1031"/>
    </row>
    <row r="1032" spans="4:7">
      <c r="D1032"/>
      <c r="E1032"/>
      <c r="F1032"/>
      <c r="G1032"/>
    </row>
    <row r="1033" spans="4:7">
      <c r="D1033"/>
      <c r="E1033"/>
      <c r="F1033"/>
      <c r="G1033"/>
    </row>
    <row r="1034" spans="4:7">
      <c r="D1034"/>
      <c r="E1034"/>
      <c r="F1034"/>
      <c r="G1034"/>
    </row>
    <row r="1035" spans="4:7">
      <c r="D1035"/>
      <c r="E1035"/>
      <c r="F1035"/>
      <c r="G1035"/>
    </row>
    <row r="1036" spans="4:7">
      <c r="D1036"/>
      <c r="E1036"/>
      <c r="F1036"/>
      <c r="G1036"/>
    </row>
    <row r="1037" spans="4:7">
      <c r="D1037"/>
      <c r="E1037"/>
      <c r="F1037"/>
      <c r="G1037"/>
    </row>
    <row r="1038" spans="4:7">
      <c r="D1038"/>
      <c r="E1038"/>
      <c r="F1038"/>
      <c r="G1038"/>
    </row>
    <row r="1039" spans="4:7">
      <c r="D1039"/>
      <c r="E1039"/>
      <c r="F1039"/>
      <c r="G1039"/>
    </row>
    <row r="1040" spans="4:7">
      <c r="D1040"/>
      <c r="E1040"/>
      <c r="F1040"/>
      <c r="G1040"/>
    </row>
    <row r="1041" spans="4:7">
      <c r="D1041"/>
      <c r="E1041"/>
      <c r="F1041"/>
      <c r="G1041"/>
    </row>
    <row r="1042" spans="4:7">
      <c r="D1042"/>
      <c r="E1042"/>
      <c r="F1042"/>
      <c r="G1042"/>
    </row>
    <row r="1043" spans="4:7">
      <c r="D1043"/>
      <c r="E1043"/>
      <c r="F1043"/>
      <c r="G1043"/>
    </row>
    <row r="1044" spans="4:7">
      <c r="D1044"/>
      <c r="E1044"/>
      <c r="F1044"/>
      <c r="G1044"/>
    </row>
    <row r="1045" spans="4:7">
      <c r="D1045"/>
      <c r="E1045"/>
      <c r="F1045"/>
      <c r="G1045"/>
    </row>
    <row r="1046" spans="4:7">
      <c r="D1046"/>
      <c r="E1046"/>
      <c r="F1046"/>
      <c r="G1046"/>
    </row>
    <row r="1047" spans="4:7">
      <c r="D1047"/>
      <c r="E1047"/>
      <c r="F1047"/>
      <c r="G1047"/>
    </row>
    <row r="1048" spans="4:7">
      <c r="D1048"/>
      <c r="E1048"/>
      <c r="F1048"/>
      <c r="G1048"/>
    </row>
    <row r="1049" spans="4:7">
      <c r="D1049"/>
      <c r="E1049"/>
      <c r="F1049"/>
      <c r="G1049"/>
    </row>
    <row r="1050" spans="4:7">
      <c r="D1050"/>
      <c r="E1050"/>
      <c r="F1050"/>
      <c r="G1050"/>
    </row>
    <row r="1051" spans="4:7">
      <c r="D1051"/>
      <c r="E1051"/>
      <c r="F1051"/>
      <c r="G1051"/>
    </row>
    <row r="1052" spans="4:7">
      <c r="D1052"/>
      <c r="E1052"/>
      <c r="F1052"/>
      <c r="G1052"/>
    </row>
    <row r="1053" spans="4:7">
      <c r="D1053"/>
      <c r="E1053"/>
      <c r="F1053"/>
      <c r="G1053"/>
    </row>
    <row r="1054" spans="4:7">
      <c r="D1054"/>
      <c r="E1054"/>
      <c r="F1054"/>
      <c r="G1054"/>
    </row>
    <row r="1055" spans="4:7">
      <c r="D1055"/>
      <c r="E1055"/>
      <c r="F1055"/>
      <c r="G1055"/>
    </row>
    <row r="1056" spans="4:7">
      <c r="D1056"/>
      <c r="E1056"/>
      <c r="F1056"/>
      <c r="G1056"/>
    </row>
    <row r="1057" spans="4:7">
      <c r="D1057"/>
      <c r="E1057"/>
      <c r="F1057"/>
      <c r="G1057"/>
    </row>
    <row r="1058" spans="4:7">
      <c r="D1058"/>
      <c r="E1058"/>
      <c r="F1058"/>
      <c r="G1058"/>
    </row>
    <row r="1059" spans="4:7">
      <c r="D1059"/>
      <c r="E1059"/>
      <c r="F1059"/>
      <c r="G1059"/>
    </row>
    <row r="1060" spans="4:7">
      <c r="D1060"/>
      <c r="E1060"/>
      <c r="F1060"/>
      <c r="G1060"/>
    </row>
    <row r="1061" spans="4:7">
      <c r="D1061"/>
      <c r="E1061"/>
      <c r="F1061"/>
      <c r="G1061"/>
    </row>
    <row r="1062" spans="4:7">
      <c r="D1062"/>
      <c r="E1062"/>
      <c r="F1062"/>
      <c r="G1062"/>
    </row>
    <row r="1063" spans="4:7">
      <c r="D1063"/>
      <c r="E1063"/>
      <c r="F1063"/>
      <c r="G1063"/>
    </row>
    <row r="1064" spans="4:7">
      <c r="D1064"/>
      <c r="E1064"/>
      <c r="F1064"/>
      <c r="G1064"/>
    </row>
    <row r="1065" spans="4:7">
      <c r="D1065"/>
      <c r="E1065"/>
      <c r="F1065"/>
      <c r="G1065"/>
    </row>
    <row r="1066" spans="4:7">
      <c r="D1066"/>
      <c r="E1066"/>
      <c r="F1066"/>
      <c r="G1066"/>
    </row>
    <row r="1067" spans="4:7">
      <c r="D1067"/>
      <c r="E1067"/>
      <c r="F1067"/>
      <c r="G1067"/>
    </row>
    <row r="1068" spans="4:7">
      <c r="D1068"/>
      <c r="E1068"/>
      <c r="F1068"/>
      <c r="G1068"/>
    </row>
    <row r="1069" spans="4:7">
      <c r="D1069"/>
      <c r="E1069"/>
      <c r="F1069"/>
      <c r="G1069"/>
    </row>
    <row r="1070" spans="4:7">
      <c r="D1070"/>
      <c r="E1070"/>
      <c r="F1070"/>
      <c r="G1070"/>
    </row>
    <row r="1071" spans="4:7">
      <c r="D1071"/>
      <c r="E1071"/>
      <c r="F1071"/>
      <c r="G1071"/>
    </row>
    <row r="1072" spans="4:7">
      <c r="D1072"/>
      <c r="E1072"/>
      <c r="F1072"/>
      <c r="G1072"/>
    </row>
    <row r="1073" spans="4:7">
      <c r="D1073"/>
      <c r="E1073"/>
      <c r="F1073"/>
      <c r="G1073"/>
    </row>
    <row r="1074" spans="4:7">
      <c r="D1074"/>
      <c r="E1074"/>
      <c r="F1074"/>
      <c r="G1074"/>
    </row>
    <row r="1075" spans="4:7">
      <c r="D1075"/>
      <c r="E1075"/>
      <c r="F1075"/>
      <c r="G1075"/>
    </row>
    <row r="1076" spans="4:7">
      <c r="D1076"/>
      <c r="E1076"/>
      <c r="F1076"/>
      <c r="G1076"/>
    </row>
    <row r="1077" spans="4:7">
      <c r="D1077"/>
      <c r="E1077"/>
      <c r="F1077"/>
      <c r="G1077"/>
    </row>
    <row r="1078" spans="4:7">
      <c r="D1078"/>
      <c r="E1078"/>
      <c r="F1078"/>
      <c r="G1078"/>
    </row>
    <row r="1079" spans="4:7">
      <c r="D1079"/>
      <c r="E1079"/>
      <c r="F1079"/>
      <c r="G1079"/>
    </row>
    <row r="1080" spans="4:7">
      <c r="D1080"/>
      <c r="E1080"/>
      <c r="F1080"/>
      <c r="G1080"/>
    </row>
    <row r="1081" spans="4:7">
      <c r="D1081"/>
      <c r="E1081"/>
      <c r="F1081"/>
      <c r="G1081"/>
    </row>
    <row r="1082" spans="4:7">
      <c r="D1082"/>
      <c r="E1082"/>
      <c r="F1082"/>
      <c r="G1082"/>
    </row>
    <row r="1083" spans="4:7">
      <c r="D1083"/>
      <c r="E1083"/>
      <c r="F1083"/>
      <c r="G1083"/>
    </row>
    <row r="1084" spans="4:7">
      <c r="D1084"/>
      <c r="E1084"/>
      <c r="F1084"/>
      <c r="G1084"/>
    </row>
    <row r="1085" spans="4:7">
      <c r="D1085"/>
      <c r="E1085"/>
      <c r="F1085"/>
      <c r="G1085"/>
    </row>
    <row r="1086" spans="4:7">
      <c r="D1086"/>
      <c r="E1086"/>
      <c r="F1086"/>
      <c r="G1086"/>
    </row>
    <row r="1087" spans="4:7">
      <c r="D1087"/>
      <c r="E1087"/>
      <c r="F1087"/>
      <c r="G1087"/>
    </row>
    <row r="1088" spans="4:7">
      <c r="D1088"/>
      <c r="E1088"/>
      <c r="F1088"/>
      <c r="G1088"/>
    </row>
    <row r="1089" spans="4:7">
      <c r="D1089"/>
      <c r="E1089"/>
      <c r="F1089"/>
      <c r="G1089"/>
    </row>
    <row r="1090" spans="4:7">
      <c r="D1090"/>
      <c r="E1090"/>
      <c r="F1090"/>
      <c r="G1090"/>
    </row>
    <row r="1091" spans="4:7">
      <c r="D1091"/>
      <c r="E1091"/>
      <c r="F1091"/>
      <c r="G1091"/>
    </row>
    <row r="1092" spans="4:7">
      <c r="D1092"/>
      <c r="E1092"/>
      <c r="F1092"/>
      <c r="G1092"/>
    </row>
    <row r="1093" spans="4:7">
      <c r="D1093"/>
      <c r="E1093"/>
      <c r="F1093"/>
      <c r="G1093"/>
    </row>
    <row r="1094" spans="4:7">
      <c r="D1094"/>
      <c r="E1094"/>
      <c r="F1094"/>
      <c r="G1094"/>
    </row>
    <row r="1095" spans="4:7">
      <c r="D1095"/>
      <c r="E1095"/>
      <c r="F1095"/>
      <c r="G1095"/>
    </row>
    <row r="1096" spans="4:7">
      <c r="D1096"/>
      <c r="E1096"/>
      <c r="F1096"/>
      <c r="G1096"/>
    </row>
    <row r="1097" spans="4:7">
      <c r="D1097"/>
      <c r="E1097"/>
      <c r="F1097"/>
      <c r="G1097"/>
    </row>
    <row r="1098" spans="4:7">
      <c r="D1098"/>
      <c r="E1098"/>
      <c r="F1098"/>
      <c r="G1098"/>
    </row>
    <row r="1099" spans="4:7">
      <c r="D1099"/>
      <c r="E1099"/>
      <c r="F1099"/>
      <c r="G1099"/>
    </row>
    <row r="1100" spans="4:7">
      <c r="D1100"/>
      <c r="E1100"/>
      <c r="F1100"/>
      <c r="G1100"/>
    </row>
    <row r="1101" spans="4:7">
      <c r="D1101"/>
      <c r="E1101"/>
      <c r="F1101"/>
      <c r="G1101"/>
    </row>
    <row r="1102" spans="4:7">
      <c r="D1102"/>
      <c r="E1102"/>
      <c r="F1102"/>
      <c r="G1102"/>
    </row>
    <row r="1103" spans="4:7">
      <c r="D1103"/>
      <c r="E1103"/>
      <c r="F1103"/>
      <c r="G1103"/>
    </row>
    <row r="1104" spans="4:7">
      <c r="D1104"/>
      <c r="E1104"/>
      <c r="F1104"/>
      <c r="G1104"/>
    </row>
    <row r="1105" spans="4:7">
      <c r="D1105"/>
      <c r="E1105"/>
      <c r="F1105"/>
      <c r="G1105"/>
    </row>
    <row r="1106" spans="4:7">
      <c r="D1106"/>
      <c r="E1106"/>
      <c r="F1106"/>
      <c r="G1106"/>
    </row>
    <row r="1107" spans="4:7">
      <c r="D1107"/>
      <c r="E1107"/>
      <c r="F1107"/>
      <c r="G1107"/>
    </row>
    <row r="1108" spans="4:7">
      <c r="D1108"/>
      <c r="E1108"/>
      <c r="F1108"/>
      <c r="G1108"/>
    </row>
    <row r="1109" spans="4:7">
      <c r="D1109"/>
      <c r="E1109"/>
      <c r="F1109"/>
      <c r="G1109"/>
    </row>
    <row r="1110" spans="4:7">
      <c r="D1110"/>
      <c r="E1110"/>
      <c r="F1110"/>
      <c r="G1110"/>
    </row>
    <row r="1111" spans="4:7">
      <c r="D1111"/>
      <c r="E1111"/>
      <c r="F1111"/>
      <c r="G1111"/>
    </row>
    <row r="1112" spans="4:7">
      <c r="D1112"/>
      <c r="E1112"/>
      <c r="F1112"/>
      <c r="G1112"/>
    </row>
    <row r="1113" spans="4:7">
      <c r="D1113"/>
      <c r="E1113"/>
      <c r="F1113"/>
      <c r="G1113"/>
    </row>
    <row r="1114" spans="4:7">
      <c r="D1114"/>
      <c r="E1114"/>
      <c r="F1114"/>
      <c r="G1114"/>
    </row>
    <row r="1115" spans="4:7">
      <c r="D1115"/>
      <c r="E1115"/>
      <c r="F1115"/>
      <c r="G1115"/>
    </row>
    <row r="1116" spans="4:7">
      <c r="D1116"/>
      <c r="E1116"/>
      <c r="F1116"/>
      <c r="G1116"/>
    </row>
    <row r="1117" spans="4:7">
      <c r="D1117"/>
      <c r="E1117"/>
      <c r="F1117"/>
      <c r="G1117"/>
    </row>
    <row r="1118" spans="4:7">
      <c r="D1118"/>
      <c r="E1118"/>
      <c r="F1118"/>
      <c r="G1118"/>
    </row>
    <row r="1119" spans="4:7">
      <c r="D1119"/>
      <c r="E1119"/>
      <c r="F1119"/>
      <c r="G1119"/>
    </row>
    <row r="1120" spans="4:7">
      <c r="D1120"/>
      <c r="E1120"/>
      <c r="F1120"/>
      <c r="G1120"/>
    </row>
    <row r="1121" spans="4:7">
      <c r="D1121"/>
      <c r="E1121"/>
      <c r="F1121"/>
      <c r="G1121"/>
    </row>
    <row r="1122" spans="4:7">
      <c r="D1122"/>
      <c r="E1122"/>
      <c r="F1122"/>
      <c r="G1122"/>
    </row>
    <row r="1123" spans="4:7">
      <c r="D1123"/>
      <c r="E1123"/>
      <c r="F1123"/>
      <c r="G1123"/>
    </row>
    <row r="1124" spans="4:7">
      <c r="D1124"/>
      <c r="E1124"/>
      <c r="F1124"/>
      <c r="G1124"/>
    </row>
    <row r="1125" spans="4:7">
      <c r="D1125"/>
      <c r="E1125"/>
      <c r="F1125"/>
      <c r="G1125"/>
    </row>
    <row r="1126" spans="4:7">
      <c r="D1126"/>
      <c r="E1126"/>
      <c r="F1126"/>
      <c r="G1126"/>
    </row>
    <row r="1127" spans="4:7">
      <c r="D1127"/>
      <c r="E1127"/>
      <c r="F1127"/>
      <c r="G1127"/>
    </row>
    <row r="1128" spans="4:7">
      <c r="D1128"/>
      <c r="E1128"/>
      <c r="F1128"/>
      <c r="G1128"/>
    </row>
    <row r="1129" spans="4:7">
      <c r="D1129"/>
      <c r="E1129"/>
      <c r="F1129"/>
      <c r="G1129"/>
    </row>
    <row r="1130" spans="4:7">
      <c r="D1130"/>
      <c r="E1130"/>
      <c r="F1130"/>
      <c r="G1130"/>
    </row>
    <row r="1131" spans="4:7">
      <c r="D1131"/>
      <c r="E1131"/>
      <c r="F1131"/>
      <c r="G1131"/>
    </row>
    <row r="1132" spans="4:7">
      <c r="D1132"/>
      <c r="E1132"/>
      <c r="F1132"/>
      <c r="G1132"/>
    </row>
    <row r="1133" spans="4:7">
      <c r="D1133"/>
      <c r="E1133"/>
      <c r="F1133"/>
      <c r="G1133"/>
    </row>
    <row r="1134" spans="4:7">
      <c r="D1134"/>
      <c r="E1134"/>
      <c r="F1134"/>
      <c r="G1134"/>
    </row>
    <row r="1135" spans="4:7">
      <c r="D1135"/>
      <c r="E1135"/>
      <c r="F1135"/>
      <c r="G1135"/>
    </row>
    <row r="1136" spans="4:7">
      <c r="D1136"/>
      <c r="E1136"/>
      <c r="F1136"/>
      <c r="G1136"/>
    </row>
    <row r="1137" spans="4:7">
      <c r="D1137"/>
      <c r="E1137"/>
      <c r="F1137"/>
      <c r="G1137"/>
    </row>
    <row r="1138" spans="4:7">
      <c r="D1138"/>
      <c r="E1138"/>
      <c r="F1138"/>
      <c r="G1138"/>
    </row>
    <row r="1139" spans="4:7">
      <c r="D1139"/>
      <c r="E1139"/>
      <c r="F1139"/>
      <c r="G1139"/>
    </row>
    <row r="1140" spans="4:7">
      <c r="D1140"/>
      <c r="E1140"/>
      <c r="F1140"/>
      <c r="G1140"/>
    </row>
    <row r="1141" spans="4:7">
      <c r="D1141"/>
      <c r="E1141"/>
      <c r="F1141"/>
      <c r="G1141"/>
    </row>
    <row r="1142" spans="4:7">
      <c r="D1142"/>
      <c r="E1142"/>
      <c r="F1142"/>
      <c r="G1142"/>
    </row>
    <row r="1143" spans="4:7">
      <c r="D1143"/>
      <c r="E1143"/>
      <c r="F1143"/>
      <c r="G1143"/>
    </row>
    <row r="1144" spans="4:7">
      <c r="D1144"/>
      <c r="E1144"/>
      <c r="F1144"/>
      <c r="G1144"/>
    </row>
    <row r="1145" spans="4:7">
      <c r="D1145"/>
      <c r="E1145"/>
      <c r="F1145"/>
      <c r="G1145"/>
    </row>
    <row r="1146" spans="4:7">
      <c r="D1146"/>
      <c r="E1146"/>
      <c r="F1146"/>
      <c r="G1146"/>
    </row>
    <row r="1147" spans="4:7">
      <c r="D1147"/>
      <c r="E1147"/>
      <c r="F1147"/>
      <c r="G1147"/>
    </row>
    <row r="1148" spans="4:7">
      <c r="D1148"/>
      <c r="E1148"/>
      <c r="F1148"/>
      <c r="G1148"/>
    </row>
    <row r="1149" spans="4:7">
      <c r="D1149"/>
      <c r="E1149"/>
      <c r="F1149"/>
      <c r="G1149"/>
    </row>
    <row r="1150" spans="4:7">
      <c r="D1150"/>
      <c r="E1150"/>
      <c r="F1150"/>
      <c r="G1150"/>
    </row>
    <row r="1151" spans="4:7">
      <c r="D1151"/>
      <c r="E1151"/>
      <c r="F1151"/>
      <c r="G1151"/>
    </row>
    <row r="1152" spans="4:7">
      <c r="D1152"/>
      <c r="E1152"/>
      <c r="F1152"/>
      <c r="G1152"/>
    </row>
    <row r="1153" spans="4:7">
      <c r="D1153"/>
      <c r="E1153"/>
      <c r="F1153"/>
      <c r="G1153"/>
    </row>
    <row r="1154" spans="4:7">
      <c r="D1154"/>
      <c r="E1154"/>
      <c r="F1154"/>
      <c r="G1154"/>
    </row>
    <row r="1155" spans="4:7">
      <c r="D1155"/>
      <c r="E1155"/>
      <c r="F1155"/>
      <c r="G1155"/>
    </row>
    <row r="1156" spans="4:7">
      <c r="D1156"/>
      <c r="E1156"/>
      <c r="F1156"/>
      <c r="G1156"/>
    </row>
    <row r="1157" spans="4:7">
      <c r="D1157"/>
      <c r="E1157"/>
      <c r="F1157"/>
      <c r="G1157"/>
    </row>
    <row r="1158" spans="4:7">
      <c r="D1158"/>
      <c r="E1158"/>
      <c r="F1158"/>
      <c r="G1158"/>
    </row>
    <row r="1159" spans="4:7">
      <c r="D1159"/>
      <c r="E1159"/>
      <c r="F1159"/>
      <c r="G1159"/>
    </row>
    <row r="1160" spans="4:7">
      <c r="D1160"/>
      <c r="E1160"/>
      <c r="F1160"/>
      <c r="G1160"/>
    </row>
    <row r="1161" spans="4:7">
      <c r="D1161"/>
      <c r="E1161"/>
      <c r="F1161"/>
      <c r="G1161"/>
    </row>
    <row r="1162" spans="4:7">
      <c r="D1162"/>
      <c r="E1162"/>
      <c r="F1162"/>
      <c r="G1162"/>
    </row>
    <row r="1163" spans="4:7">
      <c r="D1163"/>
      <c r="E1163"/>
      <c r="F1163"/>
      <c r="G1163"/>
    </row>
    <row r="1164" spans="4:7">
      <c r="D1164"/>
      <c r="E1164"/>
      <c r="F1164"/>
      <c r="G1164"/>
    </row>
    <row r="1165" spans="4:7">
      <c r="D1165"/>
      <c r="E1165"/>
      <c r="F1165"/>
      <c r="G1165"/>
    </row>
    <row r="1166" spans="4:7">
      <c r="D1166"/>
      <c r="E1166"/>
      <c r="F1166"/>
      <c r="G1166"/>
    </row>
    <row r="1167" spans="4:7">
      <c r="D1167"/>
      <c r="E1167"/>
      <c r="F1167"/>
      <c r="G1167"/>
    </row>
    <row r="1168" spans="4:7">
      <c r="D1168"/>
      <c r="E1168"/>
      <c r="F1168"/>
      <c r="G1168"/>
    </row>
    <row r="1169" spans="4:7">
      <c r="D1169"/>
      <c r="E1169"/>
      <c r="F1169"/>
      <c r="G1169"/>
    </row>
    <row r="1170" spans="4:7">
      <c r="D1170"/>
      <c r="E1170"/>
      <c r="F1170"/>
      <c r="G1170"/>
    </row>
    <row r="1171" spans="4:7">
      <c r="D1171"/>
      <c r="E1171"/>
      <c r="F1171"/>
      <c r="G1171"/>
    </row>
    <row r="1172" spans="4:7">
      <c r="D1172"/>
      <c r="E1172"/>
      <c r="F1172"/>
      <c r="G1172"/>
    </row>
    <row r="1173" spans="4:7">
      <c r="D1173"/>
      <c r="E1173"/>
      <c r="F1173"/>
      <c r="G1173"/>
    </row>
    <row r="1174" spans="4:7">
      <c r="D1174"/>
      <c r="E1174"/>
      <c r="F1174"/>
      <c r="G1174"/>
    </row>
    <row r="1175" spans="4:7">
      <c r="D1175"/>
      <c r="E1175"/>
      <c r="F1175"/>
      <c r="G1175"/>
    </row>
    <row r="1176" spans="4:7">
      <c r="D1176"/>
      <c r="E1176"/>
      <c r="F1176"/>
      <c r="G1176"/>
    </row>
    <row r="1177" spans="4:7">
      <c r="D1177"/>
      <c r="E1177"/>
      <c r="F1177"/>
      <c r="G1177"/>
    </row>
    <row r="1178" spans="4:7">
      <c r="D1178"/>
      <c r="E1178"/>
      <c r="F1178"/>
      <c r="G1178"/>
    </row>
    <row r="1179" spans="4:7">
      <c r="D1179"/>
      <c r="E1179"/>
      <c r="F1179"/>
      <c r="G1179"/>
    </row>
    <row r="1180" spans="4:7">
      <c r="D1180"/>
      <c r="E1180"/>
      <c r="F1180"/>
      <c r="G1180"/>
    </row>
    <row r="1181" spans="4:7">
      <c r="D1181"/>
      <c r="E1181"/>
      <c r="F1181"/>
      <c r="G1181"/>
    </row>
    <row r="1182" spans="4:7">
      <c r="D1182"/>
      <c r="E1182"/>
      <c r="F1182"/>
      <c r="G1182"/>
    </row>
    <row r="1183" spans="4:7">
      <c r="D1183"/>
      <c r="E1183"/>
      <c r="F1183"/>
      <c r="G1183"/>
    </row>
    <row r="1184" spans="4:7">
      <c r="D1184"/>
      <c r="E1184"/>
      <c r="F1184"/>
      <c r="G1184"/>
    </row>
    <row r="1185" spans="4:7">
      <c r="D1185"/>
      <c r="E1185"/>
      <c r="F1185"/>
      <c r="G1185"/>
    </row>
    <row r="1186" spans="4:7">
      <c r="D1186"/>
      <c r="E1186"/>
      <c r="F1186"/>
      <c r="G1186"/>
    </row>
    <row r="1187" spans="4:7">
      <c r="D1187"/>
      <c r="E1187"/>
      <c r="F1187"/>
      <c r="G1187"/>
    </row>
    <row r="1188" spans="4:7">
      <c r="D1188"/>
      <c r="E1188"/>
      <c r="F1188"/>
      <c r="G1188"/>
    </row>
    <row r="1189" spans="4:7">
      <c r="D1189"/>
      <c r="E1189"/>
      <c r="F1189"/>
      <c r="G1189"/>
    </row>
    <row r="1190" spans="4:7">
      <c r="D1190"/>
      <c r="E1190"/>
      <c r="F1190"/>
      <c r="G1190"/>
    </row>
    <row r="1191" spans="4:7">
      <c r="D1191"/>
      <c r="E1191"/>
      <c r="F1191"/>
      <c r="G1191"/>
    </row>
    <row r="1192" spans="4:7">
      <c r="D1192"/>
      <c r="E1192"/>
      <c r="F1192"/>
      <c r="G1192"/>
    </row>
    <row r="1193" spans="4:7">
      <c r="D1193"/>
      <c r="E1193"/>
      <c r="F1193"/>
      <c r="G1193"/>
    </row>
    <row r="1194" spans="4:7">
      <c r="D1194"/>
      <c r="E1194"/>
      <c r="F1194"/>
      <c r="G1194"/>
    </row>
    <row r="1195" spans="4:7">
      <c r="D1195"/>
      <c r="E1195"/>
      <c r="F1195"/>
      <c r="G1195"/>
    </row>
    <row r="1196" spans="4:7">
      <c r="D1196"/>
      <c r="E1196"/>
      <c r="F1196"/>
      <c r="G1196"/>
    </row>
    <row r="1197" spans="4:7">
      <c r="D1197"/>
      <c r="E1197"/>
      <c r="F1197"/>
      <c r="G1197"/>
    </row>
    <row r="1198" spans="4:7">
      <c r="D1198"/>
      <c r="E1198"/>
      <c r="F1198"/>
      <c r="G1198"/>
    </row>
    <row r="1199" spans="4:7">
      <c r="D1199"/>
      <c r="E1199"/>
      <c r="F1199"/>
      <c r="G1199"/>
    </row>
    <row r="1200" spans="4:7">
      <c r="D1200"/>
      <c r="E1200"/>
      <c r="F1200"/>
      <c r="G1200"/>
    </row>
    <row r="1201" spans="4:7">
      <c r="D1201"/>
      <c r="E1201"/>
      <c r="F1201"/>
      <c r="G1201"/>
    </row>
    <row r="1202" spans="4:7">
      <c r="D1202"/>
      <c r="E1202"/>
      <c r="F1202"/>
      <c r="G1202"/>
    </row>
    <row r="1203" spans="4:7">
      <c r="D1203"/>
      <c r="E1203"/>
      <c r="F1203"/>
      <c r="G1203"/>
    </row>
    <row r="1204" spans="4:7">
      <c r="D1204"/>
      <c r="E1204"/>
      <c r="F1204"/>
      <c r="G1204"/>
    </row>
    <row r="1205" spans="4:7">
      <c r="D1205"/>
      <c r="E1205"/>
      <c r="F1205"/>
      <c r="G1205"/>
    </row>
    <row r="1206" spans="4:7">
      <c r="D1206"/>
      <c r="E1206"/>
      <c r="F1206"/>
      <c r="G1206"/>
    </row>
    <row r="1207" spans="4:7">
      <c r="D1207"/>
      <c r="E1207"/>
      <c r="F1207"/>
      <c r="G1207"/>
    </row>
    <row r="1208" spans="4:7">
      <c r="D1208"/>
      <c r="E1208"/>
      <c r="F1208"/>
      <c r="G1208"/>
    </row>
    <row r="1209" spans="4:7">
      <c r="D1209"/>
      <c r="E1209"/>
      <c r="F1209"/>
      <c r="G1209"/>
    </row>
  </sheetData>
  <mergeCells count="1">
    <mergeCell ref="B1:H1"/>
  </mergeCell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805"/>
  <sheetViews>
    <sheetView workbookViewId="0">
      <selection activeCell="J3" sqref="J3"/>
    </sheetView>
  </sheetViews>
  <sheetFormatPr defaultColWidth="9" defaultRowHeight="14.4"/>
  <cols>
    <col min="2" max="2" width="5.77777777777778" customWidth="1"/>
    <col min="3" max="3" width="13.4444444444444" customWidth="1"/>
    <col min="4" max="4" width="13.3333333333333" customWidth="1"/>
    <col min="5" max="6" width="13.8888888888889" customWidth="1"/>
    <col min="7" max="7" width="14" customWidth="1"/>
    <col min="8" max="8" width="11.5555555555556" style="1" customWidth="1"/>
    <col min="9" max="9" width="9.55555555555556" style="2" customWidth="1"/>
    <col min="10" max="10" width="11.3333333333333" customWidth="1"/>
    <col min="12" max="12" width="11.8888888888889" style="1" customWidth="1"/>
  </cols>
  <sheetData>
    <row r="1" spans="2:13">
      <c r="B1" s="3" t="s">
        <v>35</v>
      </c>
      <c r="C1" s="4"/>
      <c r="D1" s="4"/>
      <c r="E1" s="4"/>
      <c r="F1" s="4"/>
      <c r="G1" s="4"/>
      <c r="H1" s="4"/>
      <c r="I1" s="4"/>
      <c r="J1" s="4"/>
      <c r="K1" s="4"/>
      <c r="L1" s="4"/>
      <c r="M1" s="16"/>
    </row>
    <row r="2" ht="49" customHeight="1" spans="2:13">
      <c r="B2" s="5"/>
      <c r="C2" s="6" t="s">
        <v>36</v>
      </c>
      <c r="D2" s="6" t="s">
        <v>37</v>
      </c>
      <c r="E2" s="6" t="s">
        <v>38</v>
      </c>
      <c r="F2" s="6" t="s">
        <v>39</v>
      </c>
      <c r="G2" s="7" t="s">
        <v>40</v>
      </c>
      <c r="H2" s="8" t="s">
        <v>41</v>
      </c>
      <c r="I2" s="17" t="s">
        <v>42</v>
      </c>
      <c r="J2" s="7" t="s">
        <v>43</v>
      </c>
      <c r="K2" s="7" t="s">
        <v>44</v>
      </c>
      <c r="L2" s="7" t="s">
        <v>45</v>
      </c>
      <c r="M2" s="7" t="s">
        <v>46</v>
      </c>
    </row>
    <row r="3" spans="2:13">
      <c r="B3" s="9"/>
      <c r="C3" s="10" t="s">
        <v>16</v>
      </c>
      <c r="D3" s="10" t="s">
        <v>16</v>
      </c>
      <c r="E3" s="10" t="s">
        <v>16</v>
      </c>
      <c r="F3" s="10" t="s">
        <v>16</v>
      </c>
      <c r="G3" s="10" t="s">
        <v>16</v>
      </c>
      <c r="H3" s="11" t="s">
        <v>17</v>
      </c>
      <c r="I3" s="18"/>
      <c r="J3" s="11" t="s">
        <v>17</v>
      </c>
      <c r="K3" s="10" t="s">
        <v>13</v>
      </c>
      <c r="L3" s="11" t="s">
        <v>14</v>
      </c>
      <c r="M3" s="10" t="s">
        <v>15</v>
      </c>
    </row>
    <row r="4" ht="15.15" spans="2:13">
      <c r="B4" s="12">
        <v>1</v>
      </c>
      <c r="C4" s="12">
        <v>8</v>
      </c>
      <c r="D4" s="12">
        <v>89</v>
      </c>
      <c r="E4" s="12">
        <v>41</v>
      </c>
      <c r="F4" s="12">
        <v>26</v>
      </c>
      <c r="G4" s="12">
        <f>D4+E4+F4+C4</f>
        <v>164</v>
      </c>
      <c r="H4" s="13">
        <f>G4/10</f>
        <v>16.4</v>
      </c>
      <c r="I4" s="19">
        <f>(H4-20.38)^2</f>
        <v>15.8404</v>
      </c>
      <c r="J4" s="12">
        <v>20.38</v>
      </c>
      <c r="K4" s="12">
        <v>5091</v>
      </c>
      <c r="L4" s="13">
        <f>K4/10</f>
        <v>509.1</v>
      </c>
      <c r="M4" s="12">
        <v>514.6</v>
      </c>
    </row>
    <row r="5" ht="15.15" spans="2:13">
      <c r="B5" s="12">
        <v>2</v>
      </c>
      <c r="C5" s="12">
        <v>12</v>
      </c>
      <c r="D5" s="12">
        <v>89</v>
      </c>
      <c r="E5" s="12">
        <v>41</v>
      </c>
      <c r="F5" s="12">
        <v>25</v>
      </c>
      <c r="G5" s="14">
        <f>D5+E5+F5+C5</f>
        <v>167</v>
      </c>
      <c r="H5" s="15">
        <f t="shared" ref="H5:H68" si="0">G5/10</f>
        <v>16.7</v>
      </c>
      <c r="I5" s="19">
        <f t="shared" ref="I5:I68" si="1">(H5-20.38)^2</f>
        <v>13.5424</v>
      </c>
      <c r="J5" s="12">
        <v>20.38</v>
      </c>
      <c r="K5" s="12">
        <v>5117</v>
      </c>
      <c r="L5" s="13">
        <f t="shared" ref="L5:L68" si="2">K5/10</f>
        <v>511.7</v>
      </c>
      <c r="M5" s="12">
        <v>514.6</v>
      </c>
    </row>
    <row r="6" ht="15.15" spans="2:13">
      <c r="B6" s="12">
        <v>3</v>
      </c>
      <c r="C6" s="12">
        <v>8</v>
      </c>
      <c r="D6" s="12">
        <v>82</v>
      </c>
      <c r="E6" s="12">
        <v>45</v>
      </c>
      <c r="F6" s="12">
        <v>25</v>
      </c>
      <c r="G6" s="14">
        <f>D6+E6+F6+C6</f>
        <v>160</v>
      </c>
      <c r="H6" s="15">
        <f t="shared" si="0"/>
        <v>16</v>
      </c>
      <c r="I6" s="19">
        <f t="shared" si="1"/>
        <v>19.1844</v>
      </c>
      <c r="J6" s="12">
        <v>20.38</v>
      </c>
      <c r="K6" s="12">
        <v>5136</v>
      </c>
      <c r="L6" s="13">
        <f t="shared" si="2"/>
        <v>513.6</v>
      </c>
      <c r="M6" s="12">
        <v>514.6</v>
      </c>
    </row>
    <row r="7" ht="15.15" spans="2:13">
      <c r="B7" s="12">
        <v>4</v>
      </c>
      <c r="C7" s="12">
        <v>8</v>
      </c>
      <c r="D7" s="12">
        <v>95</v>
      </c>
      <c r="E7" s="12">
        <v>45</v>
      </c>
      <c r="F7" s="12">
        <v>23</v>
      </c>
      <c r="G7" s="14">
        <f t="shared" ref="G7:G70" si="3">D7+E7+F7+C7</f>
        <v>171</v>
      </c>
      <c r="H7" s="15">
        <f t="shared" si="0"/>
        <v>17.1</v>
      </c>
      <c r="I7" s="19">
        <f t="shared" si="1"/>
        <v>10.7584</v>
      </c>
      <c r="J7" s="12">
        <v>20.38</v>
      </c>
      <c r="K7" s="12">
        <v>5121</v>
      </c>
      <c r="L7" s="13">
        <f t="shared" si="2"/>
        <v>512.1</v>
      </c>
      <c r="M7" s="12">
        <v>514.6</v>
      </c>
    </row>
    <row r="8" ht="15.15" spans="2:13">
      <c r="B8" s="12">
        <v>5</v>
      </c>
      <c r="C8" s="12">
        <v>41</v>
      </c>
      <c r="D8" s="12">
        <v>105</v>
      </c>
      <c r="E8" s="12">
        <v>43</v>
      </c>
      <c r="F8" s="12">
        <v>23</v>
      </c>
      <c r="G8" s="14">
        <f t="shared" si="3"/>
        <v>212</v>
      </c>
      <c r="H8" s="15">
        <f t="shared" si="0"/>
        <v>21.2</v>
      </c>
      <c r="I8" s="19">
        <f t="shared" si="1"/>
        <v>0.6724</v>
      </c>
      <c r="J8" s="12">
        <v>20.38</v>
      </c>
      <c r="K8" s="12">
        <v>5121</v>
      </c>
      <c r="L8" s="13">
        <f t="shared" si="2"/>
        <v>512.1</v>
      </c>
      <c r="M8" s="12">
        <v>514.6</v>
      </c>
    </row>
    <row r="9" ht="15.15" spans="2:13">
      <c r="B9" s="12">
        <v>6</v>
      </c>
      <c r="C9" s="12">
        <v>38</v>
      </c>
      <c r="D9" s="12">
        <v>98</v>
      </c>
      <c r="E9" s="12">
        <v>42</v>
      </c>
      <c r="F9" s="12">
        <v>22</v>
      </c>
      <c r="G9" s="14">
        <f t="shared" si="3"/>
        <v>200</v>
      </c>
      <c r="H9" s="15">
        <f t="shared" si="0"/>
        <v>20</v>
      </c>
      <c r="I9" s="19">
        <f t="shared" si="1"/>
        <v>0.144399999999999</v>
      </c>
      <c r="J9" s="12">
        <v>20.38</v>
      </c>
      <c r="K9" s="12">
        <v>5109</v>
      </c>
      <c r="L9" s="13">
        <f t="shared" si="2"/>
        <v>510.9</v>
      </c>
      <c r="M9" s="12">
        <v>514.6</v>
      </c>
    </row>
    <row r="10" ht="15.15" spans="2:13">
      <c r="B10" s="12">
        <v>7</v>
      </c>
      <c r="C10" s="12">
        <v>53</v>
      </c>
      <c r="D10" s="12">
        <v>98</v>
      </c>
      <c r="E10" s="12">
        <v>42</v>
      </c>
      <c r="F10" s="12">
        <v>22</v>
      </c>
      <c r="G10" s="14">
        <f t="shared" si="3"/>
        <v>215</v>
      </c>
      <c r="H10" s="15">
        <f t="shared" si="0"/>
        <v>21.5</v>
      </c>
      <c r="I10" s="19">
        <f t="shared" si="1"/>
        <v>1.2544</v>
      </c>
      <c r="J10" s="12">
        <v>20.38</v>
      </c>
      <c r="K10" s="12">
        <v>5098</v>
      </c>
      <c r="L10" s="13">
        <f t="shared" si="2"/>
        <v>509.8</v>
      </c>
      <c r="M10" s="12">
        <v>514.6</v>
      </c>
    </row>
    <row r="11" ht="15.15" spans="2:13">
      <c r="B11" s="12">
        <v>8</v>
      </c>
      <c r="C11" s="12">
        <v>79</v>
      </c>
      <c r="D11" s="12">
        <v>94</v>
      </c>
      <c r="E11" s="12">
        <v>43</v>
      </c>
      <c r="F11" s="12">
        <v>18</v>
      </c>
      <c r="G11" s="14">
        <f t="shared" si="3"/>
        <v>234</v>
      </c>
      <c r="H11" s="15">
        <f t="shared" si="0"/>
        <v>23.4</v>
      </c>
      <c r="I11" s="19">
        <f t="shared" si="1"/>
        <v>9.1204</v>
      </c>
      <c r="J11" s="12">
        <v>20.38</v>
      </c>
      <c r="K11" s="12">
        <v>5096</v>
      </c>
      <c r="L11" s="13">
        <f t="shared" si="2"/>
        <v>509.6</v>
      </c>
      <c r="M11" s="12">
        <v>514.6</v>
      </c>
    </row>
    <row r="12" ht="15.15" spans="2:13">
      <c r="B12" s="12">
        <v>9</v>
      </c>
      <c r="C12" s="12">
        <v>79</v>
      </c>
      <c r="D12" s="12">
        <v>88</v>
      </c>
      <c r="E12" s="12">
        <v>43</v>
      </c>
      <c r="F12" s="12">
        <v>15</v>
      </c>
      <c r="G12" s="14">
        <f t="shared" si="3"/>
        <v>225</v>
      </c>
      <c r="H12" s="15">
        <f t="shared" si="0"/>
        <v>22.5</v>
      </c>
      <c r="I12" s="19">
        <f t="shared" si="1"/>
        <v>4.4944</v>
      </c>
      <c r="J12" s="12">
        <v>20.38</v>
      </c>
      <c r="K12" s="12">
        <v>5095</v>
      </c>
      <c r="L12" s="13">
        <f t="shared" si="2"/>
        <v>509.5</v>
      </c>
      <c r="M12" s="12">
        <v>514.6</v>
      </c>
    </row>
    <row r="13" ht="15.15" spans="2:13">
      <c r="B13" s="12">
        <v>10</v>
      </c>
      <c r="C13" s="12">
        <v>94</v>
      </c>
      <c r="D13" s="12">
        <v>96</v>
      </c>
      <c r="E13" s="12">
        <v>43</v>
      </c>
      <c r="F13" s="12">
        <v>15</v>
      </c>
      <c r="G13" s="14">
        <f t="shared" si="3"/>
        <v>248</v>
      </c>
      <c r="H13" s="15">
        <f t="shared" si="0"/>
        <v>24.8</v>
      </c>
      <c r="I13" s="19">
        <f t="shared" si="1"/>
        <v>19.5364</v>
      </c>
      <c r="J13" s="12">
        <v>20.38</v>
      </c>
      <c r="K13" s="12">
        <v>5095</v>
      </c>
      <c r="L13" s="13">
        <f t="shared" si="2"/>
        <v>509.5</v>
      </c>
      <c r="M13" s="12">
        <v>514.6</v>
      </c>
    </row>
    <row r="14" ht="15.15" spans="2:13">
      <c r="B14" s="12">
        <v>11</v>
      </c>
      <c r="C14" s="12">
        <v>93</v>
      </c>
      <c r="D14" s="12">
        <v>104</v>
      </c>
      <c r="E14" s="12">
        <v>43</v>
      </c>
      <c r="F14" s="12">
        <v>13</v>
      </c>
      <c r="G14" s="14">
        <f t="shared" si="3"/>
        <v>253</v>
      </c>
      <c r="H14" s="15">
        <f t="shared" si="0"/>
        <v>25.3</v>
      </c>
      <c r="I14" s="19">
        <f t="shared" si="1"/>
        <v>24.2064</v>
      </c>
      <c r="J14" s="12">
        <v>20.38</v>
      </c>
      <c r="K14" s="12">
        <v>5081</v>
      </c>
      <c r="L14" s="13">
        <f t="shared" si="2"/>
        <v>508.1</v>
      </c>
      <c r="M14" s="12">
        <v>514.6</v>
      </c>
    </row>
    <row r="15" ht="15.15" spans="2:13">
      <c r="B15" s="12">
        <v>12</v>
      </c>
      <c r="C15" s="12">
        <v>83</v>
      </c>
      <c r="D15" s="12">
        <v>94</v>
      </c>
      <c r="E15" s="12">
        <v>42</v>
      </c>
      <c r="F15" s="12">
        <v>9</v>
      </c>
      <c r="G15" s="14">
        <f t="shared" si="3"/>
        <v>228</v>
      </c>
      <c r="H15" s="15">
        <f t="shared" si="0"/>
        <v>22.8</v>
      </c>
      <c r="I15" s="19">
        <f t="shared" si="1"/>
        <v>5.85640000000001</v>
      </c>
      <c r="J15" s="12">
        <v>20.38</v>
      </c>
      <c r="K15" s="12">
        <v>5083</v>
      </c>
      <c r="L15" s="13">
        <f t="shared" si="2"/>
        <v>508.3</v>
      </c>
      <c r="M15" s="12">
        <v>514.6</v>
      </c>
    </row>
    <row r="16" ht="15.15" spans="2:13">
      <c r="B16" s="12">
        <v>13</v>
      </c>
      <c r="C16" s="12">
        <v>80</v>
      </c>
      <c r="D16" s="12">
        <v>82</v>
      </c>
      <c r="E16" s="12">
        <v>41</v>
      </c>
      <c r="F16" s="12">
        <v>6</v>
      </c>
      <c r="G16" s="14">
        <f t="shared" si="3"/>
        <v>209</v>
      </c>
      <c r="H16" s="15">
        <f t="shared" si="0"/>
        <v>20.9</v>
      </c>
      <c r="I16" s="19">
        <f t="shared" si="1"/>
        <v>0.2704</v>
      </c>
      <c r="J16" s="12">
        <v>20.38</v>
      </c>
      <c r="K16" s="12">
        <v>5089</v>
      </c>
      <c r="L16" s="13">
        <f t="shared" si="2"/>
        <v>508.9</v>
      </c>
      <c r="M16" s="12">
        <v>514.6</v>
      </c>
    </row>
    <row r="17" ht="15.15" spans="2:13">
      <c r="B17" s="12">
        <v>14</v>
      </c>
      <c r="C17" s="12">
        <v>83</v>
      </c>
      <c r="D17" s="12">
        <v>82</v>
      </c>
      <c r="E17" s="12">
        <v>42</v>
      </c>
      <c r="F17" s="12">
        <v>2</v>
      </c>
      <c r="G17" s="14">
        <f t="shared" si="3"/>
        <v>209</v>
      </c>
      <c r="H17" s="15">
        <f t="shared" si="0"/>
        <v>20.9</v>
      </c>
      <c r="I17" s="19">
        <f t="shared" si="1"/>
        <v>0.2704</v>
      </c>
      <c r="J17" s="12">
        <v>20.38</v>
      </c>
      <c r="K17" s="12">
        <v>5095</v>
      </c>
      <c r="L17" s="13">
        <f t="shared" si="2"/>
        <v>509.5</v>
      </c>
      <c r="M17" s="12">
        <v>514.6</v>
      </c>
    </row>
    <row r="18" ht="15.15" spans="2:13">
      <c r="B18" s="12">
        <v>15</v>
      </c>
      <c r="C18" s="12">
        <v>86</v>
      </c>
      <c r="D18" s="12">
        <v>95</v>
      </c>
      <c r="E18" s="12">
        <v>42</v>
      </c>
      <c r="F18" s="12">
        <v>3</v>
      </c>
      <c r="G18" s="14">
        <f t="shared" si="3"/>
        <v>226</v>
      </c>
      <c r="H18" s="15">
        <f t="shared" si="0"/>
        <v>22.6</v>
      </c>
      <c r="I18" s="19">
        <f t="shared" si="1"/>
        <v>4.92840000000001</v>
      </c>
      <c r="J18" s="12">
        <v>20.38</v>
      </c>
      <c r="K18" s="12">
        <v>5103</v>
      </c>
      <c r="L18" s="13">
        <f t="shared" si="2"/>
        <v>510.3</v>
      </c>
      <c r="M18" s="12">
        <v>514.6</v>
      </c>
    </row>
    <row r="19" ht="15.15" spans="2:13">
      <c r="B19" s="12">
        <v>16</v>
      </c>
      <c r="C19" s="12">
        <v>100</v>
      </c>
      <c r="D19" s="12">
        <v>92</v>
      </c>
      <c r="E19" s="12">
        <v>41</v>
      </c>
      <c r="F19" s="12">
        <v>2</v>
      </c>
      <c r="G19" s="14">
        <f t="shared" si="3"/>
        <v>235</v>
      </c>
      <c r="H19" s="15">
        <f t="shared" si="0"/>
        <v>23.5</v>
      </c>
      <c r="I19" s="19">
        <f t="shared" si="1"/>
        <v>9.73440000000001</v>
      </c>
      <c r="J19" s="12">
        <v>20.38</v>
      </c>
      <c r="K19" s="12">
        <v>5104</v>
      </c>
      <c r="L19" s="13">
        <f t="shared" si="2"/>
        <v>510.4</v>
      </c>
      <c r="M19" s="12">
        <v>514.6</v>
      </c>
    </row>
    <row r="20" ht="15.15" spans="2:13">
      <c r="B20" s="12">
        <v>17</v>
      </c>
      <c r="C20" s="12">
        <v>100</v>
      </c>
      <c r="D20" s="12">
        <v>96</v>
      </c>
      <c r="E20" s="12">
        <v>36</v>
      </c>
      <c r="F20" s="12">
        <v>2</v>
      </c>
      <c r="G20" s="14">
        <f t="shared" si="3"/>
        <v>234</v>
      </c>
      <c r="H20" s="15">
        <f t="shared" si="0"/>
        <v>23.4</v>
      </c>
      <c r="I20" s="19">
        <f t="shared" si="1"/>
        <v>9.1204</v>
      </c>
      <c r="J20" s="12">
        <v>20.38</v>
      </c>
      <c r="K20" s="12">
        <v>5098</v>
      </c>
      <c r="L20" s="13">
        <f t="shared" si="2"/>
        <v>509.8</v>
      </c>
      <c r="M20" s="12">
        <v>514.6</v>
      </c>
    </row>
    <row r="21" ht="15.15" spans="2:13">
      <c r="B21" s="12">
        <v>18</v>
      </c>
      <c r="C21" s="12">
        <v>90</v>
      </c>
      <c r="D21" s="12">
        <v>88</v>
      </c>
      <c r="E21" s="12">
        <v>25</v>
      </c>
      <c r="F21" s="12">
        <v>2</v>
      </c>
      <c r="G21" s="14">
        <f t="shared" si="3"/>
        <v>205</v>
      </c>
      <c r="H21" s="15">
        <f t="shared" si="0"/>
        <v>20.5</v>
      </c>
      <c r="I21" s="19">
        <f t="shared" si="1"/>
        <v>0.0144000000000002</v>
      </c>
      <c r="J21" s="12">
        <v>20.38</v>
      </c>
      <c r="K21" s="12">
        <v>5098</v>
      </c>
      <c r="L21" s="13">
        <f t="shared" si="2"/>
        <v>509.8</v>
      </c>
      <c r="M21" s="12">
        <v>514.6</v>
      </c>
    </row>
    <row r="22" ht="15.15" spans="2:13">
      <c r="B22" s="12">
        <v>19</v>
      </c>
      <c r="C22" s="12">
        <v>80</v>
      </c>
      <c r="D22" s="12">
        <v>94</v>
      </c>
      <c r="E22" s="12">
        <v>17</v>
      </c>
      <c r="F22" s="12">
        <v>2</v>
      </c>
      <c r="G22" s="14">
        <f t="shared" si="3"/>
        <v>193</v>
      </c>
      <c r="H22" s="15">
        <f t="shared" si="0"/>
        <v>19.3</v>
      </c>
      <c r="I22" s="19">
        <f t="shared" si="1"/>
        <v>1.1664</v>
      </c>
      <c r="J22" s="12">
        <v>20.38</v>
      </c>
      <c r="K22" s="12">
        <v>5100</v>
      </c>
      <c r="L22" s="13">
        <f t="shared" si="2"/>
        <v>510</v>
      </c>
      <c r="M22" s="12">
        <v>514.6</v>
      </c>
    </row>
    <row r="23" ht="15.15" spans="2:13">
      <c r="B23" s="12">
        <v>20</v>
      </c>
      <c r="C23" s="12">
        <v>86</v>
      </c>
      <c r="D23" s="12">
        <v>97</v>
      </c>
      <c r="E23" s="12">
        <v>17</v>
      </c>
      <c r="F23" s="12">
        <v>15</v>
      </c>
      <c r="G23" s="14">
        <f t="shared" si="3"/>
        <v>215</v>
      </c>
      <c r="H23" s="15">
        <f t="shared" si="0"/>
        <v>21.5</v>
      </c>
      <c r="I23" s="19">
        <f t="shared" si="1"/>
        <v>1.2544</v>
      </c>
      <c r="J23" s="12">
        <v>20.38</v>
      </c>
      <c r="K23" s="12">
        <v>5113</v>
      </c>
      <c r="L23" s="13">
        <f t="shared" si="2"/>
        <v>511.3</v>
      </c>
      <c r="M23" s="12">
        <v>514.6</v>
      </c>
    </row>
    <row r="24" ht="15.15" spans="2:13">
      <c r="B24" s="12">
        <v>21</v>
      </c>
      <c r="C24" s="12">
        <v>90</v>
      </c>
      <c r="D24" s="12">
        <v>90</v>
      </c>
      <c r="E24" s="12">
        <v>8</v>
      </c>
      <c r="F24" s="12">
        <v>10</v>
      </c>
      <c r="G24" s="14">
        <f t="shared" si="3"/>
        <v>198</v>
      </c>
      <c r="H24" s="15">
        <f t="shared" si="0"/>
        <v>19.8</v>
      </c>
      <c r="I24" s="19">
        <f t="shared" si="1"/>
        <v>0.336399999999998</v>
      </c>
      <c r="J24" s="12">
        <v>20.38</v>
      </c>
      <c r="K24" s="12">
        <v>5115</v>
      </c>
      <c r="L24" s="13">
        <f t="shared" si="2"/>
        <v>511.5</v>
      </c>
      <c r="M24" s="12">
        <v>514.6</v>
      </c>
    </row>
    <row r="25" ht="15.15" spans="2:13">
      <c r="B25" s="12">
        <v>22</v>
      </c>
      <c r="C25" s="12">
        <v>89</v>
      </c>
      <c r="D25" s="12">
        <v>91</v>
      </c>
      <c r="E25" s="12">
        <v>8</v>
      </c>
      <c r="F25" s="12">
        <v>10</v>
      </c>
      <c r="G25" s="14">
        <f t="shared" si="3"/>
        <v>198</v>
      </c>
      <c r="H25" s="15">
        <f t="shared" si="0"/>
        <v>19.8</v>
      </c>
      <c r="I25" s="19">
        <f t="shared" si="1"/>
        <v>0.336399999999998</v>
      </c>
      <c r="J25" s="12">
        <v>20.38</v>
      </c>
      <c r="K25" s="12">
        <v>5137</v>
      </c>
      <c r="L25" s="13">
        <f t="shared" si="2"/>
        <v>513.7</v>
      </c>
      <c r="M25" s="12">
        <v>514.6</v>
      </c>
    </row>
    <row r="26" ht="15.15" spans="2:13">
      <c r="B26" s="12">
        <v>23</v>
      </c>
      <c r="C26" s="12">
        <v>86</v>
      </c>
      <c r="D26" s="12">
        <v>82</v>
      </c>
      <c r="E26" s="12">
        <v>8</v>
      </c>
      <c r="F26" s="12">
        <v>10</v>
      </c>
      <c r="G26" s="14">
        <f t="shared" si="3"/>
        <v>186</v>
      </c>
      <c r="H26" s="15">
        <f t="shared" si="0"/>
        <v>18.6</v>
      </c>
      <c r="I26" s="19">
        <f t="shared" si="1"/>
        <v>3.16839999999999</v>
      </c>
      <c r="J26" s="12">
        <v>20.38</v>
      </c>
      <c r="K26" s="12">
        <v>5133</v>
      </c>
      <c r="L26" s="13">
        <f t="shared" si="2"/>
        <v>513.3</v>
      </c>
      <c r="M26" s="12">
        <v>514.6</v>
      </c>
    </row>
    <row r="27" ht="15.15" spans="2:13">
      <c r="B27" s="12">
        <v>24</v>
      </c>
      <c r="C27" s="12">
        <v>82</v>
      </c>
      <c r="D27" s="12">
        <v>82</v>
      </c>
      <c r="E27" s="12">
        <v>8</v>
      </c>
      <c r="F27" s="12">
        <v>10</v>
      </c>
      <c r="G27" s="14">
        <f t="shared" si="3"/>
        <v>182</v>
      </c>
      <c r="H27" s="15">
        <f t="shared" si="0"/>
        <v>18.2</v>
      </c>
      <c r="I27" s="19">
        <f t="shared" si="1"/>
        <v>4.7524</v>
      </c>
      <c r="J27" s="12">
        <v>20.38</v>
      </c>
      <c r="K27" s="12">
        <v>5146</v>
      </c>
      <c r="L27" s="13">
        <f t="shared" si="2"/>
        <v>514.6</v>
      </c>
      <c r="M27" s="12">
        <v>514.6</v>
      </c>
    </row>
    <row r="28" ht="15.15" spans="2:13">
      <c r="B28" s="12">
        <v>25</v>
      </c>
      <c r="C28" s="12">
        <v>82</v>
      </c>
      <c r="D28" s="12">
        <v>47</v>
      </c>
      <c r="E28" s="12">
        <v>5</v>
      </c>
      <c r="F28" s="12">
        <v>28</v>
      </c>
      <c r="G28" s="14">
        <f t="shared" si="3"/>
        <v>162</v>
      </c>
      <c r="H28" s="15">
        <f t="shared" si="0"/>
        <v>16.2</v>
      </c>
      <c r="I28" s="19">
        <f t="shared" si="1"/>
        <v>17.4724</v>
      </c>
      <c r="J28" s="12">
        <v>20.38</v>
      </c>
      <c r="K28" s="12">
        <v>5179</v>
      </c>
      <c r="L28" s="13">
        <f t="shared" si="2"/>
        <v>517.9</v>
      </c>
      <c r="M28" s="12">
        <v>514.6</v>
      </c>
    </row>
    <row r="29" ht="15.15" spans="2:13">
      <c r="B29" s="12">
        <v>26</v>
      </c>
      <c r="C29" s="12">
        <v>83</v>
      </c>
      <c r="D29" s="12">
        <v>20</v>
      </c>
      <c r="E29" s="12">
        <v>22</v>
      </c>
      <c r="F29" s="12">
        <v>26</v>
      </c>
      <c r="G29" s="14">
        <f t="shared" si="3"/>
        <v>151</v>
      </c>
      <c r="H29" s="15">
        <f t="shared" si="0"/>
        <v>15.1</v>
      </c>
      <c r="I29" s="19">
        <f t="shared" si="1"/>
        <v>27.8784</v>
      </c>
      <c r="J29" s="12">
        <v>20.38</v>
      </c>
      <c r="K29" s="12">
        <v>5179</v>
      </c>
      <c r="L29" s="13">
        <f t="shared" si="2"/>
        <v>517.9</v>
      </c>
      <c r="M29" s="12">
        <v>514.6</v>
      </c>
    </row>
    <row r="30" ht="15.15" spans="2:13">
      <c r="B30" s="12">
        <v>27</v>
      </c>
      <c r="C30" s="12">
        <v>80</v>
      </c>
      <c r="D30" s="12">
        <v>12</v>
      </c>
      <c r="E30" s="12">
        <v>26</v>
      </c>
      <c r="F30" s="12">
        <v>26</v>
      </c>
      <c r="G30" s="14">
        <f t="shared" si="3"/>
        <v>144</v>
      </c>
      <c r="H30" s="15">
        <f t="shared" si="0"/>
        <v>14.4</v>
      </c>
      <c r="I30" s="19">
        <f t="shared" si="1"/>
        <v>35.7604</v>
      </c>
      <c r="J30" s="12">
        <v>20.38</v>
      </c>
      <c r="K30" s="12">
        <v>5196</v>
      </c>
      <c r="L30" s="13">
        <f t="shared" si="2"/>
        <v>519.6</v>
      </c>
      <c r="M30" s="12">
        <v>514.6</v>
      </c>
    </row>
    <row r="31" ht="15.15" spans="2:13">
      <c r="B31" s="12">
        <v>28</v>
      </c>
      <c r="C31" s="12">
        <v>84</v>
      </c>
      <c r="D31" s="12">
        <v>2</v>
      </c>
      <c r="E31" s="12">
        <v>32</v>
      </c>
      <c r="F31" s="12">
        <v>22</v>
      </c>
      <c r="G31" s="14">
        <f t="shared" si="3"/>
        <v>140</v>
      </c>
      <c r="H31" s="15">
        <f t="shared" si="0"/>
        <v>14</v>
      </c>
      <c r="I31" s="19">
        <f t="shared" si="1"/>
        <v>40.7044</v>
      </c>
      <c r="J31" s="12">
        <v>20.38</v>
      </c>
      <c r="K31" s="12">
        <v>5187</v>
      </c>
      <c r="L31" s="13">
        <f t="shared" si="2"/>
        <v>518.7</v>
      </c>
      <c r="M31" s="12">
        <v>514.6</v>
      </c>
    </row>
    <row r="32" ht="15.15" spans="2:13">
      <c r="B32" s="12">
        <v>29</v>
      </c>
      <c r="C32" s="12">
        <v>85</v>
      </c>
      <c r="D32" s="12">
        <v>2</v>
      </c>
      <c r="E32" s="12">
        <v>38</v>
      </c>
      <c r="F32" s="12">
        <v>22</v>
      </c>
      <c r="G32" s="14">
        <f t="shared" si="3"/>
        <v>147</v>
      </c>
      <c r="H32" s="15">
        <f t="shared" si="0"/>
        <v>14.7</v>
      </c>
      <c r="I32" s="19">
        <f t="shared" si="1"/>
        <v>32.2624</v>
      </c>
      <c r="J32" s="12">
        <v>20.38</v>
      </c>
      <c r="K32" s="12">
        <v>5202</v>
      </c>
      <c r="L32" s="13">
        <f t="shared" si="2"/>
        <v>520.2</v>
      </c>
      <c r="M32" s="12">
        <v>514.6</v>
      </c>
    </row>
    <row r="33" ht="15.15" spans="2:13">
      <c r="B33" s="12">
        <v>30</v>
      </c>
      <c r="C33" s="12">
        <v>80</v>
      </c>
      <c r="D33" s="12">
        <v>7</v>
      </c>
      <c r="E33" s="12">
        <v>33</v>
      </c>
      <c r="F33" s="12">
        <v>31</v>
      </c>
      <c r="G33" s="14">
        <f t="shared" si="3"/>
        <v>151</v>
      </c>
      <c r="H33" s="15">
        <f t="shared" si="0"/>
        <v>15.1</v>
      </c>
      <c r="I33" s="19">
        <f t="shared" si="1"/>
        <v>27.8784</v>
      </c>
      <c r="J33" s="12">
        <v>20.38</v>
      </c>
      <c r="K33" s="12">
        <v>5196</v>
      </c>
      <c r="L33" s="13">
        <f t="shared" si="2"/>
        <v>519.6</v>
      </c>
      <c r="M33" s="12">
        <v>514.6</v>
      </c>
    </row>
    <row r="34" ht="15.15" spans="2:13">
      <c r="B34" s="12">
        <v>31</v>
      </c>
      <c r="C34" s="12">
        <v>77</v>
      </c>
      <c r="D34" s="12">
        <v>31</v>
      </c>
      <c r="E34" s="12">
        <v>33</v>
      </c>
      <c r="F34" s="12">
        <v>29</v>
      </c>
      <c r="G34" s="14">
        <f t="shared" si="3"/>
        <v>170</v>
      </c>
      <c r="H34" s="15">
        <f t="shared" si="0"/>
        <v>17</v>
      </c>
      <c r="I34" s="19">
        <f t="shared" si="1"/>
        <v>11.4244</v>
      </c>
      <c r="J34" s="12">
        <v>20.38</v>
      </c>
      <c r="K34" s="12">
        <v>5198</v>
      </c>
      <c r="L34" s="13">
        <f t="shared" si="2"/>
        <v>519.8</v>
      </c>
      <c r="M34" s="12">
        <v>514.6</v>
      </c>
    </row>
    <row r="35" ht="15.15" spans="2:13">
      <c r="B35" s="12">
        <v>32</v>
      </c>
      <c r="C35" s="12">
        <v>77</v>
      </c>
      <c r="D35" s="12">
        <v>31</v>
      </c>
      <c r="E35" s="12">
        <v>29</v>
      </c>
      <c r="F35" s="12">
        <v>24</v>
      </c>
      <c r="G35" s="14">
        <f t="shared" si="3"/>
        <v>161</v>
      </c>
      <c r="H35" s="15">
        <f t="shared" si="0"/>
        <v>16.1</v>
      </c>
      <c r="I35" s="19">
        <f t="shared" si="1"/>
        <v>18.3184</v>
      </c>
      <c r="J35" s="12">
        <v>20.38</v>
      </c>
      <c r="K35" s="12">
        <v>5194</v>
      </c>
      <c r="L35" s="13">
        <f t="shared" si="2"/>
        <v>519.4</v>
      </c>
      <c r="M35" s="12">
        <v>514.6</v>
      </c>
    </row>
    <row r="36" ht="15.15" spans="2:13">
      <c r="B36" s="12">
        <v>33</v>
      </c>
      <c r="C36" s="12">
        <v>83</v>
      </c>
      <c r="D36" s="12">
        <v>55</v>
      </c>
      <c r="E36" s="12">
        <v>33</v>
      </c>
      <c r="F36" s="12">
        <v>24</v>
      </c>
      <c r="G36" s="14">
        <f t="shared" si="3"/>
        <v>195</v>
      </c>
      <c r="H36" s="15">
        <f t="shared" si="0"/>
        <v>19.5</v>
      </c>
      <c r="I36" s="19">
        <f t="shared" si="1"/>
        <v>0.774399999999998</v>
      </c>
      <c r="J36" s="12">
        <v>20.38</v>
      </c>
      <c r="K36" s="12">
        <v>5194</v>
      </c>
      <c r="L36" s="13">
        <f t="shared" si="2"/>
        <v>519.4</v>
      </c>
      <c r="M36" s="12">
        <v>514.6</v>
      </c>
    </row>
    <row r="37" ht="15.15" spans="2:13">
      <c r="B37" s="12">
        <v>34</v>
      </c>
      <c r="C37" s="12">
        <v>85</v>
      </c>
      <c r="D37" s="12">
        <v>56</v>
      </c>
      <c r="E37" s="12">
        <v>39</v>
      </c>
      <c r="F37" s="12">
        <v>24</v>
      </c>
      <c r="G37" s="14">
        <f t="shared" si="3"/>
        <v>204</v>
      </c>
      <c r="H37" s="15">
        <f t="shared" si="0"/>
        <v>20.4</v>
      </c>
      <c r="I37" s="19">
        <f t="shared" si="1"/>
        <v>0.000399999999999983</v>
      </c>
      <c r="J37" s="12">
        <v>20.38</v>
      </c>
      <c r="K37" s="12">
        <v>5157</v>
      </c>
      <c r="L37" s="13">
        <f t="shared" si="2"/>
        <v>515.7</v>
      </c>
      <c r="M37" s="12">
        <v>514.6</v>
      </c>
    </row>
    <row r="38" ht="15.15" spans="2:13">
      <c r="B38" s="12">
        <v>35</v>
      </c>
      <c r="C38" s="12">
        <v>82</v>
      </c>
      <c r="D38" s="12">
        <v>78</v>
      </c>
      <c r="E38" s="12">
        <v>39</v>
      </c>
      <c r="F38" s="12">
        <v>24</v>
      </c>
      <c r="G38" s="14">
        <f t="shared" si="3"/>
        <v>223</v>
      </c>
      <c r="H38" s="15">
        <f t="shared" si="0"/>
        <v>22.3</v>
      </c>
      <c r="I38" s="19">
        <f t="shared" si="1"/>
        <v>3.68640000000001</v>
      </c>
      <c r="J38" s="12">
        <v>20.38</v>
      </c>
      <c r="K38" s="12">
        <v>5139</v>
      </c>
      <c r="L38" s="13">
        <f t="shared" si="2"/>
        <v>513.9</v>
      </c>
      <c r="M38" s="12">
        <v>514.6</v>
      </c>
    </row>
    <row r="39" ht="15.15" spans="2:13">
      <c r="B39" s="12">
        <v>36</v>
      </c>
      <c r="C39" s="12">
        <v>84</v>
      </c>
      <c r="D39" s="12">
        <v>102</v>
      </c>
      <c r="E39" s="12">
        <v>32</v>
      </c>
      <c r="F39" s="12">
        <v>31</v>
      </c>
      <c r="G39" s="14">
        <f t="shared" si="3"/>
        <v>249</v>
      </c>
      <c r="H39" s="15">
        <f t="shared" si="0"/>
        <v>24.9</v>
      </c>
      <c r="I39" s="19">
        <f t="shared" si="1"/>
        <v>20.4304</v>
      </c>
      <c r="J39" s="12">
        <v>20.38</v>
      </c>
      <c r="K39" s="12">
        <v>5128</v>
      </c>
      <c r="L39" s="13">
        <f t="shared" si="2"/>
        <v>512.8</v>
      </c>
      <c r="M39" s="12">
        <v>514.6</v>
      </c>
    </row>
    <row r="40" ht="15.15" spans="2:13">
      <c r="B40" s="12">
        <v>37</v>
      </c>
      <c r="C40" s="12">
        <v>79</v>
      </c>
      <c r="D40" s="12">
        <v>100</v>
      </c>
      <c r="E40" s="12">
        <v>27</v>
      </c>
      <c r="F40" s="12">
        <v>27</v>
      </c>
      <c r="G40" s="14">
        <f t="shared" si="3"/>
        <v>233</v>
      </c>
      <c r="H40" s="15">
        <f t="shared" si="0"/>
        <v>23.3</v>
      </c>
      <c r="I40" s="19">
        <f t="shared" si="1"/>
        <v>8.52640000000001</v>
      </c>
      <c r="J40" s="12">
        <v>20.38</v>
      </c>
      <c r="K40" s="12">
        <v>5115</v>
      </c>
      <c r="L40" s="13">
        <f t="shared" si="2"/>
        <v>511.5</v>
      </c>
      <c r="M40" s="12">
        <v>514.6</v>
      </c>
    </row>
    <row r="41" ht="15.15" spans="2:13">
      <c r="B41" s="12">
        <v>38</v>
      </c>
      <c r="C41" s="12">
        <v>84</v>
      </c>
      <c r="D41" s="12">
        <v>92</v>
      </c>
      <c r="E41" s="12">
        <v>31</v>
      </c>
      <c r="F41" s="12">
        <v>24</v>
      </c>
      <c r="G41" s="14">
        <f t="shared" si="3"/>
        <v>231</v>
      </c>
      <c r="H41" s="15">
        <f t="shared" si="0"/>
        <v>23.1</v>
      </c>
      <c r="I41" s="19">
        <f t="shared" si="1"/>
        <v>7.39840000000001</v>
      </c>
      <c r="J41" s="12">
        <v>20.38</v>
      </c>
      <c r="K41" s="12">
        <v>5111</v>
      </c>
      <c r="L41" s="13">
        <f t="shared" si="2"/>
        <v>511.1</v>
      </c>
      <c r="M41" s="12">
        <v>514.6</v>
      </c>
    </row>
    <row r="42" ht="15.15" spans="2:17">
      <c r="B42" s="12">
        <v>39</v>
      </c>
      <c r="C42" s="12">
        <v>83</v>
      </c>
      <c r="D42" s="12">
        <v>92</v>
      </c>
      <c r="E42" s="12">
        <v>30</v>
      </c>
      <c r="F42" s="12">
        <v>26</v>
      </c>
      <c r="G42" s="14">
        <f t="shared" si="3"/>
        <v>231</v>
      </c>
      <c r="H42" s="15">
        <f t="shared" si="0"/>
        <v>23.1</v>
      </c>
      <c r="I42" s="19">
        <f t="shared" si="1"/>
        <v>7.39840000000001</v>
      </c>
      <c r="J42" s="12">
        <v>20.38</v>
      </c>
      <c r="K42" s="12">
        <v>5111</v>
      </c>
      <c r="L42" s="13">
        <f t="shared" si="2"/>
        <v>511.1</v>
      </c>
      <c r="M42" s="12">
        <v>514.6</v>
      </c>
      <c r="P42" s="20">
        <v>90.17</v>
      </c>
      <c r="Q42" s="20">
        <v>78.87</v>
      </c>
    </row>
    <row r="43" ht="15.15" spans="2:17">
      <c r="B43" s="12">
        <v>40</v>
      </c>
      <c r="C43" s="12">
        <v>83</v>
      </c>
      <c r="D43" s="12">
        <v>93</v>
      </c>
      <c r="E43" s="12">
        <v>30</v>
      </c>
      <c r="F43" s="12">
        <v>26</v>
      </c>
      <c r="G43" s="14">
        <f t="shared" si="3"/>
        <v>232</v>
      </c>
      <c r="H43" s="15">
        <f t="shared" si="0"/>
        <v>23.2</v>
      </c>
      <c r="I43" s="19">
        <f t="shared" si="1"/>
        <v>7.9524</v>
      </c>
      <c r="J43" s="12">
        <v>20.38</v>
      </c>
      <c r="K43" s="12">
        <v>5090</v>
      </c>
      <c r="L43" s="13">
        <f t="shared" si="2"/>
        <v>509</v>
      </c>
      <c r="M43" s="12">
        <v>514.6</v>
      </c>
      <c r="P43" s="21">
        <v>69.42</v>
      </c>
      <c r="Q43" s="21">
        <v>54.92</v>
      </c>
    </row>
    <row r="44" ht="15.15" spans="2:17">
      <c r="B44" s="12">
        <v>41</v>
      </c>
      <c r="C44" s="12">
        <v>88</v>
      </c>
      <c r="D44" s="12">
        <v>93</v>
      </c>
      <c r="E44" s="12">
        <v>30</v>
      </c>
      <c r="F44" s="12">
        <v>28</v>
      </c>
      <c r="G44" s="14">
        <f t="shared" si="3"/>
        <v>239</v>
      </c>
      <c r="H44" s="15">
        <f t="shared" si="0"/>
        <v>23.9</v>
      </c>
      <c r="I44" s="19">
        <f t="shared" si="1"/>
        <v>12.3904</v>
      </c>
      <c r="J44" s="12">
        <v>20.38</v>
      </c>
      <c r="K44" s="12">
        <v>5090</v>
      </c>
      <c r="L44" s="13">
        <f t="shared" si="2"/>
        <v>509</v>
      </c>
      <c r="M44" s="12">
        <v>514.6</v>
      </c>
      <c r="P44" s="21">
        <v>178.67</v>
      </c>
      <c r="Q44" s="21">
        <v>166.94</v>
      </c>
    </row>
    <row r="45" ht="15.15" spans="2:17">
      <c r="B45" s="12">
        <v>42</v>
      </c>
      <c r="C45" s="12">
        <v>80</v>
      </c>
      <c r="D45" s="12">
        <v>103</v>
      </c>
      <c r="E45" s="12">
        <v>29</v>
      </c>
      <c r="F45" s="12">
        <v>25</v>
      </c>
      <c r="G45" s="14">
        <f t="shared" si="3"/>
        <v>237</v>
      </c>
      <c r="H45" s="15">
        <f t="shared" si="0"/>
        <v>23.7</v>
      </c>
      <c r="I45" s="19">
        <f t="shared" si="1"/>
        <v>11.0224</v>
      </c>
      <c r="J45" s="12">
        <v>20.38</v>
      </c>
      <c r="K45" s="12">
        <v>5076</v>
      </c>
      <c r="L45" s="13">
        <f t="shared" si="2"/>
        <v>507.6</v>
      </c>
      <c r="M45" s="12">
        <v>514.6</v>
      </c>
      <c r="P45" s="21">
        <v>192.25</v>
      </c>
      <c r="Q45" s="21">
        <v>188.63</v>
      </c>
    </row>
    <row r="46" ht="15.15" spans="2:17">
      <c r="B46" s="12">
        <v>43</v>
      </c>
      <c r="C46" s="12">
        <v>80</v>
      </c>
      <c r="D46" s="12">
        <v>99</v>
      </c>
      <c r="E46" s="12">
        <v>28</v>
      </c>
      <c r="F46" s="12">
        <v>25</v>
      </c>
      <c r="G46" s="14">
        <f t="shared" si="3"/>
        <v>232</v>
      </c>
      <c r="H46" s="15">
        <f t="shared" si="0"/>
        <v>23.2</v>
      </c>
      <c r="I46" s="19">
        <f t="shared" si="1"/>
        <v>7.9524</v>
      </c>
      <c r="J46" s="12">
        <v>20.38</v>
      </c>
      <c r="K46" s="12">
        <v>5056</v>
      </c>
      <c r="L46" s="13">
        <f t="shared" si="2"/>
        <v>505.6</v>
      </c>
      <c r="M46" s="12">
        <v>514.6</v>
      </c>
      <c r="P46">
        <f>SUM(P42:P45)</f>
        <v>530.51</v>
      </c>
      <c r="Q46">
        <f>SUM(Q42:Q45)</f>
        <v>489.36</v>
      </c>
    </row>
    <row r="47" ht="15.15" spans="2:13">
      <c r="B47" s="12">
        <v>44</v>
      </c>
      <c r="C47" s="12">
        <v>82</v>
      </c>
      <c r="D47" s="12">
        <v>97</v>
      </c>
      <c r="E47" s="12">
        <v>29</v>
      </c>
      <c r="F47" s="12">
        <v>21</v>
      </c>
      <c r="G47" s="14">
        <f t="shared" si="3"/>
        <v>229</v>
      </c>
      <c r="H47" s="15">
        <f t="shared" si="0"/>
        <v>22.9</v>
      </c>
      <c r="I47" s="19">
        <f t="shared" si="1"/>
        <v>6.3504</v>
      </c>
      <c r="J47" s="12">
        <v>20.38</v>
      </c>
      <c r="K47" s="12">
        <v>5083</v>
      </c>
      <c r="L47" s="13">
        <f t="shared" si="2"/>
        <v>508.3</v>
      </c>
      <c r="M47" s="12">
        <v>514.6</v>
      </c>
    </row>
    <row r="48" ht="15.15" spans="2:13">
      <c r="B48" s="12">
        <v>45</v>
      </c>
      <c r="C48" s="12">
        <v>82</v>
      </c>
      <c r="D48" s="12">
        <v>90</v>
      </c>
      <c r="E48" s="12">
        <v>27</v>
      </c>
      <c r="F48" s="12">
        <v>25</v>
      </c>
      <c r="G48" s="14">
        <f t="shared" si="3"/>
        <v>224</v>
      </c>
      <c r="H48" s="15">
        <f t="shared" si="0"/>
        <v>22.4</v>
      </c>
      <c r="I48" s="19">
        <f t="shared" si="1"/>
        <v>4.0804</v>
      </c>
      <c r="J48" s="12">
        <v>20.38</v>
      </c>
      <c r="K48" s="12">
        <v>5098</v>
      </c>
      <c r="L48" s="13">
        <f t="shared" si="2"/>
        <v>509.8</v>
      </c>
      <c r="M48" s="12">
        <v>514.6</v>
      </c>
    </row>
    <row r="49" ht="15.15" spans="2:13">
      <c r="B49" s="12">
        <v>46</v>
      </c>
      <c r="C49" s="12">
        <v>79</v>
      </c>
      <c r="D49" s="12">
        <v>90</v>
      </c>
      <c r="E49" s="12">
        <v>30</v>
      </c>
      <c r="F49" s="12">
        <v>27</v>
      </c>
      <c r="G49" s="14">
        <f t="shared" si="3"/>
        <v>226</v>
      </c>
      <c r="H49" s="15">
        <f t="shared" si="0"/>
        <v>22.6</v>
      </c>
      <c r="I49" s="19">
        <f t="shared" si="1"/>
        <v>4.92840000000001</v>
      </c>
      <c r="J49" s="12">
        <v>20.38</v>
      </c>
      <c r="K49" s="12">
        <v>5088</v>
      </c>
      <c r="L49" s="13">
        <f t="shared" si="2"/>
        <v>508.8</v>
      </c>
      <c r="M49" s="12">
        <v>514.6</v>
      </c>
    </row>
    <row r="50" ht="15.15" spans="2:13">
      <c r="B50" s="12">
        <v>47</v>
      </c>
      <c r="C50" s="12">
        <v>80</v>
      </c>
      <c r="D50" s="12">
        <v>96</v>
      </c>
      <c r="E50" s="12">
        <v>29</v>
      </c>
      <c r="F50" s="12">
        <v>27</v>
      </c>
      <c r="G50" s="14">
        <f t="shared" si="3"/>
        <v>232</v>
      </c>
      <c r="H50" s="15">
        <f t="shared" si="0"/>
        <v>23.2</v>
      </c>
      <c r="I50" s="19">
        <f t="shared" si="1"/>
        <v>7.9524</v>
      </c>
      <c r="J50" s="12">
        <v>20.38</v>
      </c>
      <c r="K50" s="12">
        <v>5092</v>
      </c>
      <c r="L50" s="13">
        <f t="shared" si="2"/>
        <v>509.2</v>
      </c>
      <c r="M50" s="12">
        <v>514.6</v>
      </c>
    </row>
    <row r="51" ht="15.15" spans="2:13">
      <c r="B51" s="12">
        <v>48</v>
      </c>
      <c r="C51" s="12">
        <v>80</v>
      </c>
      <c r="D51" s="12">
        <v>96</v>
      </c>
      <c r="E51" s="12">
        <v>32</v>
      </c>
      <c r="F51" s="12">
        <v>25</v>
      </c>
      <c r="G51" s="14">
        <f t="shared" si="3"/>
        <v>233</v>
      </c>
      <c r="H51" s="15">
        <f t="shared" si="0"/>
        <v>23.3</v>
      </c>
      <c r="I51" s="19">
        <f t="shared" si="1"/>
        <v>8.52640000000001</v>
      </c>
      <c r="J51" s="12">
        <v>20.38</v>
      </c>
      <c r="K51" s="12">
        <v>5090</v>
      </c>
      <c r="L51" s="13">
        <f t="shared" si="2"/>
        <v>509</v>
      </c>
      <c r="M51" s="12">
        <v>514.6</v>
      </c>
    </row>
    <row r="52" ht="15.15" spans="2:13">
      <c r="B52" s="12">
        <v>49</v>
      </c>
      <c r="C52" s="12">
        <v>82</v>
      </c>
      <c r="D52" s="12">
        <v>88</v>
      </c>
      <c r="E52" s="12">
        <v>31</v>
      </c>
      <c r="F52" s="12">
        <v>22</v>
      </c>
      <c r="G52" s="14">
        <f t="shared" si="3"/>
        <v>223</v>
      </c>
      <c r="H52" s="15">
        <f t="shared" si="0"/>
        <v>22.3</v>
      </c>
      <c r="I52" s="19">
        <f t="shared" si="1"/>
        <v>3.68640000000001</v>
      </c>
      <c r="J52" s="12">
        <v>20.38</v>
      </c>
      <c r="K52" s="12">
        <v>5090</v>
      </c>
      <c r="L52" s="13">
        <f t="shared" si="2"/>
        <v>509</v>
      </c>
      <c r="M52" s="12">
        <v>514.6</v>
      </c>
    </row>
    <row r="53" ht="15.15" spans="2:13">
      <c r="B53" s="12">
        <v>50</v>
      </c>
      <c r="C53" s="12">
        <v>77</v>
      </c>
      <c r="D53" s="12">
        <v>88</v>
      </c>
      <c r="E53" s="12">
        <v>31</v>
      </c>
      <c r="F53" s="12">
        <v>22</v>
      </c>
      <c r="G53" s="14">
        <f t="shared" si="3"/>
        <v>218</v>
      </c>
      <c r="H53" s="15">
        <f t="shared" si="0"/>
        <v>21.8</v>
      </c>
      <c r="I53" s="19">
        <f t="shared" si="1"/>
        <v>2.0164</v>
      </c>
      <c r="J53" s="12">
        <v>20.38</v>
      </c>
      <c r="K53" s="12">
        <v>5091</v>
      </c>
      <c r="L53" s="13">
        <f t="shared" si="2"/>
        <v>509.1</v>
      </c>
      <c r="M53" s="12">
        <v>514.6</v>
      </c>
    </row>
    <row r="54" ht="15.15" spans="2:13">
      <c r="B54" s="12">
        <v>51</v>
      </c>
      <c r="C54" s="12">
        <v>83</v>
      </c>
      <c r="D54" s="12">
        <v>84</v>
      </c>
      <c r="E54" s="12">
        <v>30</v>
      </c>
      <c r="F54" s="12">
        <v>26</v>
      </c>
      <c r="G54" s="14">
        <f t="shared" si="3"/>
        <v>223</v>
      </c>
      <c r="H54" s="15">
        <f t="shared" si="0"/>
        <v>22.3</v>
      </c>
      <c r="I54" s="19">
        <f t="shared" si="1"/>
        <v>3.68640000000001</v>
      </c>
      <c r="J54" s="12">
        <v>20.38</v>
      </c>
      <c r="K54" s="12">
        <v>5104</v>
      </c>
      <c r="L54" s="13">
        <f t="shared" si="2"/>
        <v>510.4</v>
      </c>
      <c r="M54" s="12">
        <v>514.6</v>
      </c>
    </row>
    <row r="55" ht="15.15" spans="2:13">
      <c r="B55" s="12">
        <v>52</v>
      </c>
      <c r="C55" s="12">
        <v>76</v>
      </c>
      <c r="D55" s="12">
        <v>87</v>
      </c>
      <c r="E55" s="12">
        <v>30</v>
      </c>
      <c r="F55" s="12">
        <v>26</v>
      </c>
      <c r="G55" s="14">
        <f t="shared" si="3"/>
        <v>219</v>
      </c>
      <c r="H55" s="15">
        <f t="shared" si="0"/>
        <v>21.9</v>
      </c>
      <c r="I55" s="19">
        <f t="shared" si="1"/>
        <v>2.3104</v>
      </c>
      <c r="J55" s="12">
        <v>20.38</v>
      </c>
      <c r="K55" s="12">
        <v>5129</v>
      </c>
      <c r="L55" s="13">
        <f t="shared" si="2"/>
        <v>512.9</v>
      </c>
      <c r="M55" s="12">
        <v>514.6</v>
      </c>
    </row>
    <row r="56" ht="15.15" spans="2:13">
      <c r="B56" s="12">
        <v>53</v>
      </c>
      <c r="C56" s="12">
        <v>76</v>
      </c>
      <c r="D56" s="12">
        <v>93</v>
      </c>
      <c r="E56" s="12">
        <v>30</v>
      </c>
      <c r="F56" s="12">
        <v>23</v>
      </c>
      <c r="G56" s="14">
        <f t="shared" si="3"/>
        <v>222</v>
      </c>
      <c r="H56" s="15">
        <f t="shared" si="0"/>
        <v>22.2</v>
      </c>
      <c r="I56" s="19">
        <f t="shared" si="1"/>
        <v>3.3124</v>
      </c>
      <c r="J56" s="12">
        <v>20.38</v>
      </c>
      <c r="K56" s="12">
        <v>5131</v>
      </c>
      <c r="L56" s="13">
        <f t="shared" si="2"/>
        <v>513.1</v>
      </c>
      <c r="M56" s="12">
        <v>514.6</v>
      </c>
    </row>
    <row r="57" ht="15.15" spans="2:13">
      <c r="B57" s="12">
        <v>54</v>
      </c>
      <c r="C57" s="12">
        <v>46</v>
      </c>
      <c r="D57" s="12">
        <v>87</v>
      </c>
      <c r="E57" s="12">
        <v>29</v>
      </c>
      <c r="F57" s="12">
        <v>23</v>
      </c>
      <c r="G57" s="14">
        <f t="shared" si="3"/>
        <v>185</v>
      </c>
      <c r="H57" s="15">
        <f t="shared" si="0"/>
        <v>18.5</v>
      </c>
      <c r="I57" s="19">
        <f t="shared" si="1"/>
        <v>3.5344</v>
      </c>
      <c r="J57" s="12">
        <v>20.38</v>
      </c>
      <c r="K57" s="12">
        <v>5131</v>
      </c>
      <c r="L57" s="13">
        <f t="shared" si="2"/>
        <v>513.1</v>
      </c>
      <c r="M57" s="12">
        <v>514.6</v>
      </c>
    </row>
    <row r="58" ht="15.15" spans="2:13">
      <c r="B58" s="12">
        <v>55</v>
      </c>
      <c r="C58" s="12">
        <v>22</v>
      </c>
      <c r="D58" s="12">
        <v>89</v>
      </c>
      <c r="E58" s="12">
        <v>31</v>
      </c>
      <c r="F58" s="12">
        <v>23</v>
      </c>
      <c r="G58" s="14">
        <f t="shared" si="3"/>
        <v>165</v>
      </c>
      <c r="H58" s="15">
        <f t="shared" si="0"/>
        <v>16.5</v>
      </c>
      <c r="I58" s="19">
        <f t="shared" si="1"/>
        <v>15.0544</v>
      </c>
      <c r="J58" s="12">
        <v>20.38</v>
      </c>
      <c r="K58" s="12">
        <v>5143</v>
      </c>
      <c r="L58" s="13">
        <f t="shared" si="2"/>
        <v>514.3</v>
      </c>
      <c r="M58" s="12">
        <v>514.6</v>
      </c>
    </row>
    <row r="59" ht="15.15" spans="2:13">
      <c r="B59" s="12">
        <v>56</v>
      </c>
      <c r="C59" s="12">
        <v>10</v>
      </c>
      <c r="D59" s="12">
        <v>85</v>
      </c>
      <c r="E59" s="12">
        <v>28</v>
      </c>
      <c r="F59" s="12">
        <v>25</v>
      </c>
      <c r="G59" s="14">
        <f t="shared" si="3"/>
        <v>148</v>
      </c>
      <c r="H59" s="15">
        <f t="shared" si="0"/>
        <v>14.8</v>
      </c>
      <c r="I59" s="19">
        <f t="shared" si="1"/>
        <v>31.1364</v>
      </c>
      <c r="J59" s="12">
        <v>20.38</v>
      </c>
      <c r="K59" s="12">
        <v>5165</v>
      </c>
      <c r="L59" s="13">
        <f t="shared" si="2"/>
        <v>516.5</v>
      </c>
      <c r="M59" s="12">
        <v>514.6</v>
      </c>
    </row>
    <row r="60" ht="15.15" spans="2:13">
      <c r="B60" s="12">
        <v>57</v>
      </c>
      <c r="C60" s="12">
        <v>8</v>
      </c>
      <c r="D60" s="12">
        <v>86</v>
      </c>
      <c r="E60" s="12">
        <v>25</v>
      </c>
      <c r="F60" s="12">
        <v>27</v>
      </c>
      <c r="G60" s="14">
        <f t="shared" si="3"/>
        <v>146</v>
      </c>
      <c r="H60" s="15">
        <f t="shared" si="0"/>
        <v>14.6</v>
      </c>
      <c r="I60" s="19">
        <f t="shared" si="1"/>
        <v>33.4084</v>
      </c>
      <c r="J60" s="12">
        <v>20.38</v>
      </c>
      <c r="K60" s="12">
        <v>5194</v>
      </c>
      <c r="L60" s="13">
        <f t="shared" si="2"/>
        <v>519.4</v>
      </c>
      <c r="M60" s="12">
        <v>514.6</v>
      </c>
    </row>
    <row r="61" ht="15.15" spans="2:13">
      <c r="B61" s="12">
        <v>58</v>
      </c>
      <c r="C61" s="12">
        <v>8</v>
      </c>
      <c r="D61" s="12">
        <v>85</v>
      </c>
      <c r="E61" s="12">
        <v>29</v>
      </c>
      <c r="F61" s="12">
        <v>24</v>
      </c>
      <c r="G61" s="14">
        <f t="shared" si="3"/>
        <v>146</v>
      </c>
      <c r="H61" s="15">
        <f t="shared" si="0"/>
        <v>14.6</v>
      </c>
      <c r="I61" s="19">
        <f t="shared" si="1"/>
        <v>33.4084</v>
      </c>
      <c r="J61" s="12">
        <v>20.38</v>
      </c>
      <c r="K61" s="12">
        <v>5214</v>
      </c>
      <c r="L61" s="13">
        <f t="shared" si="2"/>
        <v>521.4</v>
      </c>
      <c r="M61" s="12">
        <v>514.6</v>
      </c>
    </row>
    <row r="62" ht="15.15" spans="2:13">
      <c r="B62" s="12">
        <v>59</v>
      </c>
      <c r="C62" s="12">
        <v>15</v>
      </c>
      <c r="D62" s="12">
        <v>91</v>
      </c>
      <c r="E62" s="12">
        <v>28</v>
      </c>
      <c r="F62" s="12">
        <v>23</v>
      </c>
      <c r="G62" s="14">
        <f t="shared" si="3"/>
        <v>157</v>
      </c>
      <c r="H62" s="15">
        <f t="shared" si="0"/>
        <v>15.7</v>
      </c>
      <c r="I62" s="19">
        <f t="shared" si="1"/>
        <v>21.9024</v>
      </c>
      <c r="J62" s="12">
        <v>20.38</v>
      </c>
      <c r="K62" s="12">
        <v>5218</v>
      </c>
      <c r="L62" s="13">
        <f t="shared" si="2"/>
        <v>521.8</v>
      </c>
      <c r="M62" s="12">
        <v>514.6</v>
      </c>
    </row>
    <row r="63" ht="15.15" spans="2:13">
      <c r="B63" s="12">
        <v>60</v>
      </c>
      <c r="C63" s="12">
        <v>27</v>
      </c>
      <c r="D63" s="12">
        <v>92</v>
      </c>
      <c r="E63" s="12">
        <v>29</v>
      </c>
      <c r="F63" s="12">
        <v>23</v>
      </c>
      <c r="G63" s="14">
        <f t="shared" si="3"/>
        <v>171</v>
      </c>
      <c r="H63" s="15">
        <f t="shared" si="0"/>
        <v>17.1</v>
      </c>
      <c r="I63" s="19">
        <f t="shared" si="1"/>
        <v>10.7584</v>
      </c>
      <c r="J63" s="12">
        <v>20.38</v>
      </c>
      <c r="K63" s="12">
        <v>5199</v>
      </c>
      <c r="L63" s="13">
        <f t="shared" si="2"/>
        <v>519.9</v>
      </c>
      <c r="M63" s="12">
        <v>514.6</v>
      </c>
    </row>
    <row r="64" ht="15.15" spans="2:13">
      <c r="B64" s="12">
        <v>61</v>
      </c>
      <c r="C64" s="12">
        <v>27</v>
      </c>
      <c r="D64" s="12">
        <v>92</v>
      </c>
      <c r="E64" s="12">
        <v>30</v>
      </c>
      <c r="F64" s="12">
        <v>28</v>
      </c>
      <c r="G64" s="14">
        <f t="shared" si="3"/>
        <v>177</v>
      </c>
      <c r="H64" s="15">
        <f t="shared" si="0"/>
        <v>17.7</v>
      </c>
      <c r="I64" s="19">
        <f t="shared" si="1"/>
        <v>7.1824</v>
      </c>
      <c r="J64" s="12">
        <v>20.38</v>
      </c>
      <c r="K64" s="12">
        <v>5217</v>
      </c>
      <c r="L64" s="13">
        <f t="shared" si="2"/>
        <v>521.7</v>
      </c>
      <c r="M64" s="12">
        <v>514.6</v>
      </c>
    </row>
    <row r="65" ht="15.15" spans="2:13">
      <c r="B65" s="12">
        <v>62</v>
      </c>
      <c r="C65" s="12">
        <v>27</v>
      </c>
      <c r="D65" s="12">
        <v>78</v>
      </c>
      <c r="E65" s="12">
        <v>30</v>
      </c>
      <c r="F65" s="12">
        <v>29</v>
      </c>
      <c r="G65" s="14">
        <f t="shared" si="3"/>
        <v>164</v>
      </c>
      <c r="H65" s="15">
        <f t="shared" si="0"/>
        <v>16.4</v>
      </c>
      <c r="I65" s="19">
        <f t="shared" si="1"/>
        <v>15.8404</v>
      </c>
      <c r="J65" s="12">
        <v>20.38</v>
      </c>
      <c r="K65" s="12">
        <v>5217</v>
      </c>
      <c r="L65" s="13">
        <f t="shared" si="2"/>
        <v>521.7</v>
      </c>
      <c r="M65" s="12">
        <v>514.6</v>
      </c>
    </row>
    <row r="66" ht="15.15" spans="2:13">
      <c r="B66" s="12">
        <v>63</v>
      </c>
      <c r="C66" s="12">
        <v>27</v>
      </c>
      <c r="D66" s="12">
        <v>86</v>
      </c>
      <c r="E66" s="12">
        <v>29</v>
      </c>
      <c r="F66" s="12">
        <v>29</v>
      </c>
      <c r="G66" s="14">
        <f t="shared" si="3"/>
        <v>171</v>
      </c>
      <c r="H66" s="15">
        <f t="shared" si="0"/>
        <v>17.1</v>
      </c>
      <c r="I66" s="19">
        <f t="shared" si="1"/>
        <v>10.7584</v>
      </c>
      <c r="J66" s="12">
        <v>20.38</v>
      </c>
      <c r="K66" s="12">
        <v>5217</v>
      </c>
      <c r="L66" s="13">
        <f t="shared" si="2"/>
        <v>521.7</v>
      </c>
      <c r="M66" s="12">
        <v>514.6</v>
      </c>
    </row>
    <row r="67" ht="15.15" spans="2:13">
      <c r="B67" s="12">
        <v>64</v>
      </c>
      <c r="C67" s="12">
        <v>27</v>
      </c>
      <c r="D67" s="12">
        <v>88</v>
      </c>
      <c r="E67" s="12">
        <v>27</v>
      </c>
      <c r="F67" s="12">
        <v>25</v>
      </c>
      <c r="G67" s="14">
        <f t="shared" si="3"/>
        <v>167</v>
      </c>
      <c r="H67" s="15">
        <f t="shared" si="0"/>
        <v>16.7</v>
      </c>
      <c r="I67" s="19">
        <f t="shared" si="1"/>
        <v>13.5424</v>
      </c>
      <c r="J67" s="12">
        <v>20.38</v>
      </c>
      <c r="K67" s="12">
        <v>5217</v>
      </c>
      <c r="L67" s="13">
        <f t="shared" si="2"/>
        <v>521.7</v>
      </c>
      <c r="M67" s="12">
        <v>514.6</v>
      </c>
    </row>
    <row r="68" ht="15.15" spans="2:13">
      <c r="B68" s="12">
        <v>65</v>
      </c>
      <c r="C68" s="12">
        <v>27</v>
      </c>
      <c r="D68" s="12">
        <v>90</v>
      </c>
      <c r="E68" s="12">
        <v>27</v>
      </c>
      <c r="F68" s="12">
        <v>23</v>
      </c>
      <c r="G68" s="14">
        <f t="shared" si="3"/>
        <v>167</v>
      </c>
      <c r="H68" s="15">
        <f t="shared" si="0"/>
        <v>16.7</v>
      </c>
      <c r="I68" s="19">
        <f t="shared" si="1"/>
        <v>13.5424</v>
      </c>
      <c r="J68" s="12">
        <v>20.38</v>
      </c>
      <c r="K68" s="12">
        <v>5217</v>
      </c>
      <c r="L68" s="13">
        <f t="shared" si="2"/>
        <v>521.7</v>
      </c>
      <c r="M68" s="12">
        <v>514.6</v>
      </c>
    </row>
    <row r="69" ht="15.15" spans="2:13">
      <c r="B69" s="12">
        <v>66</v>
      </c>
      <c r="C69" s="12">
        <v>90</v>
      </c>
      <c r="D69" s="12">
        <v>80</v>
      </c>
      <c r="E69" s="12">
        <v>28</v>
      </c>
      <c r="F69" s="12">
        <v>25</v>
      </c>
      <c r="G69" s="14">
        <f t="shared" si="3"/>
        <v>223</v>
      </c>
      <c r="H69" s="15">
        <f t="shared" ref="H69:H132" si="4">G69/10</f>
        <v>22.3</v>
      </c>
      <c r="I69" s="19">
        <f t="shared" ref="I69:I132" si="5">(H69-20.38)^2</f>
        <v>3.68640000000001</v>
      </c>
      <c r="J69" s="12">
        <v>20.38</v>
      </c>
      <c r="K69" s="12">
        <v>5217</v>
      </c>
      <c r="L69" s="13">
        <f t="shared" ref="L69:L132" si="6">K69/10</f>
        <v>521.7</v>
      </c>
      <c r="M69" s="12">
        <v>514.6</v>
      </c>
    </row>
    <row r="70" ht="15.15" spans="2:13">
      <c r="B70" s="12">
        <v>67</v>
      </c>
      <c r="C70" s="12">
        <v>72</v>
      </c>
      <c r="D70" s="12">
        <v>92</v>
      </c>
      <c r="E70" s="12">
        <v>29</v>
      </c>
      <c r="F70" s="12">
        <v>27</v>
      </c>
      <c r="G70" s="14">
        <f t="shared" si="3"/>
        <v>220</v>
      </c>
      <c r="H70" s="15">
        <f t="shared" si="4"/>
        <v>22</v>
      </c>
      <c r="I70" s="19">
        <f t="shared" si="5"/>
        <v>2.6244</v>
      </c>
      <c r="J70" s="12">
        <v>20.38</v>
      </c>
      <c r="K70" s="12">
        <v>5103</v>
      </c>
      <c r="L70" s="13">
        <f t="shared" si="6"/>
        <v>510.3</v>
      </c>
      <c r="M70" s="12">
        <v>514.6</v>
      </c>
    </row>
    <row r="71" ht="15.15" spans="2:13">
      <c r="B71" s="12">
        <v>68</v>
      </c>
      <c r="C71" s="12">
        <v>61</v>
      </c>
      <c r="D71" s="12">
        <v>90</v>
      </c>
      <c r="E71" s="12">
        <v>29</v>
      </c>
      <c r="F71" s="12">
        <v>27</v>
      </c>
      <c r="G71" s="14">
        <f t="shared" ref="G71:G134" si="7">D71+E71+F71+C71</f>
        <v>207</v>
      </c>
      <c r="H71" s="15">
        <f t="shared" si="4"/>
        <v>20.7</v>
      </c>
      <c r="I71" s="19">
        <f t="shared" si="5"/>
        <v>0.1024</v>
      </c>
      <c r="J71" s="12">
        <v>20.38</v>
      </c>
      <c r="K71" s="12">
        <v>5144</v>
      </c>
      <c r="L71" s="13">
        <f t="shared" si="6"/>
        <v>514.4</v>
      </c>
      <c r="M71" s="12">
        <v>514.6</v>
      </c>
    </row>
    <row r="72" ht="15.15" spans="2:13">
      <c r="B72" s="12">
        <v>69</v>
      </c>
      <c r="C72" s="12">
        <v>61</v>
      </c>
      <c r="D72" s="12">
        <v>90</v>
      </c>
      <c r="E72" s="12">
        <v>29</v>
      </c>
      <c r="F72" s="12">
        <v>25</v>
      </c>
      <c r="G72" s="14">
        <f t="shared" si="7"/>
        <v>205</v>
      </c>
      <c r="H72" s="15">
        <f t="shared" si="4"/>
        <v>20.5</v>
      </c>
      <c r="I72" s="19">
        <f t="shared" si="5"/>
        <v>0.0144000000000002</v>
      </c>
      <c r="J72" s="12">
        <v>20.38</v>
      </c>
      <c r="K72" s="12">
        <v>5123</v>
      </c>
      <c r="L72" s="13">
        <f t="shared" si="6"/>
        <v>512.3</v>
      </c>
      <c r="M72" s="12">
        <v>514.6</v>
      </c>
    </row>
    <row r="73" ht="15.15" spans="2:13">
      <c r="B73" s="12">
        <v>70</v>
      </c>
      <c r="C73" s="12">
        <v>79</v>
      </c>
      <c r="D73" s="12">
        <v>84</v>
      </c>
      <c r="E73" s="12">
        <v>29</v>
      </c>
      <c r="F73" s="12">
        <v>24</v>
      </c>
      <c r="G73" s="14">
        <f t="shared" si="7"/>
        <v>216</v>
      </c>
      <c r="H73" s="15">
        <f t="shared" si="4"/>
        <v>21.6</v>
      </c>
      <c r="I73" s="19">
        <f t="shared" si="5"/>
        <v>1.48840000000001</v>
      </c>
      <c r="J73" s="12">
        <v>20.38</v>
      </c>
      <c r="K73" s="12">
        <v>5136</v>
      </c>
      <c r="L73" s="13">
        <f t="shared" si="6"/>
        <v>513.6</v>
      </c>
      <c r="M73" s="12">
        <v>514.6</v>
      </c>
    </row>
    <row r="74" ht="15.15" spans="2:13">
      <c r="B74" s="12">
        <v>71</v>
      </c>
      <c r="C74" s="12">
        <v>96</v>
      </c>
      <c r="D74" s="12">
        <v>86</v>
      </c>
      <c r="E74" s="12">
        <v>27</v>
      </c>
      <c r="F74" s="12">
        <v>22</v>
      </c>
      <c r="G74" s="14">
        <f t="shared" si="7"/>
        <v>231</v>
      </c>
      <c r="H74" s="15">
        <f t="shared" si="4"/>
        <v>23.1</v>
      </c>
      <c r="I74" s="19">
        <f t="shared" si="5"/>
        <v>7.39840000000001</v>
      </c>
      <c r="J74" s="12">
        <v>20.38</v>
      </c>
      <c r="K74" s="12">
        <v>5138</v>
      </c>
      <c r="L74" s="13">
        <f t="shared" si="6"/>
        <v>513.8</v>
      </c>
      <c r="M74" s="12">
        <v>514.6</v>
      </c>
    </row>
    <row r="75" ht="15.15" spans="2:13">
      <c r="B75" s="12">
        <v>72</v>
      </c>
      <c r="C75" s="12">
        <v>96</v>
      </c>
      <c r="D75" s="12">
        <v>87</v>
      </c>
      <c r="E75" s="12">
        <v>28</v>
      </c>
      <c r="F75" s="12">
        <v>27</v>
      </c>
      <c r="G75" s="14">
        <f t="shared" si="7"/>
        <v>238</v>
      </c>
      <c r="H75" s="15">
        <f t="shared" si="4"/>
        <v>23.8</v>
      </c>
      <c r="I75" s="19">
        <f t="shared" si="5"/>
        <v>11.6964</v>
      </c>
      <c r="J75" s="12">
        <v>20.38</v>
      </c>
      <c r="K75" s="12">
        <v>5098</v>
      </c>
      <c r="L75" s="13">
        <f t="shared" si="6"/>
        <v>509.8</v>
      </c>
      <c r="M75" s="12">
        <v>514.6</v>
      </c>
    </row>
    <row r="76" ht="15.15" spans="2:13">
      <c r="B76" s="12">
        <v>73</v>
      </c>
      <c r="C76" s="12">
        <v>81</v>
      </c>
      <c r="D76" s="12">
        <v>82</v>
      </c>
      <c r="E76" s="12">
        <v>23</v>
      </c>
      <c r="F76" s="12">
        <v>27</v>
      </c>
      <c r="G76" s="14">
        <f t="shared" si="7"/>
        <v>213</v>
      </c>
      <c r="H76" s="15">
        <f t="shared" si="4"/>
        <v>21.3</v>
      </c>
      <c r="I76" s="19">
        <f t="shared" si="5"/>
        <v>0.846400000000003</v>
      </c>
      <c r="J76" s="12">
        <v>20.38</v>
      </c>
      <c r="K76" s="12">
        <v>5098</v>
      </c>
      <c r="L76" s="13">
        <f t="shared" si="6"/>
        <v>509.8</v>
      </c>
      <c r="M76" s="12">
        <v>514.6</v>
      </c>
    </row>
    <row r="77" ht="15.15" spans="2:13">
      <c r="B77" s="12">
        <v>74</v>
      </c>
      <c r="C77" s="12">
        <v>62</v>
      </c>
      <c r="D77" s="12">
        <v>86</v>
      </c>
      <c r="E77" s="12">
        <v>14</v>
      </c>
      <c r="F77" s="12">
        <v>25</v>
      </c>
      <c r="G77" s="14">
        <f t="shared" si="7"/>
        <v>187</v>
      </c>
      <c r="H77" s="15">
        <f t="shared" si="4"/>
        <v>18.7</v>
      </c>
      <c r="I77" s="19">
        <f t="shared" si="5"/>
        <v>2.8224</v>
      </c>
      <c r="J77" s="12">
        <v>20.38</v>
      </c>
      <c r="K77" s="12">
        <v>5093</v>
      </c>
      <c r="L77" s="13">
        <f t="shared" si="6"/>
        <v>509.3</v>
      </c>
      <c r="M77" s="12">
        <v>514.6</v>
      </c>
    </row>
    <row r="78" ht="15.15" spans="2:13">
      <c r="B78" s="12">
        <v>75</v>
      </c>
      <c r="C78" s="12">
        <v>64</v>
      </c>
      <c r="D78" s="12">
        <v>88</v>
      </c>
      <c r="E78" s="12">
        <v>11</v>
      </c>
      <c r="F78" s="12">
        <v>23</v>
      </c>
      <c r="G78" s="14">
        <f t="shared" si="7"/>
        <v>186</v>
      </c>
      <c r="H78" s="15">
        <f t="shared" si="4"/>
        <v>18.6</v>
      </c>
      <c r="I78" s="19">
        <f t="shared" si="5"/>
        <v>3.16839999999999</v>
      </c>
      <c r="J78" s="12">
        <v>20.38</v>
      </c>
      <c r="K78" s="12">
        <v>5135</v>
      </c>
      <c r="L78" s="13">
        <f t="shared" si="6"/>
        <v>513.5</v>
      </c>
      <c r="M78" s="12">
        <v>514.6</v>
      </c>
    </row>
    <row r="79" ht="15.15" spans="2:13">
      <c r="B79" s="12">
        <v>76</v>
      </c>
      <c r="C79" s="12">
        <v>73</v>
      </c>
      <c r="D79" s="12">
        <v>91</v>
      </c>
      <c r="E79" s="12">
        <v>7</v>
      </c>
      <c r="F79" s="12">
        <v>24</v>
      </c>
      <c r="G79" s="14">
        <f t="shared" si="7"/>
        <v>195</v>
      </c>
      <c r="H79" s="15">
        <f t="shared" si="4"/>
        <v>19.5</v>
      </c>
      <c r="I79" s="19">
        <f t="shared" si="5"/>
        <v>0.774399999999998</v>
      </c>
      <c r="J79" s="12">
        <v>20.38</v>
      </c>
      <c r="K79" s="12">
        <v>5133</v>
      </c>
      <c r="L79" s="13">
        <f t="shared" si="6"/>
        <v>513.3</v>
      </c>
      <c r="M79" s="12">
        <v>514.6</v>
      </c>
    </row>
    <row r="80" ht="15.15" spans="2:13">
      <c r="B80" s="12">
        <v>77</v>
      </c>
      <c r="C80" s="12">
        <v>78</v>
      </c>
      <c r="D80" s="12">
        <v>85</v>
      </c>
      <c r="E80" s="12">
        <v>6</v>
      </c>
      <c r="F80" s="12">
        <v>27</v>
      </c>
      <c r="G80" s="14">
        <f t="shared" si="7"/>
        <v>196</v>
      </c>
      <c r="H80" s="15">
        <f t="shared" si="4"/>
        <v>19.6</v>
      </c>
      <c r="I80" s="19">
        <f t="shared" si="5"/>
        <v>0.608399999999996</v>
      </c>
      <c r="J80" s="12">
        <v>20.38</v>
      </c>
      <c r="K80" s="12">
        <v>5117</v>
      </c>
      <c r="L80" s="13">
        <f t="shared" si="6"/>
        <v>511.7</v>
      </c>
      <c r="M80" s="12">
        <v>514.6</v>
      </c>
    </row>
    <row r="81" ht="15.15" spans="2:13">
      <c r="B81" s="12">
        <v>78</v>
      </c>
      <c r="C81" s="12">
        <v>85</v>
      </c>
      <c r="D81" s="12">
        <v>56</v>
      </c>
      <c r="E81" s="12">
        <v>10</v>
      </c>
      <c r="F81" s="12">
        <v>25</v>
      </c>
      <c r="G81" s="14">
        <f t="shared" si="7"/>
        <v>176</v>
      </c>
      <c r="H81" s="15">
        <f t="shared" si="4"/>
        <v>17.6</v>
      </c>
      <c r="I81" s="19">
        <f t="shared" si="5"/>
        <v>7.72839999999999</v>
      </c>
      <c r="J81" s="12">
        <v>20.38</v>
      </c>
      <c r="K81" s="12">
        <v>5097</v>
      </c>
      <c r="L81" s="13">
        <f t="shared" si="6"/>
        <v>509.7</v>
      </c>
      <c r="M81" s="12">
        <v>514.6</v>
      </c>
    </row>
    <row r="82" ht="15.15" spans="2:13">
      <c r="B82" s="12">
        <v>79</v>
      </c>
      <c r="C82" s="12">
        <v>69</v>
      </c>
      <c r="D82" s="12">
        <v>56</v>
      </c>
      <c r="E82" s="12">
        <v>16</v>
      </c>
      <c r="F82" s="12">
        <v>25</v>
      </c>
      <c r="G82" s="14">
        <f t="shared" si="7"/>
        <v>166</v>
      </c>
      <c r="H82" s="15">
        <f t="shared" si="4"/>
        <v>16.6</v>
      </c>
      <c r="I82" s="19">
        <f t="shared" si="5"/>
        <v>14.2884</v>
      </c>
      <c r="J82" s="12">
        <v>20.38</v>
      </c>
      <c r="K82" s="12">
        <v>5125</v>
      </c>
      <c r="L82" s="13">
        <f t="shared" si="6"/>
        <v>512.5</v>
      </c>
      <c r="M82" s="12">
        <v>514.6</v>
      </c>
    </row>
    <row r="83" ht="15.15" spans="2:13">
      <c r="B83" s="12">
        <v>80</v>
      </c>
      <c r="C83" s="12">
        <v>60</v>
      </c>
      <c r="D83" s="12">
        <v>33</v>
      </c>
      <c r="E83" s="12">
        <v>21</v>
      </c>
      <c r="F83" s="12">
        <v>27</v>
      </c>
      <c r="G83" s="14">
        <f t="shared" si="7"/>
        <v>141</v>
      </c>
      <c r="H83" s="15">
        <f t="shared" si="4"/>
        <v>14.1</v>
      </c>
      <c r="I83" s="19">
        <f t="shared" si="5"/>
        <v>39.4384</v>
      </c>
      <c r="J83" s="12">
        <v>20.38</v>
      </c>
      <c r="K83" s="12">
        <v>5156</v>
      </c>
      <c r="L83" s="13">
        <f t="shared" si="6"/>
        <v>515.6</v>
      </c>
      <c r="M83" s="12">
        <v>514.6</v>
      </c>
    </row>
    <row r="84" ht="15.15" spans="2:13">
      <c r="B84" s="12">
        <v>81</v>
      </c>
      <c r="C84" s="12">
        <v>60</v>
      </c>
      <c r="D84" s="12">
        <v>15</v>
      </c>
      <c r="E84" s="12">
        <v>30</v>
      </c>
      <c r="F84" s="12">
        <v>22</v>
      </c>
      <c r="G84" s="14">
        <f t="shared" si="7"/>
        <v>127</v>
      </c>
      <c r="H84" s="15">
        <f t="shared" si="4"/>
        <v>12.7</v>
      </c>
      <c r="I84" s="19">
        <f t="shared" si="5"/>
        <v>58.9824</v>
      </c>
      <c r="J84" s="12">
        <v>20.38</v>
      </c>
      <c r="K84" s="12">
        <v>5186</v>
      </c>
      <c r="L84" s="13">
        <f t="shared" si="6"/>
        <v>518.6</v>
      </c>
      <c r="M84" s="12">
        <v>514.6</v>
      </c>
    </row>
    <row r="85" ht="15.15" spans="2:13">
      <c r="B85" s="12">
        <v>82</v>
      </c>
      <c r="C85" s="12">
        <v>71</v>
      </c>
      <c r="D85" s="12">
        <v>12</v>
      </c>
      <c r="E85" s="12">
        <v>30</v>
      </c>
      <c r="F85" s="12">
        <v>27</v>
      </c>
      <c r="G85" s="14">
        <f t="shared" si="7"/>
        <v>140</v>
      </c>
      <c r="H85" s="15">
        <f t="shared" si="4"/>
        <v>14</v>
      </c>
      <c r="I85" s="19">
        <f t="shared" si="5"/>
        <v>40.7044</v>
      </c>
      <c r="J85" s="12">
        <v>20.38</v>
      </c>
      <c r="K85" s="12">
        <v>5186</v>
      </c>
      <c r="L85" s="13">
        <f t="shared" si="6"/>
        <v>518.6</v>
      </c>
      <c r="M85" s="12">
        <v>514.6</v>
      </c>
    </row>
    <row r="86" ht="15.15" spans="2:13">
      <c r="B86" s="12">
        <v>83</v>
      </c>
      <c r="C86" s="12">
        <v>82</v>
      </c>
      <c r="D86" s="12">
        <v>6</v>
      </c>
      <c r="E86" s="12">
        <v>35</v>
      </c>
      <c r="F86" s="12">
        <v>27</v>
      </c>
      <c r="G86" s="14">
        <f t="shared" si="7"/>
        <v>150</v>
      </c>
      <c r="H86" s="15">
        <f t="shared" si="4"/>
        <v>15</v>
      </c>
      <c r="I86" s="19">
        <f t="shared" si="5"/>
        <v>28.9444</v>
      </c>
      <c r="J86" s="12">
        <v>20.38</v>
      </c>
      <c r="K86" s="12">
        <v>5187</v>
      </c>
      <c r="L86" s="13">
        <f t="shared" si="6"/>
        <v>518.7</v>
      </c>
      <c r="M86" s="12">
        <v>514.6</v>
      </c>
    </row>
    <row r="87" ht="15.15" spans="2:13">
      <c r="B87" s="12">
        <v>84</v>
      </c>
      <c r="C87" s="12">
        <v>83</v>
      </c>
      <c r="D87" s="12">
        <v>32</v>
      </c>
      <c r="E87" s="12">
        <v>45</v>
      </c>
      <c r="F87" s="12">
        <v>25</v>
      </c>
      <c r="G87" s="14">
        <f t="shared" si="7"/>
        <v>185</v>
      </c>
      <c r="H87" s="15">
        <f t="shared" si="4"/>
        <v>18.5</v>
      </c>
      <c r="I87" s="19">
        <f t="shared" si="5"/>
        <v>3.5344</v>
      </c>
      <c r="J87" s="12">
        <v>20.38</v>
      </c>
      <c r="K87" s="12">
        <v>5152</v>
      </c>
      <c r="L87" s="13">
        <f t="shared" si="6"/>
        <v>515.2</v>
      </c>
      <c r="M87" s="12">
        <v>514.6</v>
      </c>
    </row>
    <row r="88" ht="15.15" spans="2:13">
      <c r="B88" s="12">
        <v>85</v>
      </c>
      <c r="C88" s="12">
        <v>72</v>
      </c>
      <c r="D88" s="12">
        <v>24</v>
      </c>
      <c r="E88" s="12">
        <v>46</v>
      </c>
      <c r="F88" s="12">
        <v>24</v>
      </c>
      <c r="G88" s="14">
        <f t="shared" si="7"/>
        <v>166</v>
      </c>
      <c r="H88" s="15">
        <f t="shared" si="4"/>
        <v>16.6</v>
      </c>
      <c r="I88" s="19">
        <f t="shared" si="5"/>
        <v>14.2884</v>
      </c>
      <c r="J88" s="12">
        <v>20.38</v>
      </c>
      <c r="K88" s="12">
        <v>5119</v>
      </c>
      <c r="L88" s="13">
        <f t="shared" si="6"/>
        <v>511.9</v>
      </c>
      <c r="M88" s="12">
        <v>514.6</v>
      </c>
    </row>
    <row r="89" ht="15.15" spans="2:13">
      <c r="B89" s="12">
        <v>86</v>
      </c>
      <c r="C89" s="12">
        <v>73</v>
      </c>
      <c r="D89" s="12">
        <v>24</v>
      </c>
      <c r="E89" s="12">
        <v>45</v>
      </c>
      <c r="F89" s="12">
        <v>25</v>
      </c>
      <c r="G89" s="14">
        <f t="shared" si="7"/>
        <v>167</v>
      </c>
      <c r="H89" s="15">
        <f t="shared" si="4"/>
        <v>16.7</v>
      </c>
      <c r="I89" s="19">
        <f t="shared" si="5"/>
        <v>13.5424</v>
      </c>
      <c r="J89" s="12">
        <v>20.38</v>
      </c>
      <c r="K89" s="12">
        <v>5150</v>
      </c>
      <c r="L89" s="13">
        <f t="shared" si="6"/>
        <v>515</v>
      </c>
      <c r="M89" s="12">
        <v>514.6</v>
      </c>
    </row>
    <row r="90" ht="15.15" spans="2:13">
      <c r="B90" s="12">
        <v>87</v>
      </c>
      <c r="C90" s="12">
        <v>72</v>
      </c>
      <c r="D90" s="12">
        <v>40</v>
      </c>
      <c r="E90" s="12">
        <v>36</v>
      </c>
      <c r="F90" s="12">
        <v>28</v>
      </c>
      <c r="G90" s="14">
        <f t="shared" si="7"/>
        <v>176</v>
      </c>
      <c r="H90" s="15">
        <f t="shared" si="4"/>
        <v>17.6</v>
      </c>
      <c r="I90" s="19">
        <f t="shared" si="5"/>
        <v>7.72839999999999</v>
      </c>
      <c r="J90" s="12">
        <v>20.38</v>
      </c>
      <c r="K90" s="12">
        <v>5149</v>
      </c>
      <c r="L90" s="13">
        <f t="shared" si="6"/>
        <v>514.9</v>
      </c>
      <c r="M90" s="12">
        <v>514.6</v>
      </c>
    </row>
    <row r="91" ht="15.15" spans="2:13">
      <c r="B91" s="12">
        <v>88</v>
      </c>
      <c r="C91" s="12">
        <v>72</v>
      </c>
      <c r="D91" s="12">
        <v>51</v>
      </c>
      <c r="E91" s="12">
        <v>36</v>
      </c>
      <c r="F91" s="12">
        <v>28</v>
      </c>
      <c r="G91" s="14">
        <f t="shared" si="7"/>
        <v>187</v>
      </c>
      <c r="H91" s="15">
        <f t="shared" si="4"/>
        <v>18.7</v>
      </c>
      <c r="I91" s="19">
        <f t="shared" si="5"/>
        <v>2.8224</v>
      </c>
      <c r="J91" s="12">
        <v>20.38</v>
      </c>
      <c r="K91" s="12">
        <v>5113</v>
      </c>
      <c r="L91" s="13">
        <f t="shared" si="6"/>
        <v>511.3</v>
      </c>
      <c r="M91" s="12">
        <v>514.6</v>
      </c>
    </row>
    <row r="92" ht="15.15" spans="2:13">
      <c r="B92" s="12">
        <v>89</v>
      </c>
      <c r="C92" s="12">
        <v>72</v>
      </c>
      <c r="D92" s="12">
        <v>70</v>
      </c>
      <c r="E92" s="12">
        <v>49</v>
      </c>
      <c r="F92" s="12">
        <v>24</v>
      </c>
      <c r="G92" s="14">
        <f t="shared" si="7"/>
        <v>215</v>
      </c>
      <c r="H92" s="15">
        <f t="shared" si="4"/>
        <v>21.5</v>
      </c>
      <c r="I92" s="19">
        <f t="shared" si="5"/>
        <v>1.2544</v>
      </c>
      <c r="J92" s="12">
        <v>20.38</v>
      </c>
      <c r="K92" s="12">
        <v>5098</v>
      </c>
      <c r="L92" s="13">
        <f t="shared" si="6"/>
        <v>509.8</v>
      </c>
      <c r="M92" s="12">
        <v>514.6</v>
      </c>
    </row>
    <row r="93" ht="15.15" spans="2:13">
      <c r="B93" s="12">
        <v>90</v>
      </c>
      <c r="C93" s="12">
        <v>86</v>
      </c>
      <c r="D93" s="12">
        <v>93</v>
      </c>
      <c r="E93" s="12">
        <v>49</v>
      </c>
      <c r="F93" s="12">
        <v>24</v>
      </c>
      <c r="G93" s="14">
        <f t="shared" si="7"/>
        <v>252</v>
      </c>
      <c r="H93" s="15">
        <f t="shared" si="4"/>
        <v>25.2</v>
      </c>
      <c r="I93" s="19">
        <f t="shared" si="5"/>
        <v>23.2324</v>
      </c>
      <c r="J93" s="12">
        <v>20.38</v>
      </c>
      <c r="K93" s="12">
        <v>5098</v>
      </c>
      <c r="L93" s="13">
        <f t="shared" si="6"/>
        <v>509.8</v>
      </c>
      <c r="M93" s="12">
        <v>514.6</v>
      </c>
    </row>
    <row r="94" ht="15.15" spans="2:13">
      <c r="B94" s="12">
        <v>91</v>
      </c>
      <c r="C94" s="12">
        <v>83</v>
      </c>
      <c r="D94" s="12">
        <v>117</v>
      </c>
      <c r="E94" s="12">
        <v>47</v>
      </c>
      <c r="F94" s="12">
        <v>24</v>
      </c>
      <c r="G94" s="14">
        <f t="shared" si="7"/>
        <v>271</v>
      </c>
      <c r="H94" s="15">
        <f t="shared" si="4"/>
        <v>27.1</v>
      </c>
      <c r="I94" s="19">
        <f t="shared" si="5"/>
        <v>45.1584</v>
      </c>
      <c r="J94" s="12">
        <v>20.38</v>
      </c>
      <c r="K94" s="12">
        <v>5091</v>
      </c>
      <c r="L94" s="13">
        <f t="shared" si="6"/>
        <v>509.1</v>
      </c>
      <c r="M94" s="12">
        <v>514.6</v>
      </c>
    </row>
    <row r="95" ht="15.15" spans="2:13">
      <c r="B95" s="12">
        <v>92</v>
      </c>
      <c r="C95" s="12">
        <v>78</v>
      </c>
      <c r="D95" s="12">
        <v>97</v>
      </c>
      <c r="E95" s="12">
        <v>43</v>
      </c>
      <c r="F95" s="12">
        <v>24</v>
      </c>
      <c r="G95" s="14">
        <f t="shared" si="7"/>
        <v>242</v>
      </c>
      <c r="H95" s="15">
        <f t="shared" si="4"/>
        <v>24.2</v>
      </c>
      <c r="I95" s="19">
        <f t="shared" si="5"/>
        <v>14.5924</v>
      </c>
      <c r="J95" s="12">
        <v>20.38</v>
      </c>
      <c r="K95" s="12">
        <v>5087</v>
      </c>
      <c r="L95" s="13">
        <f t="shared" si="6"/>
        <v>508.7</v>
      </c>
      <c r="M95" s="12">
        <v>514.6</v>
      </c>
    </row>
    <row r="96" ht="15.15" spans="2:13">
      <c r="B96" s="12">
        <v>93</v>
      </c>
      <c r="C96" s="12">
        <v>66</v>
      </c>
      <c r="D96" s="12">
        <v>97</v>
      </c>
      <c r="E96" s="12">
        <v>42</v>
      </c>
      <c r="F96" s="12">
        <v>24</v>
      </c>
      <c r="G96" s="14">
        <f t="shared" si="7"/>
        <v>229</v>
      </c>
      <c r="H96" s="15">
        <f t="shared" si="4"/>
        <v>22.9</v>
      </c>
      <c r="I96" s="19">
        <f t="shared" si="5"/>
        <v>6.3504</v>
      </c>
      <c r="J96" s="12">
        <v>20.38</v>
      </c>
      <c r="K96" s="12">
        <v>5104</v>
      </c>
      <c r="L96" s="13">
        <f t="shared" si="6"/>
        <v>510.4</v>
      </c>
      <c r="M96" s="12">
        <v>514.6</v>
      </c>
    </row>
    <row r="97" ht="15.15" spans="2:13">
      <c r="B97" s="12">
        <v>94</v>
      </c>
      <c r="C97" s="12">
        <v>65</v>
      </c>
      <c r="D97" s="12">
        <v>79</v>
      </c>
      <c r="E97" s="12">
        <v>43</v>
      </c>
      <c r="F97" s="12">
        <v>27</v>
      </c>
      <c r="G97" s="14">
        <f t="shared" si="7"/>
        <v>214</v>
      </c>
      <c r="H97" s="15">
        <f t="shared" si="4"/>
        <v>21.4</v>
      </c>
      <c r="I97" s="19">
        <f t="shared" si="5"/>
        <v>1.0404</v>
      </c>
      <c r="J97" s="12">
        <v>20.38</v>
      </c>
      <c r="K97" s="12">
        <v>5110</v>
      </c>
      <c r="L97" s="13">
        <f t="shared" si="6"/>
        <v>511</v>
      </c>
      <c r="M97" s="12">
        <v>514.6</v>
      </c>
    </row>
    <row r="98" ht="15.15" spans="2:13">
      <c r="B98" s="12">
        <v>95</v>
      </c>
      <c r="C98" s="12">
        <v>73</v>
      </c>
      <c r="D98" s="12">
        <v>79</v>
      </c>
      <c r="E98" s="12">
        <v>48</v>
      </c>
      <c r="F98" s="12">
        <v>25</v>
      </c>
      <c r="G98" s="14">
        <f t="shared" si="7"/>
        <v>225</v>
      </c>
      <c r="H98" s="15">
        <f t="shared" si="4"/>
        <v>22.5</v>
      </c>
      <c r="I98" s="19">
        <f t="shared" si="5"/>
        <v>4.4944</v>
      </c>
      <c r="J98" s="12">
        <v>20.38</v>
      </c>
      <c r="K98" s="12">
        <v>5120</v>
      </c>
      <c r="L98" s="13">
        <f t="shared" si="6"/>
        <v>512</v>
      </c>
      <c r="M98" s="12">
        <v>514.6</v>
      </c>
    </row>
    <row r="99" ht="15.15" spans="2:13">
      <c r="B99" s="12">
        <v>96</v>
      </c>
      <c r="C99" s="12">
        <v>82</v>
      </c>
      <c r="D99" s="12">
        <v>101</v>
      </c>
      <c r="E99" s="12">
        <v>44</v>
      </c>
      <c r="F99" s="12">
        <v>22</v>
      </c>
      <c r="G99" s="14">
        <f t="shared" si="7"/>
        <v>249</v>
      </c>
      <c r="H99" s="15">
        <f t="shared" si="4"/>
        <v>24.9</v>
      </c>
      <c r="I99" s="19">
        <f t="shared" si="5"/>
        <v>20.4304</v>
      </c>
      <c r="J99" s="12">
        <v>20.38</v>
      </c>
      <c r="K99" s="12">
        <v>5096</v>
      </c>
      <c r="L99" s="13">
        <f t="shared" si="6"/>
        <v>509.6</v>
      </c>
      <c r="M99" s="12">
        <v>514.6</v>
      </c>
    </row>
    <row r="100" ht="15.15" spans="2:13">
      <c r="B100" s="12">
        <v>97</v>
      </c>
      <c r="C100" s="12">
        <v>81</v>
      </c>
      <c r="D100" s="12">
        <v>105</v>
      </c>
      <c r="E100" s="12">
        <v>41</v>
      </c>
      <c r="F100" s="12">
        <v>20</v>
      </c>
      <c r="G100" s="14">
        <f t="shared" si="7"/>
        <v>247</v>
      </c>
      <c r="H100" s="15">
        <f t="shared" si="4"/>
        <v>24.7</v>
      </c>
      <c r="I100" s="19">
        <f t="shared" si="5"/>
        <v>18.6624</v>
      </c>
      <c r="J100" s="12">
        <v>20.38</v>
      </c>
      <c r="K100" s="12">
        <v>5095</v>
      </c>
      <c r="L100" s="13">
        <f t="shared" si="6"/>
        <v>509.5</v>
      </c>
      <c r="M100" s="12">
        <v>514.6</v>
      </c>
    </row>
    <row r="101" ht="15.15" spans="2:13">
      <c r="B101" s="12">
        <v>98</v>
      </c>
      <c r="C101" s="12">
        <v>72</v>
      </c>
      <c r="D101" s="12">
        <v>103</v>
      </c>
      <c r="E101" s="12">
        <v>45</v>
      </c>
      <c r="F101" s="12">
        <v>20</v>
      </c>
      <c r="G101" s="14">
        <f t="shared" si="7"/>
        <v>240</v>
      </c>
      <c r="H101" s="15">
        <f t="shared" si="4"/>
        <v>24</v>
      </c>
      <c r="I101" s="19">
        <f t="shared" si="5"/>
        <v>13.1044</v>
      </c>
      <c r="J101" s="12">
        <v>20.38</v>
      </c>
      <c r="K101" s="12">
        <v>5101</v>
      </c>
      <c r="L101" s="13">
        <f t="shared" si="6"/>
        <v>510.1</v>
      </c>
      <c r="M101" s="12">
        <v>514.6</v>
      </c>
    </row>
    <row r="102" ht="15.15" spans="2:13">
      <c r="B102" s="12">
        <v>99</v>
      </c>
      <c r="C102" s="12">
        <v>72</v>
      </c>
      <c r="D102" s="12">
        <v>85</v>
      </c>
      <c r="E102" s="12">
        <v>44</v>
      </c>
      <c r="F102" s="12">
        <v>18</v>
      </c>
      <c r="G102" s="14">
        <f t="shared" si="7"/>
        <v>219</v>
      </c>
      <c r="H102" s="15">
        <f t="shared" si="4"/>
        <v>21.9</v>
      </c>
      <c r="I102" s="19">
        <f t="shared" si="5"/>
        <v>2.3104</v>
      </c>
      <c r="J102" s="12">
        <v>20.38</v>
      </c>
      <c r="K102" s="12">
        <v>5116</v>
      </c>
      <c r="L102" s="13">
        <f t="shared" si="6"/>
        <v>511.6</v>
      </c>
      <c r="M102" s="12">
        <v>514.6</v>
      </c>
    </row>
    <row r="103" ht="15.15" spans="2:13">
      <c r="B103" s="12">
        <v>100</v>
      </c>
      <c r="C103" s="12">
        <v>72</v>
      </c>
      <c r="D103" s="12">
        <v>82</v>
      </c>
      <c r="E103" s="12">
        <v>45</v>
      </c>
      <c r="F103" s="12">
        <v>13</v>
      </c>
      <c r="G103" s="14">
        <f t="shared" si="7"/>
        <v>212</v>
      </c>
      <c r="H103" s="15">
        <f t="shared" si="4"/>
        <v>21.2</v>
      </c>
      <c r="I103" s="19">
        <f t="shared" si="5"/>
        <v>0.6724</v>
      </c>
      <c r="J103" s="12">
        <v>20.38</v>
      </c>
      <c r="K103" s="12">
        <v>5116</v>
      </c>
      <c r="L103" s="13">
        <f t="shared" si="6"/>
        <v>511.6</v>
      </c>
      <c r="M103" s="12">
        <v>514.6</v>
      </c>
    </row>
    <row r="104" ht="15.15" spans="2:13">
      <c r="B104" s="12">
        <v>101</v>
      </c>
      <c r="C104" s="12">
        <v>72</v>
      </c>
      <c r="D104" s="12">
        <v>95</v>
      </c>
      <c r="E104" s="12">
        <v>45</v>
      </c>
      <c r="F104" s="12">
        <v>7</v>
      </c>
      <c r="G104" s="14">
        <f t="shared" si="7"/>
        <v>219</v>
      </c>
      <c r="H104" s="15">
        <f t="shared" si="4"/>
        <v>21.9</v>
      </c>
      <c r="I104" s="19">
        <f t="shared" si="5"/>
        <v>2.3104</v>
      </c>
      <c r="J104" s="12">
        <v>20.38</v>
      </c>
      <c r="K104" s="12">
        <v>5116</v>
      </c>
      <c r="L104" s="13">
        <f t="shared" si="6"/>
        <v>511.6</v>
      </c>
      <c r="M104" s="12">
        <v>514.6</v>
      </c>
    </row>
    <row r="105" ht="15.15" spans="2:13">
      <c r="B105" s="12">
        <v>102</v>
      </c>
      <c r="C105" s="12">
        <v>72</v>
      </c>
      <c r="D105" s="12">
        <v>107</v>
      </c>
      <c r="E105" s="12">
        <v>42</v>
      </c>
      <c r="F105" s="12">
        <v>5</v>
      </c>
      <c r="G105" s="14">
        <f t="shared" si="7"/>
        <v>226</v>
      </c>
      <c r="H105" s="15">
        <f t="shared" si="4"/>
        <v>22.6</v>
      </c>
      <c r="I105" s="19">
        <f t="shared" si="5"/>
        <v>4.92840000000001</v>
      </c>
      <c r="J105" s="12">
        <v>20.38</v>
      </c>
      <c r="K105" s="12">
        <v>5116</v>
      </c>
      <c r="L105" s="13">
        <f t="shared" si="6"/>
        <v>511.6</v>
      </c>
      <c r="M105" s="12">
        <v>514.6</v>
      </c>
    </row>
    <row r="106" ht="15.15" spans="2:13">
      <c r="B106" s="12">
        <v>103</v>
      </c>
      <c r="C106" s="12">
        <v>72</v>
      </c>
      <c r="D106" s="12">
        <v>100</v>
      </c>
      <c r="E106" s="12">
        <v>39</v>
      </c>
      <c r="F106" s="12">
        <v>5</v>
      </c>
      <c r="G106" s="14">
        <f t="shared" si="7"/>
        <v>216</v>
      </c>
      <c r="H106" s="15">
        <f t="shared" si="4"/>
        <v>21.6</v>
      </c>
      <c r="I106" s="19">
        <f t="shared" si="5"/>
        <v>1.48840000000001</v>
      </c>
      <c r="J106" s="12">
        <v>20.38</v>
      </c>
      <c r="K106" s="12">
        <v>5116</v>
      </c>
      <c r="L106" s="13">
        <f t="shared" si="6"/>
        <v>511.6</v>
      </c>
      <c r="M106" s="12">
        <v>514.6</v>
      </c>
    </row>
    <row r="107" ht="15.15" spans="2:13">
      <c r="B107" s="12">
        <v>104</v>
      </c>
      <c r="C107" s="12">
        <v>76</v>
      </c>
      <c r="D107" s="12">
        <v>100</v>
      </c>
      <c r="E107" s="12">
        <v>42</v>
      </c>
      <c r="F107" s="12">
        <v>0</v>
      </c>
      <c r="G107" s="14">
        <f t="shared" si="7"/>
        <v>218</v>
      </c>
      <c r="H107" s="15">
        <f t="shared" si="4"/>
        <v>21.8</v>
      </c>
      <c r="I107" s="19">
        <f t="shared" si="5"/>
        <v>2.0164</v>
      </c>
      <c r="J107" s="12">
        <v>20.38</v>
      </c>
      <c r="K107" s="12">
        <v>5116</v>
      </c>
      <c r="L107" s="13">
        <f t="shared" si="6"/>
        <v>511.6</v>
      </c>
      <c r="M107" s="12">
        <v>514.6</v>
      </c>
    </row>
    <row r="108" ht="15.15" spans="2:13">
      <c r="B108" s="12">
        <v>105</v>
      </c>
      <c r="C108" s="12">
        <v>74</v>
      </c>
      <c r="D108" s="12">
        <v>85</v>
      </c>
      <c r="E108" s="12">
        <v>46</v>
      </c>
      <c r="F108" s="12">
        <v>0</v>
      </c>
      <c r="G108" s="14">
        <f t="shared" si="7"/>
        <v>205</v>
      </c>
      <c r="H108" s="15">
        <f t="shared" si="4"/>
        <v>20.5</v>
      </c>
      <c r="I108" s="19">
        <f t="shared" si="5"/>
        <v>0.0144000000000002</v>
      </c>
      <c r="J108" s="12">
        <v>20.38</v>
      </c>
      <c r="K108" s="12">
        <v>5128</v>
      </c>
      <c r="L108" s="13">
        <f t="shared" si="6"/>
        <v>512.8</v>
      </c>
      <c r="M108" s="12">
        <v>514.6</v>
      </c>
    </row>
    <row r="109" ht="15.15" spans="2:13">
      <c r="B109" s="12">
        <v>106</v>
      </c>
      <c r="C109" s="12">
        <v>66</v>
      </c>
      <c r="D109" s="12">
        <v>87</v>
      </c>
      <c r="E109" s="12">
        <v>43</v>
      </c>
      <c r="F109" s="12">
        <v>2</v>
      </c>
      <c r="G109" s="14">
        <f t="shared" si="7"/>
        <v>198</v>
      </c>
      <c r="H109" s="15">
        <f t="shared" si="4"/>
        <v>19.8</v>
      </c>
      <c r="I109" s="19">
        <f t="shared" si="5"/>
        <v>0.336399999999998</v>
      </c>
      <c r="J109" s="12">
        <v>20.38</v>
      </c>
      <c r="K109" s="12">
        <v>5149</v>
      </c>
      <c r="L109" s="13">
        <f t="shared" si="6"/>
        <v>514.9</v>
      </c>
      <c r="M109" s="12">
        <v>514.6</v>
      </c>
    </row>
    <row r="110" ht="15.15" spans="2:13">
      <c r="B110" s="12">
        <v>107</v>
      </c>
      <c r="C110" s="12">
        <v>57</v>
      </c>
      <c r="D110" s="12">
        <v>96</v>
      </c>
      <c r="E110" s="12">
        <v>41</v>
      </c>
      <c r="F110" s="12">
        <v>4</v>
      </c>
      <c r="G110" s="14">
        <f t="shared" si="7"/>
        <v>198</v>
      </c>
      <c r="H110" s="15">
        <f t="shared" si="4"/>
        <v>19.8</v>
      </c>
      <c r="I110" s="19">
        <f t="shared" si="5"/>
        <v>0.336399999999998</v>
      </c>
      <c r="J110" s="12">
        <v>20.38</v>
      </c>
      <c r="K110" s="12">
        <v>5166</v>
      </c>
      <c r="L110" s="13">
        <f t="shared" si="6"/>
        <v>516.6</v>
      </c>
      <c r="M110" s="12">
        <v>514.6</v>
      </c>
    </row>
    <row r="111" ht="15.15" spans="2:13">
      <c r="B111" s="12">
        <v>108</v>
      </c>
      <c r="C111" s="12">
        <v>44</v>
      </c>
      <c r="D111" s="12">
        <v>101</v>
      </c>
      <c r="E111" s="12">
        <v>43</v>
      </c>
      <c r="F111" s="12">
        <v>4</v>
      </c>
      <c r="G111" s="14">
        <f t="shared" si="7"/>
        <v>192</v>
      </c>
      <c r="H111" s="15">
        <f t="shared" si="4"/>
        <v>19.2</v>
      </c>
      <c r="I111" s="19">
        <f t="shared" si="5"/>
        <v>1.3924</v>
      </c>
      <c r="J111" s="12">
        <v>20.38</v>
      </c>
      <c r="K111" s="12">
        <v>5135</v>
      </c>
      <c r="L111" s="13">
        <f t="shared" si="6"/>
        <v>513.5</v>
      </c>
      <c r="M111" s="12">
        <v>514.6</v>
      </c>
    </row>
    <row r="112" ht="15.15" spans="2:13">
      <c r="B112" s="12">
        <v>109</v>
      </c>
      <c r="C112" s="12">
        <v>16</v>
      </c>
      <c r="D112" s="12">
        <v>102</v>
      </c>
      <c r="E112" s="12">
        <v>43</v>
      </c>
      <c r="F112" s="12">
        <v>6</v>
      </c>
      <c r="G112" s="14">
        <f t="shared" si="7"/>
        <v>167</v>
      </c>
      <c r="H112" s="15">
        <f t="shared" si="4"/>
        <v>16.7</v>
      </c>
      <c r="I112" s="19">
        <f t="shared" si="5"/>
        <v>13.5424</v>
      </c>
      <c r="J112" s="12">
        <v>20.38</v>
      </c>
      <c r="K112" s="12">
        <v>5145</v>
      </c>
      <c r="L112" s="13">
        <f t="shared" si="6"/>
        <v>514.5</v>
      </c>
      <c r="M112" s="12">
        <v>514.6</v>
      </c>
    </row>
    <row r="113" ht="15.15" spans="2:13">
      <c r="B113" s="12">
        <v>110</v>
      </c>
      <c r="C113" s="12">
        <v>14</v>
      </c>
      <c r="D113" s="12">
        <v>93</v>
      </c>
      <c r="E113" s="12">
        <v>42</v>
      </c>
      <c r="F113" s="12">
        <v>13</v>
      </c>
      <c r="G113" s="14">
        <f t="shared" si="7"/>
        <v>162</v>
      </c>
      <c r="H113" s="15">
        <f t="shared" si="4"/>
        <v>16.2</v>
      </c>
      <c r="I113" s="19">
        <f t="shared" si="5"/>
        <v>17.4724</v>
      </c>
      <c r="J113" s="12">
        <v>20.38</v>
      </c>
      <c r="K113" s="12">
        <v>5211</v>
      </c>
      <c r="L113" s="13">
        <f t="shared" si="6"/>
        <v>521.1</v>
      </c>
      <c r="M113" s="12">
        <v>514.6</v>
      </c>
    </row>
    <row r="114" ht="15.15" spans="2:13">
      <c r="B114" s="12">
        <v>111</v>
      </c>
      <c r="C114" s="12">
        <v>14</v>
      </c>
      <c r="D114" s="12">
        <v>82</v>
      </c>
      <c r="E114" s="12">
        <v>45</v>
      </c>
      <c r="F114" s="12">
        <v>20</v>
      </c>
      <c r="G114" s="14">
        <f t="shared" si="7"/>
        <v>161</v>
      </c>
      <c r="H114" s="15">
        <f t="shared" si="4"/>
        <v>16.1</v>
      </c>
      <c r="I114" s="19">
        <f t="shared" si="5"/>
        <v>18.3184</v>
      </c>
      <c r="J114" s="12">
        <v>20.38</v>
      </c>
      <c r="K114" s="12">
        <v>5220</v>
      </c>
      <c r="L114" s="13">
        <f t="shared" si="6"/>
        <v>522</v>
      </c>
      <c r="M114" s="12">
        <v>514.6</v>
      </c>
    </row>
    <row r="115" ht="15.15" spans="2:13">
      <c r="B115" s="12">
        <v>112</v>
      </c>
      <c r="C115" s="12">
        <v>14</v>
      </c>
      <c r="D115" s="12">
        <v>89</v>
      </c>
      <c r="E115" s="12">
        <v>43</v>
      </c>
      <c r="F115" s="12">
        <v>23</v>
      </c>
      <c r="G115" s="14">
        <f t="shared" si="7"/>
        <v>169</v>
      </c>
      <c r="H115" s="15">
        <f t="shared" si="4"/>
        <v>16.9</v>
      </c>
      <c r="I115" s="19">
        <f t="shared" si="5"/>
        <v>12.1104</v>
      </c>
      <c r="J115" s="12">
        <v>20.38</v>
      </c>
      <c r="K115" s="12">
        <v>5230</v>
      </c>
      <c r="L115" s="13">
        <f t="shared" si="6"/>
        <v>523</v>
      </c>
      <c r="M115" s="12">
        <v>514.6</v>
      </c>
    </row>
    <row r="116" ht="15.15" spans="2:13">
      <c r="B116" s="12">
        <v>113</v>
      </c>
      <c r="C116" s="12">
        <v>14</v>
      </c>
      <c r="D116" s="12">
        <v>98</v>
      </c>
      <c r="E116" s="12">
        <v>42</v>
      </c>
      <c r="F116" s="12">
        <v>23</v>
      </c>
      <c r="G116" s="14">
        <f t="shared" si="7"/>
        <v>177</v>
      </c>
      <c r="H116" s="15">
        <f t="shared" si="4"/>
        <v>17.7</v>
      </c>
      <c r="I116" s="19">
        <f t="shared" si="5"/>
        <v>7.1824</v>
      </c>
      <c r="J116" s="12">
        <v>20.38</v>
      </c>
      <c r="K116" s="12">
        <v>5230</v>
      </c>
      <c r="L116" s="13">
        <f t="shared" si="6"/>
        <v>523</v>
      </c>
      <c r="M116" s="12">
        <v>514.6</v>
      </c>
    </row>
    <row r="117" ht="15.15" spans="2:13">
      <c r="B117" s="12">
        <v>114</v>
      </c>
      <c r="C117" s="12">
        <v>39</v>
      </c>
      <c r="D117" s="12">
        <v>100</v>
      </c>
      <c r="E117" s="12">
        <v>43</v>
      </c>
      <c r="F117" s="12">
        <v>26</v>
      </c>
      <c r="G117" s="14">
        <f t="shared" si="7"/>
        <v>208</v>
      </c>
      <c r="H117" s="15">
        <f t="shared" si="4"/>
        <v>20.8</v>
      </c>
      <c r="I117" s="19">
        <f t="shared" si="5"/>
        <v>0.176400000000001</v>
      </c>
      <c r="J117" s="12">
        <v>20.38</v>
      </c>
      <c r="K117" s="12">
        <v>5221</v>
      </c>
      <c r="L117" s="13">
        <f t="shared" si="6"/>
        <v>522.1</v>
      </c>
      <c r="M117" s="12">
        <v>514.6</v>
      </c>
    </row>
    <row r="118" ht="15.15" spans="2:13">
      <c r="B118" s="12">
        <v>115</v>
      </c>
      <c r="C118" s="12">
        <v>35</v>
      </c>
      <c r="D118" s="12">
        <v>87</v>
      </c>
      <c r="E118" s="12">
        <v>44</v>
      </c>
      <c r="F118" s="12">
        <v>35</v>
      </c>
      <c r="G118" s="14">
        <f t="shared" si="7"/>
        <v>201</v>
      </c>
      <c r="H118" s="15">
        <f t="shared" si="4"/>
        <v>20.1</v>
      </c>
      <c r="I118" s="19">
        <f t="shared" si="5"/>
        <v>0.0783999999999987</v>
      </c>
      <c r="J118" s="12">
        <v>20.38</v>
      </c>
      <c r="K118" s="12">
        <v>5222</v>
      </c>
      <c r="L118" s="13">
        <f t="shared" si="6"/>
        <v>522.2</v>
      </c>
      <c r="M118" s="12">
        <v>514.6</v>
      </c>
    </row>
    <row r="119" ht="15.15" spans="2:13">
      <c r="B119" s="12">
        <v>116</v>
      </c>
      <c r="C119" s="12">
        <v>45</v>
      </c>
      <c r="D119" s="12">
        <v>87</v>
      </c>
      <c r="E119" s="12">
        <v>44</v>
      </c>
      <c r="F119" s="12">
        <v>30</v>
      </c>
      <c r="G119" s="14">
        <f t="shared" si="7"/>
        <v>206</v>
      </c>
      <c r="H119" s="15">
        <f t="shared" si="4"/>
        <v>20.6</v>
      </c>
      <c r="I119" s="19">
        <f t="shared" si="5"/>
        <v>0.0484000000000011</v>
      </c>
      <c r="J119" s="12">
        <v>20.38</v>
      </c>
      <c r="K119" s="12">
        <v>5198</v>
      </c>
      <c r="L119" s="13">
        <f t="shared" si="6"/>
        <v>519.8</v>
      </c>
      <c r="M119" s="12">
        <v>514.6</v>
      </c>
    </row>
    <row r="120" ht="15.15" spans="2:13">
      <c r="B120" s="12">
        <v>117</v>
      </c>
      <c r="C120" s="12">
        <v>75</v>
      </c>
      <c r="D120" s="12">
        <v>88</v>
      </c>
      <c r="E120" s="12">
        <v>43</v>
      </c>
      <c r="F120" s="12">
        <v>28</v>
      </c>
      <c r="G120" s="14">
        <f t="shared" si="7"/>
        <v>234</v>
      </c>
      <c r="H120" s="15">
        <f t="shared" si="4"/>
        <v>23.4</v>
      </c>
      <c r="I120" s="19">
        <f t="shared" si="5"/>
        <v>9.1204</v>
      </c>
      <c r="J120" s="12">
        <v>20.38</v>
      </c>
      <c r="K120" s="12">
        <v>5200</v>
      </c>
      <c r="L120" s="13">
        <f t="shared" si="6"/>
        <v>520</v>
      </c>
      <c r="M120" s="12">
        <v>514.6</v>
      </c>
    </row>
    <row r="121" ht="15.15" spans="2:13">
      <c r="B121" s="12">
        <v>118</v>
      </c>
      <c r="C121" s="12">
        <v>86</v>
      </c>
      <c r="D121" s="12">
        <v>93</v>
      </c>
      <c r="E121" s="12">
        <v>41</v>
      </c>
      <c r="F121" s="12">
        <v>25</v>
      </c>
      <c r="G121" s="14">
        <f t="shared" si="7"/>
        <v>245</v>
      </c>
      <c r="H121" s="15">
        <f t="shared" si="4"/>
        <v>24.5</v>
      </c>
      <c r="I121" s="19">
        <f t="shared" si="5"/>
        <v>16.9744</v>
      </c>
      <c r="J121" s="12">
        <v>20.38</v>
      </c>
      <c r="K121" s="12">
        <v>5200</v>
      </c>
      <c r="L121" s="13">
        <f t="shared" si="6"/>
        <v>520</v>
      </c>
      <c r="M121" s="12">
        <v>514.6</v>
      </c>
    </row>
    <row r="122" ht="15.15" spans="2:13">
      <c r="B122" s="12">
        <v>119</v>
      </c>
      <c r="C122" s="12">
        <v>104</v>
      </c>
      <c r="D122" s="12">
        <v>95</v>
      </c>
      <c r="E122" s="12">
        <v>42</v>
      </c>
      <c r="F122" s="12">
        <v>27</v>
      </c>
      <c r="G122" s="14">
        <f t="shared" si="7"/>
        <v>268</v>
      </c>
      <c r="H122" s="15">
        <f t="shared" si="4"/>
        <v>26.8</v>
      </c>
      <c r="I122" s="19">
        <f t="shared" si="5"/>
        <v>41.2164</v>
      </c>
      <c r="J122" s="12">
        <v>20.38</v>
      </c>
      <c r="K122" s="12">
        <v>5161</v>
      </c>
      <c r="L122" s="13">
        <f t="shared" si="6"/>
        <v>516.1</v>
      </c>
      <c r="M122" s="12">
        <v>514.6</v>
      </c>
    </row>
    <row r="123" ht="15.15" spans="2:13">
      <c r="B123" s="12">
        <v>120</v>
      </c>
      <c r="C123" s="12">
        <v>93</v>
      </c>
      <c r="D123" s="12">
        <v>97</v>
      </c>
      <c r="E123" s="12">
        <v>42</v>
      </c>
      <c r="F123" s="12">
        <v>31</v>
      </c>
      <c r="G123" s="14">
        <f t="shared" si="7"/>
        <v>263</v>
      </c>
      <c r="H123" s="15">
        <f t="shared" si="4"/>
        <v>26.3</v>
      </c>
      <c r="I123" s="19">
        <f t="shared" si="5"/>
        <v>35.0464</v>
      </c>
      <c r="J123" s="12">
        <v>20.38</v>
      </c>
      <c r="K123" s="12">
        <v>5145</v>
      </c>
      <c r="L123" s="13">
        <f t="shared" si="6"/>
        <v>514.5</v>
      </c>
      <c r="M123" s="12">
        <v>514.6</v>
      </c>
    </row>
    <row r="124" ht="15.15" spans="2:13">
      <c r="B124" s="12">
        <v>121</v>
      </c>
      <c r="C124" s="12">
        <v>84</v>
      </c>
      <c r="D124" s="12">
        <v>92</v>
      </c>
      <c r="E124" s="12">
        <v>42</v>
      </c>
      <c r="F124" s="12">
        <v>31</v>
      </c>
      <c r="G124" s="14">
        <f t="shared" si="7"/>
        <v>249</v>
      </c>
      <c r="H124" s="15">
        <f t="shared" si="4"/>
        <v>24.9</v>
      </c>
      <c r="I124" s="19">
        <f t="shared" si="5"/>
        <v>20.4304</v>
      </c>
      <c r="J124" s="12">
        <v>20.38</v>
      </c>
      <c r="K124" s="12">
        <v>5126</v>
      </c>
      <c r="L124" s="13">
        <f t="shared" si="6"/>
        <v>512.6</v>
      </c>
      <c r="M124" s="12">
        <v>514.6</v>
      </c>
    </row>
    <row r="125" ht="15.15" spans="2:13">
      <c r="B125" s="12">
        <v>122</v>
      </c>
      <c r="C125" s="12">
        <v>70</v>
      </c>
      <c r="D125" s="12">
        <v>87</v>
      </c>
      <c r="E125" s="12">
        <v>42</v>
      </c>
      <c r="F125" s="12">
        <v>26</v>
      </c>
      <c r="G125" s="14">
        <f t="shared" si="7"/>
        <v>225</v>
      </c>
      <c r="H125" s="15">
        <f t="shared" si="4"/>
        <v>22.5</v>
      </c>
      <c r="I125" s="19">
        <f t="shared" si="5"/>
        <v>4.4944</v>
      </c>
      <c r="J125" s="12">
        <v>20.38</v>
      </c>
      <c r="K125" s="12">
        <v>5162</v>
      </c>
      <c r="L125" s="13">
        <f t="shared" si="6"/>
        <v>516.2</v>
      </c>
      <c r="M125" s="12">
        <v>514.6</v>
      </c>
    </row>
    <row r="126" ht="15.15" spans="2:13">
      <c r="B126" s="12">
        <v>123</v>
      </c>
      <c r="C126" s="12">
        <v>70</v>
      </c>
      <c r="D126" s="12">
        <v>87</v>
      </c>
      <c r="E126" s="12">
        <v>42</v>
      </c>
      <c r="F126" s="12">
        <v>25</v>
      </c>
      <c r="G126" s="14">
        <f t="shared" si="7"/>
        <v>224</v>
      </c>
      <c r="H126" s="15">
        <f t="shared" si="4"/>
        <v>22.4</v>
      </c>
      <c r="I126" s="19">
        <f t="shared" si="5"/>
        <v>4.0804</v>
      </c>
      <c r="J126" s="12">
        <v>20.38</v>
      </c>
      <c r="K126" s="12">
        <v>5176</v>
      </c>
      <c r="L126" s="13">
        <f t="shared" si="6"/>
        <v>517.6</v>
      </c>
      <c r="M126" s="12">
        <v>514.6</v>
      </c>
    </row>
    <row r="127" ht="15.15" spans="2:13">
      <c r="B127" s="12">
        <v>124</v>
      </c>
      <c r="C127" s="12">
        <v>84</v>
      </c>
      <c r="D127" s="12">
        <v>92</v>
      </c>
      <c r="E127" s="12">
        <v>41</v>
      </c>
      <c r="F127" s="12">
        <v>29</v>
      </c>
      <c r="G127" s="14">
        <f t="shared" si="7"/>
        <v>246</v>
      </c>
      <c r="H127" s="15">
        <f t="shared" si="4"/>
        <v>24.6</v>
      </c>
      <c r="I127" s="19">
        <f t="shared" si="5"/>
        <v>17.8084</v>
      </c>
      <c r="J127" s="12">
        <v>20.38</v>
      </c>
      <c r="K127" s="12">
        <v>5176</v>
      </c>
      <c r="L127" s="13">
        <f t="shared" si="6"/>
        <v>517.6</v>
      </c>
      <c r="M127" s="12">
        <v>514.6</v>
      </c>
    </row>
    <row r="128" ht="15.15" spans="2:13">
      <c r="B128" s="12">
        <v>125</v>
      </c>
      <c r="C128" s="12">
        <v>94</v>
      </c>
      <c r="D128" s="12">
        <v>95</v>
      </c>
      <c r="E128" s="12">
        <v>41</v>
      </c>
      <c r="F128" s="12">
        <v>29</v>
      </c>
      <c r="G128" s="14">
        <f t="shared" si="7"/>
        <v>259</v>
      </c>
      <c r="H128" s="15">
        <f t="shared" si="4"/>
        <v>25.9</v>
      </c>
      <c r="I128" s="19">
        <f t="shared" si="5"/>
        <v>30.4704</v>
      </c>
      <c r="J128" s="12">
        <v>20.38</v>
      </c>
      <c r="K128" s="12">
        <v>5171</v>
      </c>
      <c r="L128" s="13">
        <f t="shared" si="6"/>
        <v>517.1</v>
      </c>
      <c r="M128" s="12">
        <v>514.6</v>
      </c>
    </row>
    <row r="129" ht="15.15" spans="2:13">
      <c r="B129" s="12">
        <v>126</v>
      </c>
      <c r="C129" s="12">
        <v>102</v>
      </c>
      <c r="D129" s="12">
        <v>91</v>
      </c>
      <c r="E129" s="12">
        <v>42</v>
      </c>
      <c r="F129" s="12">
        <v>29</v>
      </c>
      <c r="G129" s="14">
        <f t="shared" si="7"/>
        <v>264</v>
      </c>
      <c r="H129" s="15">
        <f t="shared" si="4"/>
        <v>26.4</v>
      </c>
      <c r="I129" s="19">
        <f t="shared" si="5"/>
        <v>36.2404</v>
      </c>
      <c r="J129" s="12">
        <v>20.38</v>
      </c>
      <c r="K129" s="12">
        <v>5120</v>
      </c>
      <c r="L129" s="13">
        <f t="shared" si="6"/>
        <v>512</v>
      </c>
      <c r="M129" s="12">
        <v>514.6</v>
      </c>
    </row>
    <row r="130" ht="15.15" spans="2:13">
      <c r="B130" s="12">
        <v>127</v>
      </c>
      <c r="C130" s="12">
        <v>94</v>
      </c>
      <c r="D130" s="12">
        <v>88</v>
      </c>
      <c r="E130" s="12">
        <v>42</v>
      </c>
      <c r="F130" s="12">
        <v>27</v>
      </c>
      <c r="G130" s="14">
        <f t="shared" si="7"/>
        <v>251</v>
      </c>
      <c r="H130" s="15">
        <f t="shared" si="4"/>
        <v>25.1</v>
      </c>
      <c r="I130" s="19">
        <f t="shared" si="5"/>
        <v>22.2784</v>
      </c>
      <c r="J130" s="12">
        <v>20.38</v>
      </c>
      <c r="K130" s="12">
        <v>5127</v>
      </c>
      <c r="L130" s="13">
        <f t="shared" si="6"/>
        <v>512.7</v>
      </c>
      <c r="M130" s="12">
        <v>514.6</v>
      </c>
    </row>
    <row r="131" ht="15.15" spans="2:13">
      <c r="B131" s="12">
        <v>128</v>
      </c>
      <c r="C131" s="12">
        <v>86</v>
      </c>
      <c r="D131" s="12">
        <v>94</v>
      </c>
      <c r="E131" s="12">
        <v>41</v>
      </c>
      <c r="F131" s="12">
        <v>24</v>
      </c>
      <c r="G131" s="14">
        <f t="shared" si="7"/>
        <v>245</v>
      </c>
      <c r="H131" s="15">
        <f t="shared" si="4"/>
        <v>24.5</v>
      </c>
      <c r="I131" s="19">
        <f t="shared" si="5"/>
        <v>16.9744</v>
      </c>
      <c r="J131" s="12">
        <v>20.38</v>
      </c>
      <c r="K131" s="12">
        <v>5104</v>
      </c>
      <c r="L131" s="13">
        <f t="shared" si="6"/>
        <v>510.4</v>
      </c>
      <c r="M131" s="12">
        <v>514.6</v>
      </c>
    </row>
    <row r="132" ht="15.15" spans="2:13">
      <c r="B132" s="12">
        <v>129</v>
      </c>
      <c r="C132" s="12">
        <v>84</v>
      </c>
      <c r="D132" s="12">
        <v>94</v>
      </c>
      <c r="E132" s="12">
        <v>33</v>
      </c>
      <c r="F132" s="12">
        <v>24</v>
      </c>
      <c r="G132" s="14">
        <f t="shared" si="7"/>
        <v>235</v>
      </c>
      <c r="H132" s="15">
        <f t="shared" si="4"/>
        <v>23.5</v>
      </c>
      <c r="I132" s="19">
        <f t="shared" si="5"/>
        <v>9.73440000000001</v>
      </c>
      <c r="J132" s="12">
        <v>20.38</v>
      </c>
      <c r="K132" s="12">
        <v>5126</v>
      </c>
      <c r="L132" s="13">
        <f t="shared" si="6"/>
        <v>512.6</v>
      </c>
      <c r="M132" s="12">
        <v>514.6</v>
      </c>
    </row>
    <row r="133" ht="15.15" spans="2:13">
      <c r="B133" s="12">
        <v>130</v>
      </c>
      <c r="C133" s="12">
        <v>84</v>
      </c>
      <c r="D133" s="12">
        <v>94</v>
      </c>
      <c r="E133" s="12">
        <v>28</v>
      </c>
      <c r="F133" s="12">
        <v>29</v>
      </c>
      <c r="G133" s="14">
        <f t="shared" si="7"/>
        <v>235</v>
      </c>
      <c r="H133" s="15">
        <f t="shared" ref="H133:H196" si="8">G133/10</f>
        <v>23.5</v>
      </c>
      <c r="I133" s="19">
        <f t="shared" ref="I133:I196" si="9">(H133-20.38)^2</f>
        <v>9.73440000000001</v>
      </c>
      <c r="J133" s="12">
        <v>20.38</v>
      </c>
      <c r="K133" s="12">
        <v>5095</v>
      </c>
      <c r="L133" s="13">
        <f t="shared" ref="L133:L196" si="10">K133/10</f>
        <v>509.5</v>
      </c>
      <c r="M133" s="12">
        <v>514.6</v>
      </c>
    </row>
    <row r="134" ht="15.15" spans="2:13">
      <c r="B134" s="12">
        <v>131</v>
      </c>
      <c r="C134" s="12">
        <v>86</v>
      </c>
      <c r="D134" s="12">
        <v>95</v>
      </c>
      <c r="E134" s="12">
        <v>18</v>
      </c>
      <c r="F134" s="12">
        <v>29</v>
      </c>
      <c r="G134" s="14">
        <f t="shared" si="7"/>
        <v>228</v>
      </c>
      <c r="H134" s="15">
        <f t="shared" si="8"/>
        <v>22.8</v>
      </c>
      <c r="I134" s="19">
        <f t="shared" si="9"/>
        <v>5.85640000000001</v>
      </c>
      <c r="J134" s="12">
        <v>20.38</v>
      </c>
      <c r="K134" s="12">
        <v>5095</v>
      </c>
      <c r="L134" s="13">
        <f t="shared" si="10"/>
        <v>509.5</v>
      </c>
      <c r="M134" s="12">
        <v>514.6</v>
      </c>
    </row>
    <row r="135" ht="15.15" spans="2:13">
      <c r="B135" s="12">
        <v>132</v>
      </c>
      <c r="C135" s="12">
        <v>87</v>
      </c>
      <c r="D135" s="12">
        <v>92</v>
      </c>
      <c r="E135" s="12">
        <v>12</v>
      </c>
      <c r="F135" s="12">
        <v>29</v>
      </c>
      <c r="G135" s="14">
        <f t="shared" ref="G135:G198" si="11">D135+E135+F135+C135</f>
        <v>220</v>
      </c>
      <c r="H135" s="15">
        <f t="shared" si="8"/>
        <v>22</v>
      </c>
      <c r="I135" s="19">
        <f t="shared" si="9"/>
        <v>2.6244</v>
      </c>
      <c r="J135" s="12">
        <v>20.38</v>
      </c>
      <c r="K135" s="12">
        <v>5100</v>
      </c>
      <c r="L135" s="13">
        <f t="shared" si="10"/>
        <v>510</v>
      </c>
      <c r="M135" s="12">
        <v>514.6</v>
      </c>
    </row>
    <row r="136" ht="15.15" spans="2:13">
      <c r="B136" s="12">
        <v>133</v>
      </c>
      <c r="C136" s="12">
        <v>83</v>
      </c>
      <c r="D136" s="12">
        <v>71</v>
      </c>
      <c r="E136" s="12">
        <v>8</v>
      </c>
      <c r="F136" s="12">
        <v>24</v>
      </c>
      <c r="G136" s="14">
        <f t="shared" si="11"/>
        <v>186</v>
      </c>
      <c r="H136" s="15">
        <f t="shared" si="8"/>
        <v>18.6</v>
      </c>
      <c r="I136" s="19">
        <f t="shared" si="9"/>
        <v>3.16839999999999</v>
      </c>
      <c r="J136" s="12">
        <v>20.38</v>
      </c>
      <c r="K136" s="12">
        <v>5115</v>
      </c>
      <c r="L136" s="13">
        <f t="shared" si="10"/>
        <v>511.5</v>
      </c>
      <c r="M136" s="12">
        <v>514.6</v>
      </c>
    </row>
    <row r="137" ht="15.15" spans="2:13">
      <c r="B137" s="12">
        <v>134</v>
      </c>
      <c r="C137" s="12">
        <v>80</v>
      </c>
      <c r="D137" s="12">
        <v>38</v>
      </c>
      <c r="E137" s="12">
        <v>3</v>
      </c>
      <c r="F137" s="12">
        <v>26</v>
      </c>
      <c r="G137" s="14">
        <f t="shared" si="11"/>
        <v>147</v>
      </c>
      <c r="H137" s="15">
        <f t="shared" si="8"/>
        <v>14.7</v>
      </c>
      <c r="I137" s="19">
        <f t="shared" si="9"/>
        <v>32.2624</v>
      </c>
      <c r="J137" s="12">
        <v>20.38</v>
      </c>
      <c r="K137" s="12">
        <v>5175</v>
      </c>
      <c r="L137" s="13">
        <f t="shared" si="10"/>
        <v>517.5</v>
      </c>
      <c r="M137" s="12">
        <v>514.6</v>
      </c>
    </row>
    <row r="138" ht="15.15" spans="2:13">
      <c r="B138" s="12">
        <v>135</v>
      </c>
      <c r="C138" s="12">
        <v>73</v>
      </c>
      <c r="D138" s="12">
        <v>21</v>
      </c>
      <c r="E138" s="12">
        <v>3</v>
      </c>
      <c r="F138" s="12">
        <v>29</v>
      </c>
      <c r="G138" s="14">
        <f t="shared" si="11"/>
        <v>126</v>
      </c>
      <c r="H138" s="15">
        <f t="shared" si="8"/>
        <v>12.6</v>
      </c>
      <c r="I138" s="19">
        <f t="shared" si="9"/>
        <v>60.5284</v>
      </c>
      <c r="J138" s="12">
        <v>20.38</v>
      </c>
      <c r="K138" s="12">
        <v>5199</v>
      </c>
      <c r="L138" s="13">
        <f t="shared" si="10"/>
        <v>519.9</v>
      </c>
      <c r="M138" s="12">
        <v>514.6</v>
      </c>
    </row>
    <row r="139" ht="15.15" spans="2:13">
      <c r="B139" s="12">
        <v>136</v>
      </c>
      <c r="C139" s="12">
        <v>81</v>
      </c>
      <c r="D139" s="12">
        <v>14</v>
      </c>
      <c r="E139" s="12">
        <v>5</v>
      </c>
      <c r="F139" s="12">
        <v>27</v>
      </c>
      <c r="G139" s="14">
        <f t="shared" si="11"/>
        <v>127</v>
      </c>
      <c r="H139" s="15">
        <f t="shared" si="8"/>
        <v>12.7</v>
      </c>
      <c r="I139" s="19">
        <f t="shared" si="9"/>
        <v>58.9824</v>
      </c>
      <c r="J139" s="12">
        <v>20.38</v>
      </c>
      <c r="K139" s="12">
        <v>5213</v>
      </c>
      <c r="L139" s="13">
        <f t="shared" si="10"/>
        <v>521.3</v>
      </c>
      <c r="M139" s="12">
        <v>514.6</v>
      </c>
    </row>
    <row r="140" ht="15.15" spans="2:13">
      <c r="B140" s="12">
        <v>137</v>
      </c>
      <c r="C140" s="12">
        <v>81</v>
      </c>
      <c r="D140" s="12">
        <v>0</v>
      </c>
      <c r="E140" s="12">
        <v>14</v>
      </c>
      <c r="F140" s="12">
        <v>27</v>
      </c>
      <c r="G140" s="14">
        <f t="shared" si="11"/>
        <v>122</v>
      </c>
      <c r="H140" s="15">
        <f t="shared" si="8"/>
        <v>12.2</v>
      </c>
      <c r="I140" s="19">
        <f t="shared" si="9"/>
        <v>66.9124</v>
      </c>
      <c r="J140" s="12">
        <v>20.38</v>
      </c>
      <c r="K140" s="12">
        <v>5213</v>
      </c>
      <c r="L140" s="13">
        <f t="shared" si="10"/>
        <v>521.3</v>
      </c>
      <c r="M140" s="12">
        <v>514.6</v>
      </c>
    </row>
    <row r="141" ht="15.15" spans="2:13">
      <c r="B141" s="12">
        <v>138</v>
      </c>
      <c r="C141" s="12">
        <v>86</v>
      </c>
      <c r="D141" s="12">
        <v>7</v>
      </c>
      <c r="E141" s="12">
        <v>17</v>
      </c>
      <c r="F141" s="12">
        <v>24</v>
      </c>
      <c r="G141" s="14">
        <f t="shared" si="11"/>
        <v>134</v>
      </c>
      <c r="H141" s="15">
        <f t="shared" si="8"/>
        <v>13.4</v>
      </c>
      <c r="I141" s="19">
        <f t="shared" si="9"/>
        <v>48.7204</v>
      </c>
      <c r="J141" s="12">
        <v>20.38</v>
      </c>
      <c r="K141" s="12">
        <v>5213</v>
      </c>
      <c r="L141" s="13">
        <f t="shared" si="10"/>
        <v>521.3</v>
      </c>
      <c r="M141" s="12">
        <v>514.6</v>
      </c>
    </row>
    <row r="142" ht="15.15" spans="2:13">
      <c r="B142" s="12">
        <v>139</v>
      </c>
      <c r="C142" s="12">
        <v>80</v>
      </c>
      <c r="D142" s="12">
        <v>7</v>
      </c>
      <c r="E142" s="12">
        <v>27</v>
      </c>
      <c r="F142" s="12">
        <v>24</v>
      </c>
      <c r="G142" s="14">
        <f t="shared" si="11"/>
        <v>138</v>
      </c>
      <c r="H142" s="15">
        <f t="shared" si="8"/>
        <v>13.8</v>
      </c>
      <c r="I142" s="19">
        <f t="shared" si="9"/>
        <v>43.2964</v>
      </c>
      <c r="J142" s="12">
        <v>20.38</v>
      </c>
      <c r="K142" s="12">
        <v>5205</v>
      </c>
      <c r="L142" s="13">
        <f t="shared" si="10"/>
        <v>520.5</v>
      </c>
      <c r="M142" s="12">
        <v>514.6</v>
      </c>
    </row>
    <row r="143" ht="15.15" spans="2:13">
      <c r="B143" s="12">
        <v>140</v>
      </c>
      <c r="C143" s="12">
        <v>81</v>
      </c>
      <c r="D143" s="12">
        <v>11</v>
      </c>
      <c r="E143" s="12">
        <v>38</v>
      </c>
      <c r="F143" s="12">
        <v>27</v>
      </c>
      <c r="G143" s="14">
        <f t="shared" si="11"/>
        <v>157</v>
      </c>
      <c r="H143" s="15">
        <f t="shared" si="8"/>
        <v>15.7</v>
      </c>
      <c r="I143" s="19">
        <f t="shared" si="9"/>
        <v>21.9024</v>
      </c>
      <c r="J143" s="12">
        <v>20.38</v>
      </c>
      <c r="K143" s="12">
        <v>5229</v>
      </c>
      <c r="L143" s="13">
        <f t="shared" si="10"/>
        <v>522.9</v>
      </c>
      <c r="M143" s="12">
        <v>514.6</v>
      </c>
    </row>
    <row r="144" ht="15.15" spans="2:13">
      <c r="B144" s="12">
        <v>141</v>
      </c>
      <c r="C144" s="12">
        <v>85</v>
      </c>
      <c r="D144" s="12">
        <v>40</v>
      </c>
      <c r="E144" s="12">
        <v>31</v>
      </c>
      <c r="F144" s="12">
        <v>29</v>
      </c>
      <c r="G144" s="14">
        <f t="shared" si="11"/>
        <v>185</v>
      </c>
      <c r="H144" s="15">
        <f t="shared" si="8"/>
        <v>18.5</v>
      </c>
      <c r="I144" s="19">
        <f t="shared" si="9"/>
        <v>3.5344</v>
      </c>
      <c r="J144" s="12">
        <v>20.38</v>
      </c>
      <c r="K144" s="12">
        <v>5213</v>
      </c>
      <c r="L144" s="13">
        <f t="shared" si="10"/>
        <v>521.3</v>
      </c>
      <c r="M144" s="12">
        <v>514.6</v>
      </c>
    </row>
    <row r="145" ht="15.15" spans="2:13">
      <c r="B145" s="12">
        <v>142</v>
      </c>
      <c r="C145" s="12">
        <v>83</v>
      </c>
      <c r="D145" s="12">
        <v>42</v>
      </c>
      <c r="E145" s="12">
        <v>31</v>
      </c>
      <c r="F145" s="12">
        <v>29</v>
      </c>
      <c r="G145" s="14">
        <f t="shared" si="11"/>
        <v>185</v>
      </c>
      <c r="H145" s="15">
        <f t="shared" si="8"/>
        <v>18.5</v>
      </c>
      <c r="I145" s="19">
        <f t="shared" si="9"/>
        <v>3.5344</v>
      </c>
      <c r="J145" s="12">
        <v>20.38</v>
      </c>
      <c r="K145" s="12">
        <v>5197</v>
      </c>
      <c r="L145" s="13">
        <f t="shared" si="10"/>
        <v>519.7</v>
      </c>
      <c r="M145" s="12">
        <v>514.6</v>
      </c>
    </row>
    <row r="146" ht="15.15" spans="2:13">
      <c r="B146" s="12">
        <v>143</v>
      </c>
      <c r="C146" s="12">
        <v>89</v>
      </c>
      <c r="D146" s="12">
        <v>63</v>
      </c>
      <c r="E146" s="12">
        <v>28</v>
      </c>
      <c r="F146" s="12">
        <v>29</v>
      </c>
      <c r="G146" s="14">
        <f t="shared" si="11"/>
        <v>209</v>
      </c>
      <c r="H146" s="15">
        <f t="shared" si="8"/>
        <v>20.9</v>
      </c>
      <c r="I146" s="19">
        <f t="shared" si="9"/>
        <v>0.2704</v>
      </c>
      <c r="J146" s="12">
        <v>20.38</v>
      </c>
      <c r="K146" s="12">
        <v>5206</v>
      </c>
      <c r="L146" s="13">
        <f t="shared" si="10"/>
        <v>520.6</v>
      </c>
      <c r="M146" s="12">
        <v>514.6</v>
      </c>
    </row>
    <row r="147" ht="15.15" spans="2:13">
      <c r="B147" s="12">
        <v>144</v>
      </c>
      <c r="C147" s="12">
        <v>87</v>
      </c>
      <c r="D147" s="12">
        <v>81</v>
      </c>
      <c r="E147" s="12">
        <v>31</v>
      </c>
      <c r="F147" s="12">
        <v>27</v>
      </c>
      <c r="G147" s="14">
        <f t="shared" si="11"/>
        <v>226</v>
      </c>
      <c r="H147" s="15">
        <f t="shared" si="8"/>
        <v>22.6</v>
      </c>
      <c r="I147" s="19">
        <f t="shared" si="9"/>
        <v>4.92840000000001</v>
      </c>
      <c r="J147" s="12">
        <v>20.38</v>
      </c>
      <c r="K147" s="12">
        <v>5187</v>
      </c>
      <c r="L147" s="13">
        <f t="shared" si="10"/>
        <v>518.7</v>
      </c>
      <c r="M147" s="12">
        <v>514.6</v>
      </c>
    </row>
    <row r="148" ht="15.15" spans="2:13">
      <c r="B148" s="12">
        <v>145</v>
      </c>
      <c r="C148" s="12">
        <v>87</v>
      </c>
      <c r="D148" s="12">
        <v>99</v>
      </c>
      <c r="E148" s="12">
        <v>34</v>
      </c>
      <c r="F148" s="12">
        <v>27</v>
      </c>
      <c r="G148" s="14">
        <f t="shared" si="11"/>
        <v>247</v>
      </c>
      <c r="H148" s="15">
        <f t="shared" si="8"/>
        <v>24.7</v>
      </c>
      <c r="I148" s="19">
        <f t="shared" si="9"/>
        <v>18.6624</v>
      </c>
      <c r="J148" s="12">
        <v>20.38</v>
      </c>
      <c r="K148" s="12">
        <v>5180</v>
      </c>
      <c r="L148" s="13">
        <f t="shared" si="10"/>
        <v>518</v>
      </c>
      <c r="M148" s="12">
        <v>514.6</v>
      </c>
    </row>
    <row r="149" ht="15.15" spans="2:13">
      <c r="B149" s="12">
        <v>146</v>
      </c>
      <c r="C149" s="12">
        <v>80</v>
      </c>
      <c r="D149" s="12">
        <v>95</v>
      </c>
      <c r="E149" s="12">
        <v>38</v>
      </c>
      <c r="F149" s="12">
        <v>27</v>
      </c>
      <c r="G149" s="14">
        <f t="shared" si="11"/>
        <v>240</v>
      </c>
      <c r="H149" s="15">
        <f t="shared" si="8"/>
        <v>24</v>
      </c>
      <c r="I149" s="19">
        <f t="shared" si="9"/>
        <v>13.1044</v>
      </c>
      <c r="J149" s="12">
        <v>20.38</v>
      </c>
      <c r="K149" s="12">
        <v>5180</v>
      </c>
      <c r="L149" s="13">
        <f t="shared" si="10"/>
        <v>518</v>
      </c>
      <c r="M149" s="12">
        <v>514.6</v>
      </c>
    </row>
    <row r="150" ht="15.15" spans="2:13">
      <c r="B150" s="12">
        <v>147</v>
      </c>
      <c r="C150" s="12">
        <v>80</v>
      </c>
      <c r="D150" s="12">
        <v>100</v>
      </c>
      <c r="E150" s="12">
        <v>31</v>
      </c>
      <c r="F150" s="12">
        <v>27</v>
      </c>
      <c r="G150" s="14">
        <f t="shared" si="11"/>
        <v>238</v>
      </c>
      <c r="H150" s="15">
        <f t="shared" si="8"/>
        <v>23.8</v>
      </c>
      <c r="I150" s="19">
        <f t="shared" si="9"/>
        <v>11.6964</v>
      </c>
      <c r="J150" s="12">
        <v>20.38</v>
      </c>
      <c r="K150" s="12">
        <v>5181</v>
      </c>
      <c r="L150" s="13">
        <f t="shared" si="10"/>
        <v>518.1</v>
      </c>
      <c r="M150" s="12">
        <v>514.6</v>
      </c>
    </row>
    <row r="151" ht="15.15" spans="2:13">
      <c r="B151" s="12">
        <v>148</v>
      </c>
      <c r="C151" s="12">
        <v>78</v>
      </c>
      <c r="D151" s="12">
        <v>100</v>
      </c>
      <c r="E151" s="12">
        <v>27</v>
      </c>
      <c r="F151" s="12">
        <v>24</v>
      </c>
      <c r="G151" s="14">
        <f t="shared" si="11"/>
        <v>229</v>
      </c>
      <c r="H151" s="15">
        <f t="shared" si="8"/>
        <v>22.9</v>
      </c>
      <c r="I151" s="19">
        <f t="shared" si="9"/>
        <v>6.3504</v>
      </c>
      <c r="J151" s="12">
        <v>20.38</v>
      </c>
      <c r="K151" s="12">
        <v>5181</v>
      </c>
      <c r="L151" s="13">
        <f t="shared" si="10"/>
        <v>518.1</v>
      </c>
      <c r="M151" s="12">
        <v>514.6</v>
      </c>
    </row>
    <row r="152" ht="15.15" spans="2:13">
      <c r="B152" s="12">
        <v>149</v>
      </c>
      <c r="C152" s="12">
        <v>81</v>
      </c>
      <c r="D152" s="12">
        <v>94</v>
      </c>
      <c r="E152" s="12">
        <v>28</v>
      </c>
      <c r="F152" s="12">
        <v>29</v>
      </c>
      <c r="G152" s="14">
        <f t="shared" si="11"/>
        <v>232</v>
      </c>
      <c r="H152" s="15">
        <f t="shared" si="8"/>
        <v>23.2</v>
      </c>
      <c r="I152" s="19">
        <f t="shared" si="9"/>
        <v>7.9524</v>
      </c>
      <c r="J152" s="12">
        <v>20.38</v>
      </c>
      <c r="K152" s="12">
        <v>5183</v>
      </c>
      <c r="L152" s="13">
        <f t="shared" si="10"/>
        <v>518.3</v>
      </c>
      <c r="M152" s="12">
        <v>514.6</v>
      </c>
    </row>
    <row r="153" ht="15.15" spans="2:13">
      <c r="B153" s="12">
        <v>150</v>
      </c>
      <c r="C153" s="12">
        <v>80</v>
      </c>
      <c r="D153" s="12">
        <v>89</v>
      </c>
      <c r="E153" s="12">
        <v>32</v>
      </c>
      <c r="F153" s="12">
        <v>29</v>
      </c>
      <c r="G153" s="14">
        <f t="shared" si="11"/>
        <v>230</v>
      </c>
      <c r="H153" s="15">
        <f t="shared" si="8"/>
        <v>23</v>
      </c>
      <c r="I153" s="19">
        <f t="shared" si="9"/>
        <v>6.86440000000001</v>
      </c>
      <c r="J153" s="12">
        <v>20.38</v>
      </c>
      <c r="K153" s="12">
        <v>5193</v>
      </c>
      <c r="L153" s="13">
        <f t="shared" si="10"/>
        <v>519.3</v>
      </c>
      <c r="M153" s="12">
        <v>514.6</v>
      </c>
    </row>
    <row r="154" ht="15.15" spans="2:13">
      <c r="B154" s="12">
        <v>151</v>
      </c>
      <c r="C154" s="12">
        <v>81</v>
      </c>
      <c r="D154" s="12">
        <v>97</v>
      </c>
      <c r="E154" s="12">
        <v>32</v>
      </c>
      <c r="F154" s="12">
        <v>27</v>
      </c>
      <c r="G154" s="14">
        <f t="shared" si="11"/>
        <v>237</v>
      </c>
      <c r="H154" s="15">
        <f t="shared" si="8"/>
        <v>23.7</v>
      </c>
      <c r="I154" s="19">
        <f t="shared" si="9"/>
        <v>11.0224</v>
      </c>
      <c r="J154" s="12">
        <v>20.38</v>
      </c>
      <c r="K154" s="12">
        <v>5176</v>
      </c>
      <c r="L154" s="13">
        <f t="shared" si="10"/>
        <v>517.6</v>
      </c>
      <c r="M154" s="12">
        <v>514.6</v>
      </c>
    </row>
    <row r="155" ht="15.15" spans="2:13">
      <c r="B155" s="12">
        <v>152</v>
      </c>
      <c r="C155" s="12">
        <v>80</v>
      </c>
      <c r="D155" s="12">
        <v>102</v>
      </c>
      <c r="E155" s="12">
        <v>30</v>
      </c>
      <c r="F155" s="12">
        <v>27</v>
      </c>
      <c r="G155" s="14">
        <f t="shared" si="11"/>
        <v>239</v>
      </c>
      <c r="H155" s="15">
        <f t="shared" si="8"/>
        <v>23.9</v>
      </c>
      <c r="I155" s="19">
        <f t="shared" si="9"/>
        <v>12.3904</v>
      </c>
      <c r="J155" s="12">
        <v>20.38</v>
      </c>
      <c r="K155" s="12">
        <v>5162</v>
      </c>
      <c r="L155" s="13">
        <f t="shared" si="10"/>
        <v>516.2</v>
      </c>
      <c r="M155" s="12">
        <v>514.6</v>
      </c>
    </row>
    <row r="156" ht="15.15" spans="2:13">
      <c r="B156" s="12">
        <v>153</v>
      </c>
      <c r="C156" s="12">
        <v>80</v>
      </c>
      <c r="D156" s="12">
        <v>97</v>
      </c>
      <c r="E156" s="12">
        <v>29</v>
      </c>
      <c r="F156" s="12">
        <v>27</v>
      </c>
      <c r="G156" s="14">
        <f t="shared" si="11"/>
        <v>233</v>
      </c>
      <c r="H156" s="15">
        <f t="shared" si="8"/>
        <v>23.3</v>
      </c>
      <c r="I156" s="19">
        <f t="shared" si="9"/>
        <v>8.52640000000001</v>
      </c>
      <c r="J156" s="12">
        <v>20.38</v>
      </c>
      <c r="K156" s="12">
        <v>5169</v>
      </c>
      <c r="L156" s="13">
        <f t="shared" si="10"/>
        <v>516.9</v>
      </c>
      <c r="M156" s="12">
        <v>514.6</v>
      </c>
    </row>
    <row r="157" ht="15.15" spans="2:13">
      <c r="B157" s="12">
        <v>154</v>
      </c>
      <c r="C157" s="12">
        <v>79</v>
      </c>
      <c r="D157" s="12">
        <v>98</v>
      </c>
      <c r="E157" s="12">
        <v>26</v>
      </c>
      <c r="F157" s="12">
        <v>27</v>
      </c>
      <c r="G157" s="14">
        <f t="shared" si="11"/>
        <v>230</v>
      </c>
      <c r="H157" s="15">
        <f t="shared" si="8"/>
        <v>23</v>
      </c>
      <c r="I157" s="19">
        <f t="shared" si="9"/>
        <v>6.86440000000001</v>
      </c>
      <c r="J157" s="12">
        <v>20.38</v>
      </c>
      <c r="K157" s="12">
        <v>5169</v>
      </c>
      <c r="L157" s="13">
        <f t="shared" si="10"/>
        <v>516.9</v>
      </c>
      <c r="M157" s="12">
        <v>514.6</v>
      </c>
    </row>
    <row r="158" ht="15.15" spans="2:13">
      <c r="B158" s="12">
        <v>155</v>
      </c>
      <c r="C158" s="12">
        <v>82</v>
      </c>
      <c r="D158" s="12">
        <v>91</v>
      </c>
      <c r="E158" s="12">
        <v>30</v>
      </c>
      <c r="F158" s="12">
        <v>25</v>
      </c>
      <c r="G158" s="14">
        <f t="shared" si="11"/>
        <v>228</v>
      </c>
      <c r="H158" s="15">
        <f t="shared" si="8"/>
        <v>22.8</v>
      </c>
      <c r="I158" s="19">
        <f t="shared" si="9"/>
        <v>5.85640000000001</v>
      </c>
      <c r="J158" s="12">
        <v>20.38</v>
      </c>
      <c r="K158" s="12">
        <v>5168</v>
      </c>
      <c r="L158" s="13">
        <f t="shared" si="10"/>
        <v>516.8</v>
      </c>
      <c r="M158" s="12">
        <v>514.6</v>
      </c>
    </row>
    <row r="159" ht="15.15" spans="2:13">
      <c r="B159" s="12">
        <v>156</v>
      </c>
      <c r="C159" s="12">
        <v>87</v>
      </c>
      <c r="D159" s="12">
        <v>94</v>
      </c>
      <c r="E159" s="12">
        <v>30</v>
      </c>
      <c r="F159" s="12">
        <v>24</v>
      </c>
      <c r="G159" s="14">
        <f t="shared" si="11"/>
        <v>235</v>
      </c>
      <c r="H159" s="15">
        <f t="shared" si="8"/>
        <v>23.5</v>
      </c>
      <c r="I159" s="19">
        <f t="shared" si="9"/>
        <v>9.73440000000001</v>
      </c>
      <c r="J159" s="12">
        <v>20.38</v>
      </c>
      <c r="K159" s="12">
        <v>5158</v>
      </c>
      <c r="L159" s="13">
        <f t="shared" si="10"/>
        <v>515.8</v>
      </c>
      <c r="M159" s="12">
        <v>514.6</v>
      </c>
    </row>
    <row r="160" ht="15.15" spans="2:13">
      <c r="B160" s="12">
        <v>157</v>
      </c>
      <c r="C160" s="12">
        <v>84</v>
      </c>
      <c r="D160" s="12">
        <v>94</v>
      </c>
      <c r="E160" s="12">
        <v>31</v>
      </c>
      <c r="F160" s="12">
        <v>25</v>
      </c>
      <c r="G160" s="14">
        <f t="shared" si="11"/>
        <v>234</v>
      </c>
      <c r="H160" s="15">
        <f t="shared" si="8"/>
        <v>23.4</v>
      </c>
      <c r="I160" s="19">
        <f t="shared" si="9"/>
        <v>9.1204</v>
      </c>
      <c r="J160" s="12">
        <v>20.38</v>
      </c>
      <c r="K160" s="12">
        <v>5148</v>
      </c>
      <c r="L160" s="13">
        <f t="shared" si="10"/>
        <v>514.8</v>
      </c>
      <c r="M160" s="12">
        <v>514.6</v>
      </c>
    </row>
    <row r="161" ht="15.15" spans="2:13">
      <c r="B161" s="12">
        <v>158</v>
      </c>
      <c r="C161" s="12">
        <v>80</v>
      </c>
      <c r="D161" s="12">
        <v>94</v>
      </c>
      <c r="E161" s="12">
        <v>29</v>
      </c>
      <c r="F161" s="12">
        <v>25</v>
      </c>
      <c r="G161" s="14">
        <f t="shared" si="11"/>
        <v>228</v>
      </c>
      <c r="H161" s="15">
        <f t="shared" si="8"/>
        <v>22.8</v>
      </c>
      <c r="I161" s="19">
        <f t="shared" si="9"/>
        <v>5.85640000000001</v>
      </c>
      <c r="J161" s="12">
        <v>20.38</v>
      </c>
      <c r="K161" s="12">
        <v>5136</v>
      </c>
      <c r="L161" s="13">
        <f t="shared" si="10"/>
        <v>513.6</v>
      </c>
      <c r="M161" s="12">
        <v>514.6</v>
      </c>
    </row>
    <row r="162" ht="15.15" spans="2:13">
      <c r="B162" s="12">
        <v>159</v>
      </c>
      <c r="C162" s="12">
        <v>78</v>
      </c>
      <c r="D162" s="12">
        <v>91</v>
      </c>
      <c r="E162" s="12">
        <v>28</v>
      </c>
      <c r="F162" s="12">
        <v>25</v>
      </c>
      <c r="G162" s="14">
        <f t="shared" si="11"/>
        <v>222</v>
      </c>
      <c r="H162" s="15">
        <f t="shared" si="8"/>
        <v>22.2</v>
      </c>
      <c r="I162" s="19">
        <f t="shared" si="9"/>
        <v>3.3124</v>
      </c>
      <c r="J162" s="12">
        <v>20.38</v>
      </c>
      <c r="K162" s="12">
        <v>5126</v>
      </c>
      <c r="L162" s="13">
        <f t="shared" si="10"/>
        <v>512.6</v>
      </c>
      <c r="M162" s="12">
        <v>514.6</v>
      </c>
    </row>
    <row r="163" ht="15.15" spans="2:13">
      <c r="B163" s="12">
        <v>160</v>
      </c>
      <c r="C163" s="12">
        <v>79</v>
      </c>
      <c r="D163" s="12">
        <v>87</v>
      </c>
      <c r="E163" s="12">
        <v>31</v>
      </c>
      <c r="F163" s="12">
        <v>24</v>
      </c>
      <c r="G163" s="14">
        <f t="shared" si="11"/>
        <v>221</v>
      </c>
      <c r="H163" s="15">
        <f t="shared" si="8"/>
        <v>22.1</v>
      </c>
      <c r="I163" s="19">
        <f t="shared" si="9"/>
        <v>2.95840000000001</v>
      </c>
      <c r="J163" s="12">
        <v>20.38</v>
      </c>
      <c r="K163" s="12">
        <v>5126</v>
      </c>
      <c r="L163" s="13">
        <f t="shared" si="10"/>
        <v>512.6</v>
      </c>
      <c r="M163" s="12">
        <v>514.6</v>
      </c>
    </row>
    <row r="164" ht="15.15" spans="2:13">
      <c r="B164" s="12">
        <v>161</v>
      </c>
      <c r="C164" s="12">
        <v>82</v>
      </c>
      <c r="D164" s="12">
        <v>71</v>
      </c>
      <c r="E164" s="12">
        <v>31</v>
      </c>
      <c r="F164" s="12">
        <v>27</v>
      </c>
      <c r="G164" s="14">
        <f t="shared" si="11"/>
        <v>211</v>
      </c>
      <c r="H164" s="15">
        <f t="shared" si="8"/>
        <v>21.1</v>
      </c>
      <c r="I164" s="19">
        <f t="shared" si="9"/>
        <v>0.518400000000004</v>
      </c>
      <c r="J164" s="12">
        <v>20.38</v>
      </c>
      <c r="K164" s="12">
        <v>5110</v>
      </c>
      <c r="L164" s="13">
        <f t="shared" si="10"/>
        <v>511</v>
      </c>
      <c r="M164" s="12">
        <v>514.6</v>
      </c>
    </row>
    <row r="165" ht="15.15" spans="2:13">
      <c r="B165" s="12">
        <v>162</v>
      </c>
      <c r="C165" s="12">
        <v>66</v>
      </c>
      <c r="D165" s="12">
        <v>90</v>
      </c>
      <c r="E165" s="12">
        <v>29</v>
      </c>
      <c r="F165" s="12">
        <v>27</v>
      </c>
      <c r="G165" s="14">
        <f t="shared" si="11"/>
        <v>212</v>
      </c>
      <c r="H165" s="15">
        <f t="shared" si="8"/>
        <v>21.2</v>
      </c>
      <c r="I165" s="19">
        <f t="shared" si="9"/>
        <v>0.6724</v>
      </c>
      <c r="J165" s="12">
        <v>20.38</v>
      </c>
      <c r="K165" s="12">
        <v>5099</v>
      </c>
      <c r="L165" s="13">
        <f t="shared" si="10"/>
        <v>509.9</v>
      </c>
      <c r="M165" s="12">
        <v>514.6</v>
      </c>
    </row>
    <row r="166" ht="15.15" spans="2:13">
      <c r="B166" s="12">
        <v>163</v>
      </c>
      <c r="C166" s="12">
        <v>43</v>
      </c>
      <c r="D166" s="12">
        <v>93</v>
      </c>
      <c r="E166" s="12">
        <v>29</v>
      </c>
      <c r="F166" s="12">
        <v>27</v>
      </c>
      <c r="G166" s="14">
        <f t="shared" si="11"/>
        <v>192</v>
      </c>
      <c r="H166" s="15">
        <f t="shared" si="8"/>
        <v>19.2</v>
      </c>
      <c r="I166" s="19">
        <f t="shared" si="9"/>
        <v>1.3924</v>
      </c>
      <c r="J166" s="12">
        <v>20.38</v>
      </c>
      <c r="K166" s="12">
        <v>5108</v>
      </c>
      <c r="L166" s="13">
        <f t="shared" si="10"/>
        <v>510.8</v>
      </c>
      <c r="M166" s="12">
        <v>514.6</v>
      </c>
    </row>
    <row r="167" ht="15.15" spans="2:13">
      <c r="B167" s="12">
        <v>164</v>
      </c>
      <c r="C167" s="12">
        <v>24</v>
      </c>
      <c r="D167" s="12">
        <v>88</v>
      </c>
      <c r="E167" s="12">
        <v>31</v>
      </c>
      <c r="F167" s="12">
        <v>25</v>
      </c>
      <c r="G167" s="14">
        <f t="shared" si="11"/>
        <v>168</v>
      </c>
      <c r="H167" s="15">
        <f t="shared" si="8"/>
        <v>16.8</v>
      </c>
      <c r="I167" s="19">
        <f t="shared" si="9"/>
        <v>12.8164</v>
      </c>
      <c r="J167" s="12">
        <v>20.38</v>
      </c>
      <c r="K167" s="12">
        <v>5119</v>
      </c>
      <c r="L167" s="13">
        <f t="shared" si="10"/>
        <v>511.9</v>
      </c>
      <c r="M167" s="12">
        <v>514.6</v>
      </c>
    </row>
    <row r="168" ht="15.15" spans="2:13">
      <c r="B168" s="12">
        <v>165</v>
      </c>
      <c r="C168" s="12">
        <v>12</v>
      </c>
      <c r="D168" s="12">
        <v>77</v>
      </c>
      <c r="E168" s="12">
        <v>29</v>
      </c>
      <c r="F168" s="12">
        <v>23</v>
      </c>
      <c r="G168" s="14">
        <f t="shared" si="11"/>
        <v>141</v>
      </c>
      <c r="H168" s="15">
        <f t="shared" si="8"/>
        <v>14.1</v>
      </c>
      <c r="I168" s="19">
        <f t="shared" si="9"/>
        <v>39.4384</v>
      </c>
      <c r="J168" s="12">
        <v>20.38</v>
      </c>
      <c r="K168" s="12">
        <v>5138</v>
      </c>
      <c r="L168" s="13">
        <f t="shared" si="10"/>
        <v>513.8</v>
      </c>
      <c r="M168" s="12">
        <v>514.6</v>
      </c>
    </row>
    <row r="169" ht="15.15" spans="2:13">
      <c r="B169" s="12">
        <v>166</v>
      </c>
      <c r="C169" s="12">
        <v>12</v>
      </c>
      <c r="D169" s="12">
        <v>87</v>
      </c>
      <c r="E169" s="12">
        <v>29</v>
      </c>
      <c r="F169" s="12">
        <v>25</v>
      </c>
      <c r="G169" s="14">
        <f t="shared" si="11"/>
        <v>153</v>
      </c>
      <c r="H169" s="15">
        <f t="shared" si="8"/>
        <v>15.3</v>
      </c>
      <c r="I169" s="19">
        <f t="shared" si="9"/>
        <v>25.8064</v>
      </c>
      <c r="J169" s="12">
        <v>20.38</v>
      </c>
      <c r="K169" s="12">
        <v>5126</v>
      </c>
      <c r="L169" s="13">
        <f t="shared" si="10"/>
        <v>512.6</v>
      </c>
      <c r="M169" s="12">
        <v>514.6</v>
      </c>
    </row>
    <row r="170" ht="15.15" spans="2:13">
      <c r="B170" s="12">
        <v>167</v>
      </c>
      <c r="C170" s="12">
        <v>14</v>
      </c>
      <c r="D170" s="12">
        <v>88</v>
      </c>
      <c r="E170" s="12">
        <v>29</v>
      </c>
      <c r="F170" s="12">
        <v>26</v>
      </c>
      <c r="G170" s="14">
        <f t="shared" si="11"/>
        <v>157</v>
      </c>
      <c r="H170" s="15">
        <f t="shared" si="8"/>
        <v>15.7</v>
      </c>
      <c r="I170" s="19">
        <f t="shared" si="9"/>
        <v>21.9024</v>
      </c>
      <c r="J170" s="12">
        <v>20.38</v>
      </c>
      <c r="K170" s="12">
        <v>5126</v>
      </c>
      <c r="L170" s="13">
        <f t="shared" si="10"/>
        <v>512.6</v>
      </c>
      <c r="M170" s="12">
        <v>514.6</v>
      </c>
    </row>
    <row r="171" ht="15.15" spans="2:13">
      <c r="B171" s="12">
        <v>168</v>
      </c>
      <c r="C171" s="12">
        <v>17</v>
      </c>
      <c r="D171" s="12">
        <v>88</v>
      </c>
      <c r="E171" s="12">
        <v>28</v>
      </c>
      <c r="F171" s="12">
        <v>26</v>
      </c>
      <c r="G171" s="14">
        <f t="shared" si="11"/>
        <v>159</v>
      </c>
      <c r="H171" s="15">
        <f t="shared" si="8"/>
        <v>15.9</v>
      </c>
      <c r="I171" s="19">
        <f t="shared" si="9"/>
        <v>20.0704</v>
      </c>
      <c r="J171" s="12">
        <v>20.38</v>
      </c>
      <c r="K171" s="12">
        <v>5150</v>
      </c>
      <c r="L171" s="13">
        <f t="shared" si="10"/>
        <v>515</v>
      </c>
      <c r="M171" s="12">
        <v>514.6</v>
      </c>
    </row>
    <row r="172" ht="15.15" spans="2:13">
      <c r="B172" s="12">
        <v>169</v>
      </c>
      <c r="C172" s="12">
        <v>22</v>
      </c>
      <c r="D172" s="12">
        <v>81</v>
      </c>
      <c r="E172" s="12">
        <v>28</v>
      </c>
      <c r="F172" s="12">
        <v>27</v>
      </c>
      <c r="G172" s="14">
        <f t="shared" si="11"/>
        <v>158</v>
      </c>
      <c r="H172" s="15">
        <f t="shared" si="8"/>
        <v>15.8</v>
      </c>
      <c r="I172" s="19">
        <f t="shared" si="9"/>
        <v>20.9764</v>
      </c>
      <c r="J172" s="12">
        <v>20.38</v>
      </c>
      <c r="K172" s="12">
        <v>5156</v>
      </c>
      <c r="L172" s="13">
        <f t="shared" si="10"/>
        <v>515.6</v>
      </c>
      <c r="M172" s="12">
        <v>514.6</v>
      </c>
    </row>
    <row r="173" ht="15.15" spans="2:13">
      <c r="B173" s="12">
        <v>170</v>
      </c>
      <c r="C173" s="12">
        <v>28</v>
      </c>
      <c r="D173" s="12">
        <v>85</v>
      </c>
      <c r="E173" s="12">
        <v>28</v>
      </c>
      <c r="F173" s="12">
        <v>27</v>
      </c>
      <c r="G173" s="14">
        <f t="shared" si="11"/>
        <v>168</v>
      </c>
      <c r="H173" s="15">
        <f t="shared" si="8"/>
        <v>16.8</v>
      </c>
      <c r="I173" s="19">
        <f t="shared" si="9"/>
        <v>12.8164</v>
      </c>
      <c r="J173" s="12">
        <v>20.38</v>
      </c>
      <c r="K173" s="12">
        <v>5148</v>
      </c>
      <c r="L173" s="13">
        <f t="shared" si="10"/>
        <v>514.8</v>
      </c>
      <c r="M173" s="12">
        <v>514.6</v>
      </c>
    </row>
    <row r="174" ht="15.15" spans="2:13">
      <c r="B174" s="12">
        <v>171</v>
      </c>
      <c r="C174" s="12">
        <v>34</v>
      </c>
      <c r="D174" s="12">
        <v>85</v>
      </c>
      <c r="E174" s="12">
        <v>28</v>
      </c>
      <c r="F174" s="12">
        <v>27</v>
      </c>
      <c r="G174" s="14">
        <f t="shared" si="11"/>
        <v>174</v>
      </c>
      <c r="H174" s="15">
        <f t="shared" si="8"/>
        <v>17.4</v>
      </c>
      <c r="I174" s="19">
        <f t="shared" si="9"/>
        <v>8.8804</v>
      </c>
      <c r="J174" s="12">
        <v>20.38</v>
      </c>
      <c r="K174" s="12">
        <v>5147</v>
      </c>
      <c r="L174" s="13">
        <f t="shared" si="10"/>
        <v>514.7</v>
      </c>
      <c r="M174" s="12">
        <v>514.6</v>
      </c>
    </row>
    <row r="175" ht="15.15" spans="2:13">
      <c r="B175" s="12">
        <v>172</v>
      </c>
      <c r="C175" s="12">
        <v>54</v>
      </c>
      <c r="D175" s="12">
        <v>85</v>
      </c>
      <c r="E175" s="12">
        <v>29</v>
      </c>
      <c r="F175" s="12">
        <v>25</v>
      </c>
      <c r="G175" s="14">
        <f t="shared" si="11"/>
        <v>193</v>
      </c>
      <c r="H175" s="15">
        <f t="shared" si="8"/>
        <v>19.3</v>
      </c>
      <c r="I175" s="19">
        <f t="shared" si="9"/>
        <v>1.1664</v>
      </c>
      <c r="J175" s="12">
        <v>20.38</v>
      </c>
      <c r="K175" s="12">
        <v>5149</v>
      </c>
      <c r="L175" s="13">
        <f t="shared" si="10"/>
        <v>514.9</v>
      </c>
      <c r="M175" s="12">
        <v>514.6</v>
      </c>
    </row>
    <row r="176" ht="15.15" spans="2:13">
      <c r="B176" s="12">
        <v>173</v>
      </c>
      <c r="C176" s="12">
        <v>79</v>
      </c>
      <c r="D176" s="12">
        <v>85</v>
      </c>
      <c r="E176" s="12">
        <v>29</v>
      </c>
      <c r="F176" s="12">
        <v>26</v>
      </c>
      <c r="G176" s="14">
        <f t="shared" si="11"/>
        <v>219</v>
      </c>
      <c r="H176" s="15">
        <f t="shared" si="8"/>
        <v>21.9</v>
      </c>
      <c r="I176" s="19">
        <f t="shared" si="9"/>
        <v>2.3104</v>
      </c>
      <c r="J176" s="12">
        <v>20.38</v>
      </c>
      <c r="K176" s="12">
        <v>5142</v>
      </c>
      <c r="L176" s="13">
        <f t="shared" si="10"/>
        <v>514.2</v>
      </c>
      <c r="M176" s="12">
        <v>514.6</v>
      </c>
    </row>
    <row r="177" ht="15.15" spans="2:13">
      <c r="B177" s="12">
        <v>174</v>
      </c>
      <c r="C177" s="12">
        <v>79</v>
      </c>
      <c r="D177" s="12">
        <v>85</v>
      </c>
      <c r="E177" s="12">
        <v>27</v>
      </c>
      <c r="F177" s="12">
        <v>26</v>
      </c>
      <c r="G177" s="14">
        <f t="shared" si="11"/>
        <v>217</v>
      </c>
      <c r="H177" s="15">
        <f t="shared" si="8"/>
        <v>21.7</v>
      </c>
      <c r="I177" s="19">
        <f t="shared" si="9"/>
        <v>1.7424</v>
      </c>
      <c r="J177" s="12">
        <v>20.38</v>
      </c>
      <c r="K177" s="12">
        <v>5113</v>
      </c>
      <c r="L177" s="13">
        <f t="shared" si="10"/>
        <v>511.3</v>
      </c>
      <c r="M177" s="12">
        <v>514.6</v>
      </c>
    </row>
    <row r="178" ht="15.15" spans="2:13">
      <c r="B178" s="12">
        <v>175</v>
      </c>
      <c r="C178" s="12">
        <v>99</v>
      </c>
      <c r="D178" s="12">
        <v>85</v>
      </c>
      <c r="E178" s="12">
        <v>27</v>
      </c>
      <c r="F178" s="12">
        <v>25</v>
      </c>
      <c r="G178" s="14">
        <f t="shared" si="11"/>
        <v>236</v>
      </c>
      <c r="H178" s="15">
        <f t="shared" si="8"/>
        <v>23.6</v>
      </c>
      <c r="I178" s="19">
        <f t="shared" si="9"/>
        <v>10.3684</v>
      </c>
      <c r="J178" s="12">
        <v>20.38</v>
      </c>
      <c r="K178" s="12">
        <v>5113</v>
      </c>
      <c r="L178" s="13">
        <f t="shared" si="10"/>
        <v>511.3</v>
      </c>
      <c r="M178" s="12">
        <v>514.6</v>
      </c>
    </row>
    <row r="179" ht="15.15" spans="2:13">
      <c r="B179" s="12">
        <v>176</v>
      </c>
      <c r="C179" s="12">
        <v>99</v>
      </c>
      <c r="D179" s="12">
        <v>85</v>
      </c>
      <c r="E179" s="12">
        <v>29</v>
      </c>
      <c r="F179" s="12">
        <v>24</v>
      </c>
      <c r="G179" s="14">
        <f t="shared" si="11"/>
        <v>237</v>
      </c>
      <c r="H179" s="15">
        <f t="shared" si="8"/>
        <v>23.7</v>
      </c>
      <c r="I179" s="19">
        <f t="shared" si="9"/>
        <v>11.0224</v>
      </c>
      <c r="J179" s="12">
        <v>20.38</v>
      </c>
      <c r="K179" s="12">
        <v>5090</v>
      </c>
      <c r="L179" s="13">
        <f t="shared" si="10"/>
        <v>509</v>
      </c>
      <c r="M179" s="12">
        <v>514.6</v>
      </c>
    </row>
    <row r="180" ht="15.15" spans="2:13">
      <c r="B180" s="12">
        <v>177</v>
      </c>
      <c r="C180" s="12">
        <v>99</v>
      </c>
      <c r="D180" s="12">
        <v>85</v>
      </c>
      <c r="E180" s="12">
        <v>28</v>
      </c>
      <c r="F180" s="12">
        <v>24</v>
      </c>
      <c r="G180" s="14">
        <f t="shared" si="11"/>
        <v>236</v>
      </c>
      <c r="H180" s="15">
        <f t="shared" si="8"/>
        <v>23.6</v>
      </c>
      <c r="I180" s="19">
        <f t="shared" si="9"/>
        <v>10.3684</v>
      </c>
      <c r="J180" s="12">
        <v>20.38</v>
      </c>
      <c r="K180" s="12">
        <v>5090</v>
      </c>
      <c r="L180" s="13">
        <f t="shared" si="10"/>
        <v>509</v>
      </c>
      <c r="M180" s="12">
        <v>514.6</v>
      </c>
    </row>
    <row r="181" ht="15.15" spans="2:13">
      <c r="B181" s="12">
        <v>178</v>
      </c>
      <c r="C181" s="12">
        <v>99</v>
      </c>
      <c r="D181" s="12">
        <v>85</v>
      </c>
      <c r="E181" s="12">
        <v>30</v>
      </c>
      <c r="F181" s="12">
        <v>25</v>
      </c>
      <c r="G181" s="14">
        <f t="shared" si="11"/>
        <v>239</v>
      </c>
      <c r="H181" s="15">
        <f t="shared" si="8"/>
        <v>23.9</v>
      </c>
      <c r="I181" s="19">
        <f t="shared" si="9"/>
        <v>12.3904</v>
      </c>
      <c r="J181" s="12">
        <v>20.38</v>
      </c>
      <c r="K181" s="12">
        <v>5090</v>
      </c>
      <c r="L181" s="13">
        <f t="shared" si="10"/>
        <v>509</v>
      </c>
      <c r="M181" s="12">
        <v>514.6</v>
      </c>
    </row>
    <row r="182" ht="15.15" spans="2:13">
      <c r="B182" s="12">
        <v>179</v>
      </c>
      <c r="C182" s="12">
        <v>99</v>
      </c>
      <c r="D182" s="12">
        <v>85</v>
      </c>
      <c r="E182" s="12">
        <v>28</v>
      </c>
      <c r="F182" s="12">
        <v>24</v>
      </c>
      <c r="G182" s="14">
        <f t="shared" si="11"/>
        <v>236</v>
      </c>
      <c r="H182" s="15">
        <f t="shared" si="8"/>
        <v>23.6</v>
      </c>
      <c r="I182" s="19">
        <f t="shared" si="9"/>
        <v>10.3684</v>
      </c>
      <c r="J182" s="12">
        <v>20.38</v>
      </c>
      <c r="K182" s="12">
        <v>5090</v>
      </c>
      <c r="L182" s="13">
        <f t="shared" si="10"/>
        <v>509</v>
      </c>
      <c r="M182" s="12">
        <v>514.6</v>
      </c>
    </row>
    <row r="183" ht="15.15" spans="2:13">
      <c r="B183" s="12">
        <v>180</v>
      </c>
      <c r="C183" s="12">
        <v>78</v>
      </c>
      <c r="D183" s="12">
        <v>86</v>
      </c>
      <c r="E183" s="12">
        <v>27</v>
      </c>
      <c r="F183" s="12">
        <v>26</v>
      </c>
      <c r="G183" s="14">
        <f t="shared" si="11"/>
        <v>217</v>
      </c>
      <c r="H183" s="15">
        <f t="shared" si="8"/>
        <v>21.7</v>
      </c>
      <c r="I183" s="19">
        <f t="shared" si="9"/>
        <v>1.7424</v>
      </c>
      <c r="J183" s="12">
        <v>20.38</v>
      </c>
      <c r="K183" s="12">
        <v>5090</v>
      </c>
      <c r="L183" s="13">
        <f t="shared" si="10"/>
        <v>509</v>
      </c>
      <c r="M183" s="12">
        <v>514.6</v>
      </c>
    </row>
    <row r="184" ht="15.15" spans="2:13">
      <c r="B184" s="12">
        <v>181</v>
      </c>
      <c r="C184" s="12">
        <v>83</v>
      </c>
      <c r="D184" s="12">
        <v>91</v>
      </c>
      <c r="E184" s="12">
        <v>29</v>
      </c>
      <c r="F184" s="12">
        <v>26</v>
      </c>
      <c r="G184" s="14">
        <f t="shared" si="11"/>
        <v>229</v>
      </c>
      <c r="H184" s="15">
        <f t="shared" si="8"/>
        <v>22.9</v>
      </c>
      <c r="I184" s="19">
        <f t="shared" si="9"/>
        <v>6.3504</v>
      </c>
      <c r="J184" s="12">
        <v>20.38</v>
      </c>
      <c r="K184" s="12">
        <v>5085</v>
      </c>
      <c r="L184" s="13">
        <f t="shared" si="10"/>
        <v>508.5</v>
      </c>
      <c r="M184" s="12">
        <v>514.6</v>
      </c>
    </row>
    <row r="185" ht="15.15" spans="2:13">
      <c r="B185" s="12">
        <v>182</v>
      </c>
      <c r="C185" s="12">
        <v>77</v>
      </c>
      <c r="D185" s="12">
        <v>87</v>
      </c>
      <c r="E185" s="12">
        <v>29</v>
      </c>
      <c r="F185" s="12">
        <v>24</v>
      </c>
      <c r="G185" s="14">
        <f t="shared" si="11"/>
        <v>217</v>
      </c>
      <c r="H185" s="15">
        <f t="shared" si="8"/>
        <v>21.7</v>
      </c>
      <c r="I185" s="19">
        <f t="shared" si="9"/>
        <v>1.7424</v>
      </c>
      <c r="J185" s="12">
        <v>20.38</v>
      </c>
      <c r="K185" s="12">
        <v>5088</v>
      </c>
      <c r="L185" s="13">
        <f t="shared" si="10"/>
        <v>508.8</v>
      </c>
      <c r="M185" s="12">
        <v>514.6</v>
      </c>
    </row>
    <row r="186" ht="15.15" spans="2:13">
      <c r="B186" s="12">
        <v>183</v>
      </c>
      <c r="C186" s="12">
        <v>77</v>
      </c>
      <c r="D186" s="12">
        <v>87</v>
      </c>
      <c r="E186" s="12">
        <v>30</v>
      </c>
      <c r="F186" s="12">
        <v>28</v>
      </c>
      <c r="G186" s="14">
        <f t="shared" si="11"/>
        <v>222</v>
      </c>
      <c r="H186" s="15">
        <f t="shared" si="8"/>
        <v>22.2</v>
      </c>
      <c r="I186" s="19">
        <f t="shared" si="9"/>
        <v>3.3124</v>
      </c>
      <c r="J186" s="12">
        <v>20.38</v>
      </c>
      <c r="K186" s="12">
        <v>5086</v>
      </c>
      <c r="L186" s="13">
        <f t="shared" si="10"/>
        <v>508.6</v>
      </c>
      <c r="M186" s="12">
        <v>514.6</v>
      </c>
    </row>
    <row r="187" ht="15.15" spans="2:13">
      <c r="B187" s="12">
        <v>184</v>
      </c>
      <c r="C187" s="12">
        <v>61</v>
      </c>
      <c r="D187" s="12">
        <v>87</v>
      </c>
      <c r="E187" s="12">
        <v>29</v>
      </c>
      <c r="F187" s="12">
        <v>27</v>
      </c>
      <c r="G187" s="14">
        <f t="shared" si="11"/>
        <v>204</v>
      </c>
      <c r="H187" s="15">
        <f t="shared" si="8"/>
        <v>20.4</v>
      </c>
      <c r="I187" s="19">
        <f t="shared" si="9"/>
        <v>0.000399999999999983</v>
      </c>
      <c r="J187" s="12">
        <v>20.38</v>
      </c>
      <c r="K187" s="12">
        <v>5086</v>
      </c>
      <c r="L187" s="13">
        <f t="shared" si="10"/>
        <v>508.6</v>
      </c>
      <c r="M187" s="12">
        <v>514.6</v>
      </c>
    </row>
    <row r="188" ht="15.15" spans="2:13">
      <c r="B188" s="12">
        <v>185</v>
      </c>
      <c r="C188" s="12">
        <v>62</v>
      </c>
      <c r="D188" s="12">
        <v>87</v>
      </c>
      <c r="E188" s="12">
        <v>23</v>
      </c>
      <c r="F188" s="12">
        <v>25</v>
      </c>
      <c r="G188" s="14">
        <f t="shared" si="11"/>
        <v>197</v>
      </c>
      <c r="H188" s="15">
        <f t="shared" si="8"/>
        <v>19.7</v>
      </c>
      <c r="I188" s="19">
        <f t="shared" si="9"/>
        <v>0.4624</v>
      </c>
      <c r="J188" s="12">
        <v>20.38</v>
      </c>
      <c r="K188" s="12">
        <v>5105</v>
      </c>
      <c r="L188" s="13">
        <f t="shared" si="10"/>
        <v>510.5</v>
      </c>
      <c r="M188" s="12">
        <v>514.6</v>
      </c>
    </row>
    <row r="189" ht="15.15" spans="2:13">
      <c r="B189" s="12">
        <v>186</v>
      </c>
      <c r="C189" s="12">
        <v>86</v>
      </c>
      <c r="D189" s="12">
        <v>91</v>
      </c>
      <c r="E189" s="12">
        <v>15</v>
      </c>
      <c r="F189" s="12">
        <v>23</v>
      </c>
      <c r="G189" s="14">
        <f t="shared" si="11"/>
        <v>215</v>
      </c>
      <c r="H189" s="15">
        <f t="shared" si="8"/>
        <v>21.5</v>
      </c>
      <c r="I189" s="19">
        <f t="shared" si="9"/>
        <v>1.2544</v>
      </c>
      <c r="J189" s="12">
        <v>20.38</v>
      </c>
      <c r="K189" s="12">
        <v>5121</v>
      </c>
      <c r="L189" s="13">
        <f t="shared" si="10"/>
        <v>512.1</v>
      </c>
      <c r="M189" s="12">
        <v>514.6</v>
      </c>
    </row>
    <row r="190" ht="15.15" spans="2:13">
      <c r="B190" s="12">
        <v>187</v>
      </c>
      <c r="C190" s="12">
        <v>90</v>
      </c>
      <c r="D190" s="12">
        <v>85</v>
      </c>
      <c r="E190" s="12">
        <v>9</v>
      </c>
      <c r="F190" s="12">
        <v>23</v>
      </c>
      <c r="G190" s="14">
        <f t="shared" si="11"/>
        <v>207</v>
      </c>
      <c r="H190" s="15">
        <f t="shared" si="8"/>
        <v>20.7</v>
      </c>
      <c r="I190" s="19">
        <f t="shared" si="9"/>
        <v>0.1024</v>
      </c>
      <c r="J190" s="12">
        <v>20.38</v>
      </c>
      <c r="K190" s="12">
        <v>5129</v>
      </c>
      <c r="L190" s="13">
        <f t="shared" si="10"/>
        <v>512.9</v>
      </c>
      <c r="M190" s="12">
        <v>514.6</v>
      </c>
    </row>
    <row r="191" ht="15.15" spans="2:13">
      <c r="B191" s="12">
        <v>188</v>
      </c>
      <c r="C191" s="12">
        <v>85</v>
      </c>
      <c r="D191" s="12">
        <v>59</v>
      </c>
      <c r="E191" s="12">
        <v>9</v>
      </c>
      <c r="F191" s="12">
        <v>20</v>
      </c>
      <c r="G191" s="14">
        <f t="shared" si="11"/>
        <v>173</v>
      </c>
      <c r="H191" s="15">
        <f t="shared" si="8"/>
        <v>17.3</v>
      </c>
      <c r="I191" s="19">
        <f t="shared" si="9"/>
        <v>9.48639999999999</v>
      </c>
      <c r="J191" s="12">
        <v>20.38</v>
      </c>
      <c r="K191" s="12">
        <v>5131</v>
      </c>
      <c r="L191" s="13">
        <f t="shared" si="10"/>
        <v>513.1</v>
      </c>
      <c r="M191" s="12">
        <v>514.6</v>
      </c>
    </row>
    <row r="192" ht="15.15" spans="2:13">
      <c r="B192" s="12">
        <v>189</v>
      </c>
      <c r="C192" s="12">
        <v>62</v>
      </c>
      <c r="D192" s="12">
        <v>36</v>
      </c>
      <c r="E192" s="12">
        <v>5</v>
      </c>
      <c r="F192" s="12">
        <v>12</v>
      </c>
      <c r="G192" s="14">
        <f t="shared" si="11"/>
        <v>115</v>
      </c>
      <c r="H192" s="15">
        <f t="shared" si="8"/>
        <v>11.5</v>
      </c>
      <c r="I192" s="19">
        <f t="shared" si="9"/>
        <v>78.8544</v>
      </c>
      <c r="J192" s="12">
        <v>20.38</v>
      </c>
      <c r="K192" s="12">
        <v>5152</v>
      </c>
      <c r="L192" s="13">
        <f t="shared" si="10"/>
        <v>515.2</v>
      </c>
      <c r="M192" s="12">
        <v>514.6</v>
      </c>
    </row>
    <row r="193" ht="15.15" spans="2:13">
      <c r="B193" s="12">
        <v>190</v>
      </c>
      <c r="C193" s="12">
        <v>63</v>
      </c>
      <c r="D193" s="12">
        <v>21</v>
      </c>
      <c r="E193" s="12">
        <v>8</v>
      </c>
      <c r="F193" s="12">
        <v>12</v>
      </c>
      <c r="G193" s="14">
        <f t="shared" si="11"/>
        <v>104</v>
      </c>
      <c r="H193" s="15">
        <f t="shared" si="8"/>
        <v>10.4</v>
      </c>
      <c r="I193" s="19">
        <f t="shared" si="9"/>
        <v>99.6004</v>
      </c>
      <c r="J193" s="12">
        <v>20.38</v>
      </c>
      <c r="K193" s="12">
        <v>5178</v>
      </c>
      <c r="L193" s="13">
        <f t="shared" si="10"/>
        <v>517.8</v>
      </c>
      <c r="M193" s="12">
        <v>514.6</v>
      </c>
    </row>
    <row r="194" ht="15.15" spans="2:13">
      <c r="B194" s="12">
        <v>191</v>
      </c>
      <c r="C194" s="12">
        <v>67</v>
      </c>
      <c r="D194" s="12">
        <v>10</v>
      </c>
      <c r="E194" s="12">
        <v>16</v>
      </c>
      <c r="F194" s="12">
        <v>14</v>
      </c>
      <c r="G194" s="14">
        <f t="shared" si="11"/>
        <v>107</v>
      </c>
      <c r="H194" s="15">
        <f t="shared" si="8"/>
        <v>10.7</v>
      </c>
      <c r="I194" s="19">
        <f t="shared" si="9"/>
        <v>93.7024</v>
      </c>
      <c r="J194" s="12">
        <v>20.38</v>
      </c>
      <c r="K194" s="12">
        <v>5205</v>
      </c>
      <c r="L194" s="13">
        <f t="shared" si="10"/>
        <v>520.5</v>
      </c>
      <c r="M194" s="12">
        <v>514.6</v>
      </c>
    </row>
    <row r="195" ht="15.15" spans="2:13">
      <c r="B195" s="12">
        <v>192</v>
      </c>
      <c r="C195" s="12">
        <v>83</v>
      </c>
      <c r="D195" s="12">
        <v>14</v>
      </c>
      <c r="E195" s="12">
        <v>20</v>
      </c>
      <c r="F195" s="12">
        <v>11</v>
      </c>
      <c r="G195" s="14">
        <f t="shared" si="11"/>
        <v>128</v>
      </c>
      <c r="H195" s="15">
        <f t="shared" si="8"/>
        <v>12.8</v>
      </c>
      <c r="I195" s="19">
        <f t="shared" si="9"/>
        <v>57.4564</v>
      </c>
      <c r="J195" s="12">
        <v>20.38</v>
      </c>
      <c r="K195" s="12">
        <v>5194</v>
      </c>
      <c r="L195" s="13">
        <f t="shared" si="10"/>
        <v>519.4</v>
      </c>
      <c r="M195" s="12">
        <v>514.6</v>
      </c>
    </row>
    <row r="196" ht="15.15" spans="2:13">
      <c r="B196" s="12">
        <v>193</v>
      </c>
      <c r="C196" s="12">
        <v>83</v>
      </c>
      <c r="D196" s="12">
        <v>13</v>
      </c>
      <c r="E196" s="12">
        <v>26</v>
      </c>
      <c r="F196" s="12">
        <v>3</v>
      </c>
      <c r="G196" s="14">
        <f t="shared" si="11"/>
        <v>125</v>
      </c>
      <c r="H196" s="15">
        <f t="shared" si="8"/>
        <v>12.5</v>
      </c>
      <c r="I196" s="19">
        <f t="shared" si="9"/>
        <v>62.0944</v>
      </c>
      <c r="J196" s="12">
        <v>20.38</v>
      </c>
      <c r="K196" s="12">
        <v>5181</v>
      </c>
      <c r="L196" s="13">
        <f t="shared" si="10"/>
        <v>518.1</v>
      </c>
      <c r="M196" s="12">
        <v>514.6</v>
      </c>
    </row>
    <row r="197" ht="15.15" spans="2:13">
      <c r="B197" s="12">
        <v>194</v>
      </c>
      <c r="C197" s="12">
        <v>74</v>
      </c>
      <c r="D197" s="12">
        <v>19</v>
      </c>
      <c r="E197" s="12">
        <v>36</v>
      </c>
      <c r="F197" s="12">
        <v>3</v>
      </c>
      <c r="G197" s="14">
        <f t="shared" si="11"/>
        <v>132</v>
      </c>
      <c r="H197" s="15">
        <f t="shared" ref="H197:H260" si="12">G197/10</f>
        <v>13.2</v>
      </c>
      <c r="I197" s="19">
        <f t="shared" ref="I197:I260" si="13">(H197-20.38)^2</f>
        <v>51.5524</v>
      </c>
      <c r="J197" s="12">
        <v>20.38</v>
      </c>
      <c r="K197" s="12">
        <v>5181</v>
      </c>
      <c r="L197" s="13">
        <f t="shared" ref="L197:L260" si="14">K197/10</f>
        <v>518.1</v>
      </c>
      <c r="M197" s="12">
        <v>514.6</v>
      </c>
    </row>
    <row r="198" ht="15.15" spans="2:13">
      <c r="B198" s="12">
        <v>195</v>
      </c>
      <c r="C198" s="12">
        <v>73</v>
      </c>
      <c r="D198" s="12">
        <v>19</v>
      </c>
      <c r="E198" s="12">
        <v>44</v>
      </c>
      <c r="F198" s="12">
        <v>2</v>
      </c>
      <c r="G198" s="14">
        <f t="shared" si="11"/>
        <v>138</v>
      </c>
      <c r="H198" s="15">
        <f t="shared" si="12"/>
        <v>13.8</v>
      </c>
      <c r="I198" s="19">
        <f t="shared" si="13"/>
        <v>43.2964</v>
      </c>
      <c r="J198" s="12">
        <v>20.38</v>
      </c>
      <c r="K198" s="12">
        <v>5179</v>
      </c>
      <c r="L198" s="13">
        <f t="shared" si="14"/>
        <v>517.9</v>
      </c>
      <c r="M198" s="12">
        <v>514.6</v>
      </c>
    </row>
    <row r="199" ht="15.15" spans="2:13">
      <c r="B199" s="12">
        <v>196</v>
      </c>
      <c r="C199" s="12">
        <v>66</v>
      </c>
      <c r="D199" s="12">
        <v>34</v>
      </c>
      <c r="E199" s="12">
        <v>44</v>
      </c>
      <c r="F199" s="12">
        <v>3</v>
      </c>
      <c r="G199" s="14">
        <f t="shared" ref="G199:G262" si="15">D199+E199+F199+C199</f>
        <v>147</v>
      </c>
      <c r="H199" s="15">
        <f t="shared" si="12"/>
        <v>14.7</v>
      </c>
      <c r="I199" s="19">
        <f t="shared" si="13"/>
        <v>32.2624</v>
      </c>
      <c r="J199" s="12">
        <v>20.38</v>
      </c>
      <c r="K199" s="12">
        <v>5188</v>
      </c>
      <c r="L199" s="13">
        <f t="shared" si="14"/>
        <v>518.8</v>
      </c>
      <c r="M199" s="12">
        <v>514.6</v>
      </c>
    </row>
    <row r="200" ht="15.15" spans="2:13">
      <c r="B200" s="12">
        <v>197</v>
      </c>
      <c r="C200" s="12">
        <v>68</v>
      </c>
      <c r="D200" s="12">
        <v>48</v>
      </c>
      <c r="E200" s="12">
        <v>46</v>
      </c>
      <c r="F200" s="12">
        <v>3</v>
      </c>
      <c r="G200" s="14">
        <f t="shared" si="15"/>
        <v>165</v>
      </c>
      <c r="H200" s="15">
        <f t="shared" si="12"/>
        <v>16.5</v>
      </c>
      <c r="I200" s="19">
        <f t="shared" si="13"/>
        <v>15.0544</v>
      </c>
      <c r="J200" s="12">
        <v>20.38</v>
      </c>
      <c r="K200" s="12">
        <v>5178</v>
      </c>
      <c r="L200" s="13">
        <f t="shared" si="14"/>
        <v>517.8</v>
      </c>
      <c r="M200" s="12">
        <v>514.6</v>
      </c>
    </row>
    <row r="201" ht="15.15" spans="2:13">
      <c r="B201" s="12">
        <v>198</v>
      </c>
      <c r="C201" s="12">
        <v>66</v>
      </c>
      <c r="D201" s="12">
        <v>66</v>
      </c>
      <c r="E201" s="12">
        <v>46</v>
      </c>
      <c r="F201" s="12">
        <v>2</v>
      </c>
      <c r="G201" s="14">
        <f t="shared" si="15"/>
        <v>180</v>
      </c>
      <c r="H201" s="15">
        <f t="shared" si="12"/>
        <v>18</v>
      </c>
      <c r="I201" s="19">
        <f t="shared" si="13"/>
        <v>5.6644</v>
      </c>
      <c r="J201" s="12">
        <v>20.38</v>
      </c>
      <c r="K201" s="12">
        <v>5180</v>
      </c>
      <c r="L201" s="13">
        <f t="shared" si="14"/>
        <v>518</v>
      </c>
      <c r="M201" s="12">
        <v>514.6</v>
      </c>
    </row>
    <row r="202" ht="15.15" spans="2:13">
      <c r="B202" s="12">
        <v>199</v>
      </c>
      <c r="C202" s="12">
        <v>78</v>
      </c>
      <c r="D202" s="12">
        <v>88</v>
      </c>
      <c r="E202" s="12">
        <v>38</v>
      </c>
      <c r="F202" s="12">
        <v>4</v>
      </c>
      <c r="G202" s="14">
        <f t="shared" si="15"/>
        <v>208</v>
      </c>
      <c r="H202" s="15">
        <f t="shared" si="12"/>
        <v>20.8</v>
      </c>
      <c r="I202" s="19">
        <f t="shared" si="13"/>
        <v>0.176400000000001</v>
      </c>
      <c r="J202" s="12">
        <v>20.38</v>
      </c>
      <c r="K202" s="12">
        <v>5171</v>
      </c>
      <c r="L202" s="13">
        <f t="shared" si="14"/>
        <v>517.1</v>
      </c>
      <c r="M202" s="12">
        <v>514.6</v>
      </c>
    </row>
    <row r="203" ht="15.15" spans="2:13">
      <c r="B203" s="12">
        <v>200</v>
      </c>
      <c r="C203" s="12">
        <v>78</v>
      </c>
      <c r="D203" s="12">
        <v>102</v>
      </c>
      <c r="E203" s="12">
        <v>41</v>
      </c>
      <c r="F203" s="12">
        <v>7</v>
      </c>
      <c r="G203" s="14">
        <f t="shared" si="15"/>
        <v>228</v>
      </c>
      <c r="H203" s="15">
        <f t="shared" si="12"/>
        <v>22.8</v>
      </c>
      <c r="I203" s="19">
        <f t="shared" si="13"/>
        <v>5.85640000000001</v>
      </c>
      <c r="J203" s="12">
        <v>20.38</v>
      </c>
      <c r="K203" s="12">
        <v>5153</v>
      </c>
      <c r="L203" s="13">
        <f t="shared" si="14"/>
        <v>515.3</v>
      </c>
      <c r="M203" s="12">
        <v>514.6</v>
      </c>
    </row>
    <row r="204" ht="15.15" spans="2:13">
      <c r="B204" s="12">
        <v>201</v>
      </c>
      <c r="C204" s="12">
        <v>64</v>
      </c>
      <c r="D204" s="12">
        <v>103</v>
      </c>
      <c r="E204" s="12">
        <v>41</v>
      </c>
      <c r="F204" s="12">
        <v>15</v>
      </c>
      <c r="G204" s="14">
        <f t="shared" si="15"/>
        <v>223</v>
      </c>
      <c r="H204" s="15">
        <f t="shared" si="12"/>
        <v>22.3</v>
      </c>
      <c r="I204" s="19">
        <f t="shared" si="13"/>
        <v>3.68640000000001</v>
      </c>
      <c r="J204" s="12">
        <v>20.38</v>
      </c>
      <c r="K204" s="12">
        <v>5115</v>
      </c>
      <c r="L204" s="13">
        <f t="shared" si="14"/>
        <v>511.5</v>
      </c>
      <c r="M204" s="12">
        <v>514.6</v>
      </c>
    </row>
    <row r="205" ht="15.15" spans="2:13">
      <c r="B205" s="12">
        <v>202</v>
      </c>
      <c r="C205" s="12">
        <v>64</v>
      </c>
      <c r="D205" s="12">
        <v>83</v>
      </c>
      <c r="E205" s="12">
        <v>50</v>
      </c>
      <c r="F205" s="12">
        <v>22</v>
      </c>
      <c r="G205" s="14">
        <f t="shared" si="15"/>
        <v>219</v>
      </c>
      <c r="H205" s="15">
        <f t="shared" si="12"/>
        <v>21.9</v>
      </c>
      <c r="I205" s="19">
        <f t="shared" si="13"/>
        <v>2.3104</v>
      </c>
      <c r="J205" s="12">
        <v>20.38</v>
      </c>
      <c r="K205" s="12">
        <v>5137</v>
      </c>
      <c r="L205" s="13">
        <f t="shared" si="14"/>
        <v>513.7</v>
      </c>
      <c r="M205" s="12">
        <v>514.6</v>
      </c>
    </row>
    <row r="206" ht="15.15" spans="2:13">
      <c r="B206" s="12">
        <v>203</v>
      </c>
      <c r="C206" s="12">
        <v>68</v>
      </c>
      <c r="D206" s="12">
        <v>82</v>
      </c>
      <c r="E206" s="12">
        <v>46</v>
      </c>
      <c r="F206" s="12">
        <v>23</v>
      </c>
      <c r="G206" s="14">
        <f t="shared" si="15"/>
        <v>219</v>
      </c>
      <c r="H206" s="15">
        <f t="shared" si="12"/>
        <v>21.9</v>
      </c>
      <c r="I206" s="19">
        <f t="shared" si="13"/>
        <v>2.3104</v>
      </c>
      <c r="J206" s="12">
        <v>20.38</v>
      </c>
      <c r="K206" s="12">
        <v>5137</v>
      </c>
      <c r="L206" s="13">
        <f t="shared" si="14"/>
        <v>513.7</v>
      </c>
      <c r="M206" s="12">
        <v>514.6</v>
      </c>
    </row>
    <row r="207" ht="15.15" spans="2:13">
      <c r="B207" s="12">
        <v>204</v>
      </c>
      <c r="C207" s="12">
        <v>84</v>
      </c>
      <c r="D207" s="12">
        <v>82</v>
      </c>
      <c r="E207" s="12">
        <v>43</v>
      </c>
      <c r="F207" s="12">
        <v>27</v>
      </c>
      <c r="G207" s="14">
        <f t="shared" si="15"/>
        <v>236</v>
      </c>
      <c r="H207" s="15">
        <f t="shared" si="12"/>
        <v>23.6</v>
      </c>
      <c r="I207" s="19">
        <f t="shared" si="13"/>
        <v>10.3684</v>
      </c>
      <c r="J207" s="12">
        <v>20.38</v>
      </c>
      <c r="K207" s="12">
        <v>5186</v>
      </c>
      <c r="L207" s="13">
        <f t="shared" si="14"/>
        <v>518.6</v>
      </c>
      <c r="M207" s="12">
        <v>514.6</v>
      </c>
    </row>
    <row r="208" ht="15.15" spans="2:13">
      <c r="B208" s="12">
        <v>205</v>
      </c>
      <c r="C208" s="12">
        <v>84</v>
      </c>
      <c r="D208" s="12">
        <v>91</v>
      </c>
      <c r="E208" s="12">
        <v>43</v>
      </c>
      <c r="F208" s="12">
        <v>27</v>
      </c>
      <c r="G208" s="14">
        <f t="shared" si="15"/>
        <v>245</v>
      </c>
      <c r="H208" s="15">
        <f t="shared" si="12"/>
        <v>24.5</v>
      </c>
      <c r="I208" s="19">
        <f t="shared" si="13"/>
        <v>16.9744</v>
      </c>
      <c r="J208" s="12">
        <v>20.38</v>
      </c>
      <c r="K208" s="12">
        <v>5149</v>
      </c>
      <c r="L208" s="13">
        <f t="shared" si="14"/>
        <v>514.9</v>
      </c>
      <c r="M208" s="12">
        <v>514.6</v>
      </c>
    </row>
    <row r="209" ht="15.15" spans="2:13">
      <c r="B209" s="12">
        <v>206</v>
      </c>
      <c r="C209" s="12">
        <v>78</v>
      </c>
      <c r="D209" s="12">
        <v>98</v>
      </c>
      <c r="E209" s="12">
        <v>46</v>
      </c>
      <c r="F209" s="12">
        <v>29</v>
      </c>
      <c r="G209" s="14">
        <f t="shared" si="15"/>
        <v>251</v>
      </c>
      <c r="H209" s="15">
        <f t="shared" si="12"/>
        <v>25.1</v>
      </c>
      <c r="I209" s="19">
        <f t="shared" si="13"/>
        <v>22.2784</v>
      </c>
      <c r="J209" s="12">
        <v>20.38</v>
      </c>
      <c r="K209" s="12">
        <v>5149</v>
      </c>
      <c r="L209" s="13">
        <f t="shared" si="14"/>
        <v>514.9</v>
      </c>
      <c r="M209" s="12">
        <v>514.6</v>
      </c>
    </row>
    <row r="210" ht="15.15" spans="2:13">
      <c r="B210" s="12">
        <v>207</v>
      </c>
      <c r="C210" s="12">
        <v>71</v>
      </c>
      <c r="D210" s="12">
        <v>109</v>
      </c>
      <c r="E210" s="12">
        <v>46</v>
      </c>
      <c r="F210" s="12">
        <v>24</v>
      </c>
      <c r="G210" s="14">
        <f t="shared" si="15"/>
        <v>250</v>
      </c>
      <c r="H210" s="15">
        <f t="shared" si="12"/>
        <v>25</v>
      </c>
      <c r="I210" s="19">
        <f t="shared" si="13"/>
        <v>21.3444</v>
      </c>
      <c r="J210" s="12">
        <v>20.38</v>
      </c>
      <c r="K210" s="12">
        <v>5134</v>
      </c>
      <c r="L210" s="13">
        <f t="shared" si="14"/>
        <v>513.4</v>
      </c>
      <c r="M210" s="12">
        <v>514.6</v>
      </c>
    </row>
    <row r="211" ht="15.15" spans="2:13">
      <c r="B211" s="12">
        <v>208</v>
      </c>
      <c r="C211" s="12">
        <v>71</v>
      </c>
      <c r="D211" s="12">
        <v>95</v>
      </c>
      <c r="E211" s="12">
        <v>44</v>
      </c>
      <c r="F211" s="12">
        <v>22</v>
      </c>
      <c r="G211" s="14">
        <f t="shared" si="15"/>
        <v>232</v>
      </c>
      <c r="H211" s="15">
        <f t="shared" si="12"/>
        <v>23.2</v>
      </c>
      <c r="I211" s="19">
        <f t="shared" si="13"/>
        <v>7.9524</v>
      </c>
      <c r="J211" s="12">
        <v>20.38</v>
      </c>
      <c r="K211" s="12">
        <v>5152</v>
      </c>
      <c r="L211" s="13">
        <f t="shared" si="14"/>
        <v>515.2</v>
      </c>
      <c r="M211" s="12">
        <v>514.6</v>
      </c>
    </row>
    <row r="212" ht="15.15" spans="2:13">
      <c r="B212" s="12">
        <v>209</v>
      </c>
      <c r="C212" s="12">
        <v>73</v>
      </c>
      <c r="D212" s="12">
        <v>87</v>
      </c>
      <c r="E212" s="12">
        <v>40</v>
      </c>
      <c r="F212" s="12">
        <v>26</v>
      </c>
      <c r="G212" s="14">
        <f t="shared" si="15"/>
        <v>226</v>
      </c>
      <c r="H212" s="15">
        <f t="shared" si="12"/>
        <v>22.6</v>
      </c>
      <c r="I212" s="19">
        <f t="shared" si="13"/>
        <v>4.92840000000001</v>
      </c>
      <c r="J212" s="12">
        <v>20.38</v>
      </c>
      <c r="K212" s="12">
        <v>5172</v>
      </c>
      <c r="L212" s="13">
        <f t="shared" si="14"/>
        <v>517.2</v>
      </c>
      <c r="M212" s="12">
        <v>514.6</v>
      </c>
    </row>
    <row r="213" ht="15.15" spans="2:13">
      <c r="B213" s="12">
        <v>210</v>
      </c>
      <c r="C213" s="12">
        <v>73</v>
      </c>
      <c r="D213" s="12">
        <v>87</v>
      </c>
      <c r="E213" s="12">
        <v>40</v>
      </c>
      <c r="F213" s="12">
        <v>29</v>
      </c>
      <c r="G213" s="14">
        <f t="shared" si="15"/>
        <v>229</v>
      </c>
      <c r="H213" s="15">
        <f t="shared" si="12"/>
        <v>22.9</v>
      </c>
      <c r="I213" s="19">
        <f t="shared" si="13"/>
        <v>6.3504</v>
      </c>
      <c r="J213" s="12">
        <v>20.38</v>
      </c>
      <c r="K213" s="12">
        <v>5180</v>
      </c>
      <c r="L213" s="13">
        <f t="shared" si="14"/>
        <v>518</v>
      </c>
      <c r="M213" s="12">
        <v>514.6</v>
      </c>
    </row>
    <row r="214" ht="15.15" spans="2:13">
      <c r="B214" s="12">
        <v>211</v>
      </c>
      <c r="C214" s="12">
        <v>70</v>
      </c>
      <c r="D214" s="12">
        <v>106</v>
      </c>
      <c r="E214" s="12">
        <v>43</v>
      </c>
      <c r="F214" s="12">
        <v>29</v>
      </c>
      <c r="G214" s="14">
        <f t="shared" si="15"/>
        <v>248</v>
      </c>
      <c r="H214" s="15">
        <f t="shared" si="12"/>
        <v>24.8</v>
      </c>
      <c r="I214" s="19">
        <f t="shared" si="13"/>
        <v>19.5364</v>
      </c>
      <c r="J214" s="12">
        <v>20.38</v>
      </c>
      <c r="K214" s="12">
        <v>5171</v>
      </c>
      <c r="L214" s="13">
        <f t="shared" si="14"/>
        <v>517.1</v>
      </c>
      <c r="M214" s="12">
        <v>514.6</v>
      </c>
    </row>
    <row r="215" ht="15.15" spans="2:13">
      <c r="B215" s="12">
        <v>212</v>
      </c>
      <c r="C215" s="12">
        <v>72</v>
      </c>
      <c r="D215" s="12">
        <v>102</v>
      </c>
      <c r="E215" s="12">
        <v>44</v>
      </c>
      <c r="F215" s="12">
        <v>27</v>
      </c>
      <c r="G215" s="14">
        <f t="shared" si="15"/>
        <v>245</v>
      </c>
      <c r="H215" s="15">
        <f t="shared" si="12"/>
        <v>24.5</v>
      </c>
      <c r="I215" s="19">
        <f t="shared" si="13"/>
        <v>16.9744</v>
      </c>
      <c r="J215" s="12">
        <v>20.38</v>
      </c>
      <c r="K215" s="12">
        <v>5132</v>
      </c>
      <c r="L215" s="13">
        <f t="shared" si="14"/>
        <v>513.2</v>
      </c>
      <c r="M215" s="12">
        <v>514.6</v>
      </c>
    </row>
    <row r="216" ht="15.15" spans="2:13">
      <c r="B216" s="12">
        <v>213</v>
      </c>
      <c r="C216" s="12">
        <v>75</v>
      </c>
      <c r="D216" s="12">
        <v>93</v>
      </c>
      <c r="E216" s="12">
        <v>44</v>
      </c>
      <c r="F216" s="12">
        <v>22</v>
      </c>
      <c r="G216" s="14">
        <f t="shared" si="15"/>
        <v>234</v>
      </c>
      <c r="H216" s="15">
        <f t="shared" si="12"/>
        <v>23.4</v>
      </c>
      <c r="I216" s="19">
        <f t="shared" si="13"/>
        <v>9.1204</v>
      </c>
      <c r="J216" s="12">
        <v>20.38</v>
      </c>
      <c r="K216" s="12">
        <v>5116</v>
      </c>
      <c r="L216" s="13">
        <f t="shared" si="14"/>
        <v>511.6</v>
      </c>
      <c r="M216" s="12">
        <v>514.6</v>
      </c>
    </row>
    <row r="217" ht="15.15" spans="2:13">
      <c r="B217" s="12">
        <v>214</v>
      </c>
      <c r="C217" s="12">
        <v>62</v>
      </c>
      <c r="D217" s="12">
        <v>93</v>
      </c>
      <c r="E217" s="12">
        <v>42</v>
      </c>
      <c r="F217" s="12">
        <v>25</v>
      </c>
      <c r="G217" s="14">
        <f t="shared" si="15"/>
        <v>222</v>
      </c>
      <c r="H217" s="15">
        <f t="shared" si="12"/>
        <v>22.2</v>
      </c>
      <c r="I217" s="19">
        <f t="shared" si="13"/>
        <v>3.3124</v>
      </c>
      <c r="J217" s="12">
        <v>20.38</v>
      </c>
      <c r="K217" s="12">
        <v>5148</v>
      </c>
      <c r="L217" s="13">
        <f t="shared" si="14"/>
        <v>514.8</v>
      </c>
      <c r="M217" s="12">
        <v>514.6</v>
      </c>
    </row>
    <row r="218" ht="15.15" spans="2:13">
      <c r="B218" s="12">
        <v>215</v>
      </c>
      <c r="C218" s="12">
        <v>62</v>
      </c>
      <c r="D218" s="12">
        <v>86</v>
      </c>
      <c r="E218" s="12">
        <v>41</v>
      </c>
      <c r="F218" s="12">
        <v>26</v>
      </c>
      <c r="G218" s="14">
        <f t="shared" si="15"/>
        <v>215</v>
      </c>
      <c r="H218" s="15">
        <f t="shared" si="12"/>
        <v>21.5</v>
      </c>
      <c r="I218" s="19">
        <f t="shared" si="13"/>
        <v>1.2544</v>
      </c>
      <c r="J218" s="12">
        <v>20.38</v>
      </c>
      <c r="K218" s="12">
        <v>5133</v>
      </c>
      <c r="L218" s="13">
        <f t="shared" si="14"/>
        <v>513.3</v>
      </c>
      <c r="M218" s="12">
        <v>514.6</v>
      </c>
    </row>
    <row r="219" ht="15.15" spans="2:13">
      <c r="B219" s="12">
        <v>216</v>
      </c>
      <c r="C219" s="12">
        <v>69</v>
      </c>
      <c r="D219" s="12">
        <v>92</v>
      </c>
      <c r="E219" s="12">
        <v>42</v>
      </c>
      <c r="F219" s="12">
        <v>29</v>
      </c>
      <c r="G219" s="14">
        <f t="shared" si="15"/>
        <v>232</v>
      </c>
      <c r="H219" s="15">
        <f t="shared" si="12"/>
        <v>23.2</v>
      </c>
      <c r="I219" s="19">
        <f t="shared" si="13"/>
        <v>7.9524</v>
      </c>
      <c r="J219" s="12">
        <v>20.38</v>
      </c>
      <c r="K219" s="12">
        <v>5133</v>
      </c>
      <c r="L219" s="13">
        <f t="shared" si="14"/>
        <v>513.3</v>
      </c>
      <c r="M219" s="12">
        <v>514.6</v>
      </c>
    </row>
    <row r="220" ht="15.15" spans="2:13">
      <c r="B220" s="12">
        <v>217</v>
      </c>
      <c r="C220" s="12">
        <v>66</v>
      </c>
      <c r="D220" s="12">
        <v>98</v>
      </c>
      <c r="E220" s="12">
        <v>45</v>
      </c>
      <c r="F220" s="12">
        <v>24</v>
      </c>
      <c r="G220" s="14">
        <f t="shared" si="15"/>
        <v>233</v>
      </c>
      <c r="H220" s="15">
        <f t="shared" si="12"/>
        <v>23.3</v>
      </c>
      <c r="I220" s="19">
        <f t="shared" si="13"/>
        <v>8.52640000000001</v>
      </c>
      <c r="J220" s="12">
        <v>20.38</v>
      </c>
      <c r="K220" s="12">
        <v>5123</v>
      </c>
      <c r="L220" s="13">
        <f t="shared" si="14"/>
        <v>512.3</v>
      </c>
      <c r="M220" s="12">
        <v>514.6</v>
      </c>
    </row>
    <row r="221" ht="15.15" spans="2:13">
      <c r="B221" s="12">
        <v>218</v>
      </c>
      <c r="C221" s="12">
        <v>42</v>
      </c>
      <c r="D221" s="12">
        <v>101</v>
      </c>
      <c r="E221" s="12">
        <v>44</v>
      </c>
      <c r="F221" s="12">
        <v>22</v>
      </c>
      <c r="G221" s="14">
        <f t="shared" si="15"/>
        <v>209</v>
      </c>
      <c r="H221" s="15">
        <f t="shared" si="12"/>
        <v>20.9</v>
      </c>
      <c r="I221" s="19">
        <f t="shared" si="13"/>
        <v>0.2704</v>
      </c>
      <c r="J221" s="12">
        <v>20.38</v>
      </c>
      <c r="K221" s="12">
        <v>5086</v>
      </c>
      <c r="L221" s="13">
        <f t="shared" si="14"/>
        <v>508.6</v>
      </c>
      <c r="M221" s="12">
        <v>514.6</v>
      </c>
    </row>
    <row r="222" ht="15.15" spans="2:13">
      <c r="B222" s="12">
        <v>219</v>
      </c>
      <c r="C222" s="12">
        <v>18</v>
      </c>
      <c r="D222" s="12">
        <v>90</v>
      </c>
      <c r="E222" s="12">
        <v>39</v>
      </c>
      <c r="F222" s="12">
        <v>22</v>
      </c>
      <c r="G222" s="14">
        <f t="shared" si="15"/>
        <v>169</v>
      </c>
      <c r="H222" s="15">
        <f t="shared" si="12"/>
        <v>16.9</v>
      </c>
      <c r="I222" s="19">
        <f t="shared" si="13"/>
        <v>12.1104</v>
      </c>
      <c r="J222" s="12">
        <v>20.38</v>
      </c>
      <c r="K222" s="12">
        <v>5099</v>
      </c>
      <c r="L222" s="13">
        <f t="shared" si="14"/>
        <v>509.9</v>
      </c>
      <c r="M222" s="12">
        <v>514.6</v>
      </c>
    </row>
    <row r="223" ht="15.15" spans="2:13">
      <c r="B223" s="12">
        <v>220</v>
      </c>
      <c r="C223" s="12">
        <v>21</v>
      </c>
      <c r="D223" s="12">
        <v>87</v>
      </c>
      <c r="E223" s="12">
        <v>39</v>
      </c>
      <c r="F223" s="12">
        <v>26</v>
      </c>
      <c r="G223" s="14">
        <f t="shared" si="15"/>
        <v>173</v>
      </c>
      <c r="H223" s="15">
        <f t="shared" si="12"/>
        <v>17.3</v>
      </c>
      <c r="I223" s="19">
        <f t="shared" si="13"/>
        <v>9.48639999999999</v>
      </c>
      <c r="J223" s="12">
        <v>20.38</v>
      </c>
      <c r="K223" s="12">
        <v>5102</v>
      </c>
      <c r="L223" s="13">
        <f t="shared" si="14"/>
        <v>510.2</v>
      </c>
      <c r="M223" s="12">
        <v>514.6</v>
      </c>
    </row>
    <row r="224" ht="15.15" spans="2:13">
      <c r="B224" s="12">
        <v>221</v>
      </c>
      <c r="C224" s="12">
        <v>20</v>
      </c>
      <c r="D224" s="12">
        <v>87</v>
      </c>
      <c r="E224" s="12">
        <v>42</v>
      </c>
      <c r="F224" s="12">
        <v>28</v>
      </c>
      <c r="G224" s="14">
        <f t="shared" si="15"/>
        <v>177</v>
      </c>
      <c r="H224" s="15">
        <f t="shared" si="12"/>
        <v>17.7</v>
      </c>
      <c r="I224" s="19">
        <f t="shared" si="13"/>
        <v>7.1824</v>
      </c>
      <c r="J224" s="12">
        <v>20.38</v>
      </c>
      <c r="K224" s="12">
        <v>5129</v>
      </c>
      <c r="L224" s="13">
        <f t="shared" si="14"/>
        <v>512.9</v>
      </c>
      <c r="M224" s="12">
        <v>514.6</v>
      </c>
    </row>
    <row r="225" ht="15.15" spans="2:13">
      <c r="B225" s="12">
        <v>222</v>
      </c>
      <c r="C225" s="12">
        <v>19</v>
      </c>
      <c r="D225" s="12">
        <v>90</v>
      </c>
      <c r="E225" s="12">
        <v>45</v>
      </c>
      <c r="F225" s="12">
        <v>27</v>
      </c>
      <c r="G225" s="14">
        <f t="shared" si="15"/>
        <v>181</v>
      </c>
      <c r="H225" s="15">
        <f t="shared" si="12"/>
        <v>18.1</v>
      </c>
      <c r="I225" s="19">
        <f t="shared" si="13"/>
        <v>5.19839999999999</v>
      </c>
      <c r="J225" s="12">
        <v>20.38</v>
      </c>
      <c r="K225" s="12">
        <v>5148</v>
      </c>
      <c r="L225" s="13">
        <f t="shared" si="14"/>
        <v>514.8</v>
      </c>
      <c r="M225" s="12">
        <v>514.6</v>
      </c>
    </row>
    <row r="226" ht="15.15" spans="2:13">
      <c r="B226" s="12">
        <v>223</v>
      </c>
      <c r="C226" s="12">
        <v>41</v>
      </c>
      <c r="D226" s="12">
        <v>96</v>
      </c>
      <c r="E226" s="12">
        <v>45</v>
      </c>
      <c r="F226" s="12">
        <v>23</v>
      </c>
      <c r="G226" s="14">
        <f t="shared" si="15"/>
        <v>205</v>
      </c>
      <c r="H226" s="15">
        <f t="shared" si="12"/>
        <v>20.5</v>
      </c>
      <c r="I226" s="19">
        <f t="shared" si="13"/>
        <v>0.0144000000000002</v>
      </c>
      <c r="J226" s="12">
        <v>20.38</v>
      </c>
      <c r="K226" s="12">
        <v>5140</v>
      </c>
      <c r="L226" s="13">
        <f t="shared" si="14"/>
        <v>514</v>
      </c>
      <c r="M226" s="12">
        <v>514.6</v>
      </c>
    </row>
    <row r="227" ht="15.15" spans="2:13">
      <c r="B227" s="12">
        <v>224</v>
      </c>
      <c r="C227" s="12">
        <v>43</v>
      </c>
      <c r="D227" s="12">
        <v>105</v>
      </c>
      <c r="E227" s="12">
        <v>46</v>
      </c>
      <c r="F227" s="12">
        <v>23</v>
      </c>
      <c r="G227" s="14">
        <f t="shared" si="15"/>
        <v>217</v>
      </c>
      <c r="H227" s="15">
        <f t="shared" si="12"/>
        <v>21.7</v>
      </c>
      <c r="I227" s="19">
        <f t="shared" si="13"/>
        <v>1.7424</v>
      </c>
      <c r="J227" s="12">
        <v>20.38</v>
      </c>
      <c r="K227" s="12">
        <v>5132</v>
      </c>
      <c r="L227" s="13">
        <f t="shared" si="14"/>
        <v>513.2</v>
      </c>
      <c r="M227" s="12">
        <v>514.6</v>
      </c>
    </row>
    <row r="228" ht="15.15" spans="2:13">
      <c r="B228" s="12">
        <v>225</v>
      </c>
      <c r="C228" s="12">
        <v>54</v>
      </c>
      <c r="D228" s="12">
        <v>90</v>
      </c>
      <c r="E228" s="12">
        <v>40</v>
      </c>
      <c r="F228" s="12">
        <v>22</v>
      </c>
      <c r="G228" s="14">
        <f t="shared" si="15"/>
        <v>206</v>
      </c>
      <c r="H228" s="15">
        <f t="shared" si="12"/>
        <v>20.6</v>
      </c>
      <c r="I228" s="19">
        <f t="shared" si="13"/>
        <v>0.0484000000000011</v>
      </c>
      <c r="J228" s="12">
        <v>20.38</v>
      </c>
      <c r="K228" s="12">
        <v>5132</v>
      </c>
      <c r="L228" s="13">
        <f t="shared" si="14"/>
        <v>513.2</v>
      </c>
      <c r="M228" s="12">
        <v>514.6</v>
      </c>
    </row>
    <row r="229" ht="15.15" spans="2:13">
      <c r="B229" s="12">
        <v>226</v>
      </c>
      <c r="C229" s="12">
        <v>68</v>
      </c>
      <c r="D229" s="12">
        <v>80</v>
      </c>
      <c r="E229" s="12">
        <v>43</v>
      </c>
      <c r="F229" s="12">
        <v>29</v>
      </c>
      <c r="G229" s="14">
        <f t="shared" si="15"/>
        <v>220</v>
      </c>
      <c r="H229" s="15">
        <f t="shared" si="12"/>
        <v>22</v>
      </c>
      <c r="I229" s="19">
        <f t="shared" si="13"/>
        <v>2.6244</v>
      </c>
      <c r="J229" s="12">
        <v>20.38</v>
      </c>
      <c r="K229" s="12">
        <v>5122</v>
      </c>
      <c r="L229" s="13">
        <f t="shared" si="14"/>
        <v>512.2</v>
      </c>
      <c r="M229" s="12">
        <v>514.6</v>
      </c>
    </row>
    <row r="230" ht="15.15" spans="2:13">
      <c r="B230" s="12">
        <v>227</v>
      </c>
      <c r="C230" s="12">
        <v>68</v>
      </c>
      <c r="D230" s="12">
        <v>90</v>
      </c>
      <c r="E230" s="12">
        <v>43</v>
      </c>
      <c r="F230" s="12">
        <v>28</v>
      </c>
      <c r="G230" s="14">
        <f t="shared" si="15"/>
        <v>229</v>
      </c>
      <c r="H230" s="15">
        <f t="shared" si="12"/>
        <v>22.9</v>
      </c>
      <c r="I230" s="19">
        <f t="shared" si="13"/>
        <v>6.3504</v>
      </c>
      <c r="J230" s="12">
        <v>20.38</v>
      </c>
      <c r="K230" s="12">
        <v>5124</v>
      </c>
      <c r="L230" s="13">
        <f t="shared" si="14"/>
        <v>512.4</v>
      </c>
      <c r="M230" s="12">
        <v>514.6</v>
      </c>
    </row>
    <row r="231" ht="15.15" spans="2:13">
      <c r="B231" s="12">
        <v>228</v>
      </c>
      <c r="C231" s="12">
        <v>86</v>
      </c>
      <c r="D231" s="12">
        <v>99</v>
      </c>
      <c r="E231" s="12">
        <v>44</v>
      </c>
      <c r="F231" s="12">
        <v>26</v>
      </c>
      <c r="G231" s="14">
        <f t="shared" si="15"/>
        <v>255</v>
      </c>
      <c r="H231" s="15">
        <f t="shared" si="12"/>
        <v>25.5</v>
      </c>
      <c r="I231" s="19">
        <f t="shared" si="13"/>
        <v>26.2144</v>
      </c>
      <c r="J231" s="12">
        <v>20.38</v>
      </c>
      <c r="K231" s="12">
        <v>5124</v>
      </c>
      <c r="L231" s="13">
        <f t="shared" si="14"/>
        <v>512.4</v>
      </c>
      <c r="M231" s="12">
        <v>514.6</v>
      </c>
    </row>
    <row r="232" ht="15.15" spans="2:13">
      <c r="B232" s="12">
        <v>229</v>
      </c>
      <c r="C232" s="12">
        <v>103</v>
      </c>
      <c r="D232" s="12">
        <v>98</v>
      </c>
      <c r="E232" s="12">
        <v>43</v>
      </c>
      <c r="F232" s="12">
        <v>23</v>
      </c>
      <c r="G232" s="14">
        <f t="shared" si="15"/>
        <v>267</v>
      </c>
      <c r="H232" s="15">
        <f t="shared" si="12"/>
        <v>26.7</v>
      </c>
      <c r="I232" s="19">
        <f t="shared" si="13"/>
        <v>39.9424</v>
      </c>
      <c r="J232" s="12">
        <v>20.38</v>
      </c>
      <c r="K232" s="12">
        <v>5112</v>
      </c>
      <c r="L232" s="13">
        <f t="shared" si="14"/>
        <v>511.2</v>
      </c>
      <c r="M232" s="12">
        <v>514.6</v>
      </c>
    </row>
    <row r="233" ht="15.15" spans="2:13">
      <c r="B233" s="12">
        <v>230</v>
      </c>
      <c r="C233" s="12">
        <v>96</v>
      </c>
      <c r="D233" s="12">
        <v>98</v>
      </c>
      <c r="E233" s="12">
        <v>43</v>
      </c>
      <c r="F233" s="12">
        <v>25</v>
      </c>
      <c r="G233" s="14">
        <f t="shared" si="15"/>
        <v>262</v>
      </c>
      <c r="H233" s="15">
        <f t="shared" si="12"/>
        <v>26.2</v>
      </c>
      <c r="I233" s="19">
        <f t="shared" si="13"/>
        <v>33.8724</v>
      </c>
      <c r="J233" s="12">
        <v>20.38</v>
      </c>
      <c r="K233" s="12">
        <v>5111</v>
      </c>
      <c r="L233" s="13">
        <f t="shared" si="14"/>
        <v>511.1</v>
      </c>
      <c r="M233" s="12">
        <v>514.6</v>
      </c>
    </row>
    <row r="234" ht="15.15" spans="2:13">
      <c r="B234" s="12">
        <v>231</v>
      </c>
      <c r="C234" s="12">
        <v>82</v>
      </c>
      <c r="D234" s="12">
        <v>89</v>
      </c>
      <c r="E234" s="12">
        <v>40</v>
      </c>
      <c r="F234" s="12">
        <v>26</v>
      </c>
      <c r="G234" s="14">
        <f t="shared" si="15"/>
        <v>237</v>
      </c>
      <c r="H234" s="15">
        <f t="shared" si="12"/>
        <v>23.7</v>
      </c>
      <c r="I234" s="19">
        <f t="shared" si="13"/>
        <v>11.0224</v>
      </c>
      <c r="J234" s="12">
        <v>20.38</v>
      </c>
      <c r="K234" s="12">
        <v>5107</v>
      </c>
      <c r="L234" s="13">
        <f t="shared" si="14"/>
        <v>510.7</v>
      </c>
      <c r="M234" s="12">
        <v>514.6</v>
      </c>
    </row>
    <row r="235" ht="15.15" spans="2:13">
      <c r="B235" s="12">
        <v>232</v>
      </c>
      <c r="C235" s="12">
        <v>72</v>
      </c>
      <c r="D235" s="12">
        <v>94</v>
      </c>
      <c r="E235" s="12">
        <v>43</v>
      </c>
      <c r="F235" s="12">
        <v>27</v>
      </c>
      <c r="G235" s="14">
        <f t="shared" si="15"/>
        <v>236</v>
      </c>
      <c r="H235" s="15">
        <f t="shared" si="12"/>
        <v>23.6</v>
      </c>
      <c r="I235" s="19">
        <f t="shared" si="13"/>
        <v>10.3684</v>
      </c>
      <c r="J235" s="12">
        <v>20.38</v>
      </c>
      <c r="K235" s="12">
        <v>5123</v>
      </c>
      <c r="L235" s="13">
        <f t="shared" si="14"/>
        <v>512.3</v>
      </c>
      <c r="M235" s="12">
        <v>514.6</v>
      </c>
    </row>
    <row r="236" ht="15.15" spans="2:13">
      <c r="B236" s="12">
        <v>233</v>
      </c>
      <c r="C236" s="12">
        <v>84</v>
      </c>
      <c r="D236" s="12">
        <v>91</v>
      </c>
      <c r="E236" s="12">
        <v>45</v>
      </c>
      <c r="F236" s="12">
        <v>27</v>
      </c>
      <c r="G236" s="14">
        <f t="shared" si="15"/>
        <v>247</v>
      </c>
      <c r="H236" s="15">
        <f t="shared" si="12"/>
        <v>24.7</v>
      </c>
      <c r="I236" s="19">
        <f t="shared" si="13"/>
        <v>18.6624</v>
      </c>
      <c r="J236" s="12">
        <v>20.38</v>
      </c>
      <c r="K236" s="12">
        <v>5153</v>
      </c>
      <c r="L236" s="13">
        <f t="shared" si="14"/>
        <v>515.3</v>
      </c>
      <c r="M236" s="12">
        <v>514.6</v>
      </c>
    </row>
    <row r="237" ht="15.15" spans="2:13">
      <c r="B237" s="12">
        <v>234</v>
      </c>
      <c r="C237" s="12">
        <v>93</v>
      </c>
      <c r="D237" s="12">
        <v>94</v>
      </c>
      <c r="E237" s="12">
        <v>42</v>
      </c>
      <c r="F237" s="12">
        <v>25</v>
      </c>
      <c r="G237" s="14">
        <f t="shared" si="15"/>
        <v>254</v>
      </c>
      <c r="H237" s="15">
        <f t="shared" si="12"/>
        <v>25.4</v>
      </c>
      <c r="I237" s="19">
        <f t="shared" si="13"/>
        <v>25.2004</v>
      </c>
      <c r="J237" s="12">
        <v>20.38</v>
      </c>
      <c r="K237" s="12">
        <v>5143</v>
      </c>
      <c r="L237" s="13">
        <f t="shared" si="14"/>
        <v>514.3</v>
      </c>
      <c r="M237" s="12">
        <v>514.6</v>
      </c>
    </row>
    <row r="238" ht="15.15" spans="2:13">
      <c r="B238" s="12">
        <v>235</v>
      </c>
      <c r="C238" s="12">
        <v>101</v>
      </c>
      <c r="D238" s="12">
        <v>91</v>
      </c>
      <c r="E238" s="12">
        <v>41</v>
      </c>
      <c r="F238" s="12">
        <v>26</v>
      </c>
      <c r="G238" s="14">
        <f t="shared" si="15"/>
        <v>259</v>
      </c>
      <c r="H238" s="15">
        <f t="shared" si="12"/>
        <v>25.9</v>
      </c>
      <c r="I238" s="19">
        <f t="shared" si="13"/>
        <v>30.4704</v>
      </c>
      <c r="J238" s="12">
        <v>20.38</v>
      </c>
      <c r="K238" s="12">
        <v>5135</v>
      </c>
      <c r="L238" s="13">
        <f t="shared" si="14"/>
        <v>513.5</v>
      </c>
      <c r="M238" s="12">
        <v>514.6</v>
      </c>
    </row>
    <row r="239" ht="15.15" spans="2:13">
      <c r="B239" s="12">
        <v>236</v>
      </c>
      <c r="C239" s="12">
        <v>94</v>
      </c>
      <c r="D239" s="12">
        <v>97</v>
      </c>
      <c r="E239" s="12">
        <v>40</v>
      </c>
      <c r="F239" s="12">
        <v>27</v>
      </c>
      <c r="G239" s="14">
        <f t="shared" si="15"/>
        <v>258</v>
      </c>
      <c r="H239" s="15">
        <f t="shared" si="12"/>
        <v>25.8</v>
      </c>
      <c r="I239" s="19">
        <f t="shared" si="13"/>
        <v>29.3764</v>
      </c>
      <c r="J239" s="12">
        <v>20.38</v>
      </c>
      <c r="K239" s="12">
        <v>5123</v>
      </c>
      <c r="L239" s="13">
        <f t="shared" si="14"/>
        <v>512.3</v>
      </c>
      <c r="M239" s="12">
        <v>514.6</v>
      </c>
    </row>
    <row r="240" ht="15.15" spans="2:13">
      <c r="B240" s="12">
        <v>237</v>
      </c>
      <c r="C240" s="12">
        <v>94</v>
      </c>
      <c r="D240" s="12">
        <v>98</v>
      </c>
      <c r="E240" s="12">
        <v>41</v>
      </c>
      <c r="F240" s="12">
        <v>25</v>
      </c>
      <c r="G240" s="14">
        <f t="shared" si="15"/>
        <v>258</v>
      </c>
      <c r="H240" s="15">
        <f t="shared" si="12"/>
        <v>25.8</v>
      </c>
      <c r="I240" s="19">
        <f t="shared" si="13"/>
        <v>29.3764</v>
      </c>
      <c r="J240" s="12">
        <v>20.38</v>
      </c>
      <c r="K240" s="12">
        <v>5147</v>
      </c>
      <c r="L240" s="13">
        <f t="shared" si="14"/>
        <v>514.7</v>
      </c>
      <c r="M240" s="12">
        <v>514.6</v>
      </c>
    </row>
    <row r="241" ht="15.15" spans="2:13">
      <c r="B241" s="12">
        <v>238</v>
      </c>
      <c r="C241" s="12">
        <v>94</v>
      </c>
      <c r="D241" s="12">
        <v>88</v>
      </c>
      <c r="E241" s="12">
        <v>41</v>
      </c>
      <c r="F241" s="12">
        <v>24</v>
      </c>
      <c r="G241" s="14">
        <f t="shared" si="15"/>
        <v>247</v>
      </c>
      <c r="H241" s="15">
        <f t="shared" si="12"/>
        <v>24.7</v>
      </c>
      <c r="I241" s="19">
        <f t="shared" si="13"/>
        <v>18.6624</v>
      </c>
      <c r="J241" s="12">
        <v>20.38</v>
      </c>
      <c r="K241" s="12">
        <v>5147</v>
      </c>
      <c r="L241" s="13">
        <f t="shared" si="14"/>
        <v>514.7</v>
      </c>
      <c r="M241" s="12">
        <v>514.6</v>
      </c>
    </row>
    <row r="242" ht="15.15" spans="2:13">
      <c r="B242" s="12">
        <v>239</v>
      </c>
      <c r="C242" s="12">
        <v>94</v>
      </c>
      <c r="D242" s="12">
        <v>91</v>
      </c>
      <c r="E242" s="12">
        <v>42</v>
      </c>
      <c r="F242" s="12">
        <v>24</v>
      </c>
      <c r="G242" s="14">
        <f t="shared" si="15"/>
        <v>251</v>
      </c>
      <c r="H242" s="15">
        <f t="shared" si="12"/>
        <v>25.1</v>
      </c>
      <c r="I242" s="19">
        <f t="shared" si="13"/>
        <v>22.2784</v>
      </c>
      <c r="J242" s="12">
        <v>20.38</v>
      </c>
      <c r="K242" s="12">
        <v>5147</v>
      </c>
      <c r="L242" s="13">
        <f t="shared" si="14"/>
        <v>514.7</v>
      </c>
      <c r="M242" s="12">
        <v>514.6</v>
      </c>
    </row>
    <row r="243" ht="15.15" spans="2:13">
      <c r="B243" s="12">
        <v>240</v>
      </c>
      <c r="C243" s="12">
        <v>94</v>
      </c>
      <c r="D243" s="12">
        <v>91</v>
      </c>
      <c r="E243" s="12">
        <v>38</v>
      </c>
      <c r="F243" s="12">
        <v>24</v>
      </c>
      <c r="G243" s="14">
        <f t="shared" si="15"/>
        <v>247</v>
      </c>
      <c r="H243" s="15">
        <f t="shared" si="12"/>
        <v>24.7</v>
      </c>
      <c r="I243" s="19">
        <f t="shared" si="13"/>
        <v>18.6624</v>
      </c>
      <c r="J243" s="12">
        <v>20.38</v>
      </c>
      <c r="K243" s="12">
        <v>5147</v>
      </c>
      <c r="L243" s="13">
        <f t="shared" si="14"/>
        <v>514.7</v>
      </c>
      <c r="M243" s="12">
        <v>514.6</v>
      </c>
    </row>
    <row r="244" ht="15.15" spans="2:13">
      <c r="B244" s="12">
        <v>241</v>
      </c>
      <c r="C244" s="12">
        <v>94</v>
      </c>
      <c r="D244" s="12">
        <v>100</v>
      </c>
      <c r="E244" s="12">
        <v>32</v>
      </c>
      <c r="F244" s="12">
        <v>25</v>
      </c>
      <c r="G244" s="14">
        <f t="shared" si="15"/>
        <v>251</v>
      </c>
      <c r="H244" s="15">
        <f t="shared" si="12"/>
        <v>25.1</v>
      </c>
      <c r="I244" s="19">
        <f t="shared" si="13"/>
        <v>22.2784</v>
      </c>
      <c r="J244" s="12">
        <v>20.38</v>
      </c>
      <c r="K244" s="12">
        <v>5147</v>
      </c>
      <c r="L244" s="13">
        <f t="shared" si="14"/>
        <v>514.7</v>
      </c>
      <c r="M244" s="12">
        <v>514.6</v>
      </c>
    </row>
    <row r="245" ht="15.15" spans="2:13">
      <c r="B245" s="12">
        <v>242</v>
      </c>
      <c r="C245" s="12">
        <v>82</v>
      </c>
      <c r="D245" s="12">
        <v>88</v>
      </c>
      <c r="E245" s="12">
        <v>32</v>
      </c>
      <c r="F245" s="12">
        <v>25</v>
      </c>
      <c r="G245" s="14">
        <f t="shared" si="15"/>
        <v>227</v>
      </c>
      <c r="H245" s="15">
        <f t="shared" si="12"/>
        <v>22.7</v>
      </c>
      <c r="I245" s="19">
        <f t="shared" si="13"/>
        <v>5.3824</v>
      </c>
      <c r="J245" s="12">
        <v>20.38</v>
      </c>
      <c r="K245" s="12">
        <v>5147</v>
      </c>
      <c r="L245" s="13">
        <f t="shared" si="14"/>
        <v>514.7</v>
      </c>
      <c r="M245" s="12">
        <v>514.6</v>
      </c>
    </row>
    <row r="246" ht="15.15" spans="2:13">
      <c r="B246" s="12">
        <v>243</v>
      </c>
      <c r="C246" s="12">
        <v>80</v>
      </c>
      <c r="D246" s="12">
        <v>54</v>
      </c>
      <c r="E246" s="12">
        <v>23</v>
      </c>
      <c r="F246" s="12">
        <v>27</v>
      </c>
      <c r="G246" s="14">
        <f t="shared" si="15"/>
        <v>184</v>
      </c>
      <c r="H246" s="15">
        <f t="shared" si="12"/>
        <v>18.4</v>
      </c>
      <c r="I246" s="19">
        <f t="shared" si="13"/>
        <v>3.9204</v>
      </c>
      <c r="J246" s="12">
        <v>20.38</v>
      </c>
      <c r="K246" s="12">
        <v>5146</v>
      </c>
      <c r="L246" s="13">
        <f t="shared" si="14"/>
        <v>514.6</v>
      </c>
      <c r="M246" s="12">
        <v>514.6</v>
      </c>
    </row>
    <row r="247" ht="15.15" spans="2:13">
      <c r="B247" s="12">
        <v>244</v>
      </c>
      <c r="C247" s="12">
        <v>79</v>
      </c>
      <c r="D247" s="12">
        <v>39</v>
      </c>
      <c r="E247" s="12">
        <v>16</v>
      </c>
      <c r="F247" s="12">
        <v>27</v>
      </c>
      <c r="G247" s="14">
        <f t="shared" si="15"/>
        <v>161</v>
      </c>
      <c r="H247" s="15">
        <f t="shared" si="12"/>
        <v>16.1</v>
      </c>
      <c r="I247" s="19">
        <f t="shared" si="13"/>
        <v>18.3184</v>
      </c>
      <c r="J247" s="12">
        <v>20.38</v>
      </c>
      <c r="K247" s="12">
        <v>5163</v>
      </c>
      <c r="L247" s="13">
        <f t="shared" si="14"/>
        <v>516.3</v>
      </c>
      <c r="M247" s="12">
        <v>514.6</v>
      </c>
    </row>
    <row r="248" ht="15.15" spans="2:13">
      <c r="B248" s="12">
        <v>245</v>
      </c>
      <c r="C248" s="12">
        <v>83</v>
      </c>
      <c r="D248" s="12">
        <v>23</v>
      </c>
      <c r="E248" s="12">
        <v>7</v>
      </c>
      <c r="F248" s="12">
        <v>26</v>
      </c>
      <c r="G248" s="14">
        <f t="shared" si="15"/>
        <v>139</v>
      </c>
      <c r="H248" s="15">
        <f t="shared" si="12"/>
        <v>13.9</v>
      </c>
      <c r="I248" s="19">
        <f t="shared" si="13"/>
        <v>41.9904</v>
      </c>
      <c r="J248" s="12">
        <v>20.38</v>
      </c>
      <c r="K248" s="12">
        <v>5206</v>
      </c>
      <c r="L248" s="13">
        <f t="shared" si="14"/>
        <v>520.6</v>
      </c>
      <c r="M248" s="12">
        <v>514.6</v>
      </c>
    </row>
    <row r="249" ht="15.15" spans="2:13">
      <c r="B249" s="12">
        <v>246</v>
      </c>
      <c r="C249" s="12">
        <v>81</v>
      </c>
      <c r="D249" s="12">
        <v>5</v>
      </c>
      <c r="E249" s="12">
        <v>2</v>
      </c>
      <c r="F249" s="12">
        <v>28</v>
      </c>
      <c r="G249" s="14">
        <f t="shared" si="15"/>
        <v>116</v>
      </c>
      <c r="H249" s="15">
        <f t="shared" si="12"/>
        <v>11.6</v>
      </c>
      <c r="I249" s="19">
        <f t="shared" si="13"/>
        <v>77.0884</v>
      </c>
      <c r="J249" s="12">
        <v>20.38</v>
      </c>
      <c r="K249" s="12">
        <v>5211</v>
      </c>
      <c r="L249" s="13">
        <f t="shared" si="14"/>
        <v>521.1</v>
      </c>
      <c r="M249" s="12">
        <v>514.6</v>
      </c>
    </row>
    <row r="250" ht="15.15" spans="2:13">
      <c r="B250" s="12">
        <v>247</v>
      </c>
      <c r="C250" s="12">
        <v>82</v>
      </c>
      <c r="D250" s="12">
        <v>-2</v>
      </c>
      <c r="E250" s="12">
        <v>2</v>
      </c>
      <c r="F250" s="12">
        <v>27</v>
      </c>
      <c r="G250" s="14">
        <f t="shared" si="15"/>
        <v>109</v>
      </c>
      <c r="H250" s="15">
        <f t="shared" si="12"/>
        <v>10.9</v>
      </c>
      <c r="I250" s="19">
        <f t="shared" si="13"/>
        <v>89.8704</v>
      </c>
      <c r="J250" s="12">
        <v>20.38</v>
      </c>
      <c r="K250" s="12">
        <v>5217</v>
      </c>
      <c r="L250" s="13">
        <f t="shared" si="14"/>
        <v>521.7</v>
      </c>
      <c r="M250" s="12">
        <v>514.6</v>
      </c>
    </row>
    <row r="251" ht="15.15" spans="2:13">
      <c r="B251" s="12">
        <v>248</v>
      </c>
      <c r="C251" s="12">
        <v>82</v>
      </c>
      <c r="D251" s="12">
        <v>2</v>
      </c>
      <c r="E251" s="12">
        <v>5</v>
      </c>
      <c r="F251" s="12">
        <v>27</v>
      </c>
      <c r="G251" s="14">
        <f t="shared" si="15"/>
        <v>116</v>
      </c>
      <c r="H251" s="15">
        <f t="shared" si="12"/>
        <v>11.6</v>
      </c>
      <c r="I251" s="19">
        <f t="shared" si="13"/>
        <v>77.0884</v>
      </c>
      <c r="J251" s="12">
        <v>20.38</v>
      </c>
      <c r="K251" s="12">
        <v>5211</v>
      </c>
      <c r="L251" s="13">
        <f t="shared" si="14"/>
        <v>521.1</v>
      </c>
      <c r="M251" s="12">
        <v>514.6</v>
      </c>
    </row>
    <row r="252" ht="15.15" spans="2:13">
      <c r="B252" s="12">
        <v>249</v>
      </c>
      <c r="C252" s="12">
        <v>78</v>
      </c>
      <c r="D252" s="12">
        <v>11</v>
      </c>
      <c r="E252" s="12">
        <v>9</v>
      </c>
      <c r="F252" s="12">
        <v>25</v>
      </c>
      <c r="G252" s="14">
        <f t="shared" si="15"/>
        <v>123</v>
      </c>
      <c r="H252" s="15">
        <f t="shared" si="12"/>
        <v>12.3</v>
      </c>
      <c r="I252" s="19">
        <f t="shared" si="13"/>
        <v>65.2864</v>
      </c>
      <c r="J252" s="12">
        <v>20.38</v>
      </c>
      <c r="K252" s="12">
        <v>5211</v>
      </c>
      <c r="L252" s="13">
        <f t="shared" si="14"/>
        <v>521.1</v>
      </c>
      <c r="M252" s="12">
        <v>514.6</v>
      </c>
    </row>
    <row r="253" ht="15.15" spans="2:13">
      <c r="B253" s="12">
        <v>250</v>
      </c>
      <c r="C253" s="12">
        <v>80</v>
      </c>
      <c r="D253" s="12">
        <v>11</v>
      </c>
      <c r="E253" s="12">
        <v>18</v>
      </c>
      <c r="F253" s="12">
        <v>23</v>
      </c>
      <c r="G253" s="14">
        <f t="shared" si="15"/>
        <v>132</v>
      </c>
      <c r="H253" s="15">
        <f t="shared" si="12"/>
        <v>13.2</v>
      </c>
      <c r="I253" s="19">
        <f t="shared" si="13"/>
        <v>51.5524</v>
      </c>
      <c r="J253" s="12">
        <v>20.38</v>
      </c>
      <c r="K253" s="12">
        <v>5191</v>
      </c>
      <c r="L253" s="13">
        <f t="shared" si="14"/>
        <v>519.1</v>
      </c>
      <c r="M253" s="12">
        <v>514.6</v>
      </c>
    </row>
    <row r="254" ht="15.15" spans="2:13">
      <c r="B254" s="12">
        <v>251</v>
      </c>
      <c r="C254" s="12">
        <v>79</v>
      </c>
      <c r="D254" s="12">
        <v>43</v>
      </c>
      <c r="E254" s="12">
        <v>26</v>
      </c>
      <c r="F254" s="12">
        <v>23</v>
      </c>
      <c r="G254" s="14">
        <f t="shared" si="15"/>
        <v>171</v>
      </c>
      <c r="H254" s="15">
        <f t="shared" si="12"/>
        <v>17.1</v>
      </c>
      <c r="I254" s="19">
        <f t="shared" si="13"/>
        <v>10.7584</v>
      </c>
      <c r="J254" s="12">
        <v>20.38</v>
      </c>
      <c r="K254" s="12">
        <v>5179</v>
      </c>
      <c r="L254" s="13">
        <f t="shared" si="14"/>
        <v>517.9</v>
      </c>
      <c r="M254" s="12">
        <v>514.6</v>
      </c>
    </row>
    <row r="255" ht="15.15" spans="2:13">
      <c r="B255" s="12">
        <v>252</v>
      </c>
      <c r="C255" s="12">
        <v>83</v>
      </c>
      <c r="D255" s="12">
        <v>47</v>
      </c>
      <c r="E255" s="12">
        <v>38</v>
      </c>
      <c r="F255" s="12">
        <v>28</v>
      </c>
      <c r="G255" s="14">
        <f t="shared" si="15"/>
        <v>196</v>
      </c>
      <c r="H255" s="15">
        <f t="shared" si="12"/>
        <v>19.6</v>
      </c>
      <c r="I255" s="19">
        <f t="shared" si="13"/>
        <v>0.608399999999996</v>
      </c>
      <c r="J255" s="12">
        <v>20.38</v>
      </c>
      <c r="K255" s="12">
        <v>5142</v>
      </c>
      <c r="L255" s="13">
        <f t="shared" si="14"/>
        <v>514.2</v>
      </c>
      <c r="M255" s="12">
        <v>514.6</v>
      </c>
    </row>
    <row r="256" ht="15.15" spans="2:13">
      <c r="B256" s="12">
        <v>253</v>
      </c>
      <c r="C256" s="12">
        <v>84</v>
      </c>
      <c r="D256" s="12">
        <v>65</v>
      </c>
      <c r="E256" s="12">
        <v>38</v>
      </c>
      <c r="F256" s="12">
        <v>29</v>
      </c>
      <c r="G256" s="14">
        <f t="shared" si="15"/>
        <v>216</v>
      </c>
      <c r="H256" s="15">
        <f t="shared" si="12"/>
        <v>21.6</v>
      </c>
      <c r="I256" s="19">
        <f t="shared" si="13"/>
        <v>1.48840000000001</v>
      </c>
      <c r="J256" s="12">
        <v>20.38</v>
      </c>
      <c r="K256" s="12">
        <v>5113</v>
      </c>
      <c r="L256" s="13">
        <f t="shared" si="14"/>
        <v>511.3</v>
      </c>
      <c r="M256" s="12">
        <v>514.6</v>
      </c>
    </row>
    <row r="257" ht="15.15" spans="2:13">
      <c r="B257" s="12">
        <v>254</v>
      </c>
      <c r="C257" s="12">
        <v>88</v>
      </c>
      <c r="D257" s="12">
        <v>78</v>
      </c>
      <c r="E257" s="12">
        <v>33</v>
      </c>
      <c r="F257" s="12">
        <v>24</v>
      </c>
      <c r="G257" s="14">
        <f t="shared" si="15"/>
        <v>223</v>
      </c>
      <c r="H257" s="15">
        <f t="shared" si="12"/>
        <v>22.3</v>
      </c>
      <c r="I257" s="19">
        <f t="shared" si="13"/>
        <v>3.68640000000001</v>
      </c>
      <c r="J257" s="12">
        <v>20.38</v>
      </c>
      <c r="K257" s="12">
        <v>5101</v>
      </c>
      <c r="L257" s="13">
        <f t="shared" si="14"/>
        <v>510.1</v>
      </c>
      <c r="M257" s="12">
        <v>514.6</v>
      </c>
    </row>
    <row r="258" ht="15.15" spans="2:13">
      <c r="B258" s="12">
        <v>255</v>
      </c>
      <c r="C258" s="12">
        <v>81</v>
      </c>
      <c r="D258" s="12">
        <v>103</v>
      </c>
      <c r="E258" s="12">
        <v>24</v>
      </c>
      <c r="F258" s="12">
        <v>24</v>
      </c>
      <c r="G258" s="14">
        <f t="shared" si="15"/>
        <v>232</v>
      </c>
      <c r="H258" s="15">
        <f t="shared" si="12"/>
        <v>23.2</v>
      </c>
      <c r="I258" s="19">
        <f t="shared" si="13"/>
        <v>7.9524</v>
      </c>
      <c r="J258" s="12">
        <v>20.38</v>
      </c>
      <c r="K258" s="12">
        <v>5100</v>
      </c>
      <c r="L258" s="13">
        <f t="shared" si="14"/>
        <v>510</v>
      </c>
      <c r="M258" s="12">
        <v>514.6</v>
      </c>
    </row>
    <row r="259" ht="15.15" spans="2:13">
      <c r="B259" s="12">
        <v>256</v>
      </c>
      <c r="C259" s="12">
        <v>80</v>
      </c>
      <c r="D259" s="12">
        <v>107</v>
      </c>
      <c r="E259" s="12">
        <v>31</v>
      </c>
      <c r="F259" s="12">
        <v>25</v>
      </c>
      <c r="G259" s="14">
        <f t="shared" si="15"/>
        <v>243</v>
      </c>
      <c r="H259" s="15">
        <f t="shared" si="12"/>
        <v>24.3</v>
      </c>
      <c r="I259" s="19">
        <f t="shared" si="13"/>
        <v>15.3664</v>
      </c>
      <c r="J259" s="12">
        <v>20.38</v>
      </c>
      <c r="K259" s="12">
        <v>5104</v>
      </c>
      <c r="L259" s="13">
        <f t="shared" si="14"/>
        <v>510.4</v>
      </c>
      <c r="M259" s="12">
        <v>514.6</v>
      </c>
    </row>
    <row r="260" ht="15.15" spans="2:13">
      <c r="B260" s="12">
        <v>257</v>
      </c>
      <c r="C260" s="12">
        <v>80</v>
      </c>
      <c r="D260" s="12">
        <v>94</v>
      </c>
      <c r="E260" s="12">
        <v>35</v>
      </c>
      <c r="F260" s="12">
        <v>25</v>
      </c>
      <c r="G260" s="14">
        <f t="shared" si="15"/>
        <v>234</v>
      </c>
      <c r="H260" s="15">
        <f t="shared" si="12"/>
        <v>23.4</v>
      </c>
      <c r="I260" s="19">
        <f t="shared" si="13"/>
        <v>9.1204</v>
      </c>
      <c r="J260" s="12">
        <v>20.38</v>
      </c>
      <c r="K260" s="12">
        <v>5102</v>
      </c>
      <c r="L260" s="13">
        <f t="shared" si="14"/>
        <v>510.2</v>
      </c>
      <c r="M260" s="12">
        <v>514.6</v>
      </c>
    </row>
    <row r="261" ht="15.15" spans="2:13">
      <c r="B261" s="12">
        <v>258</v>
      </c>
      <c r="C261" s="12">
        <v>82</v>
      </c>
      <c r="D261" s="12">
        <v>88</v>
      </c>
      <c r="E261" s="12">
        <v>35</v>
      </c>
      <c r="F261" s="12">
        <v>24</v>
      </c>
      <c r="G261" s="14">
        <f t="shared" si="15"/>
        <v>229</v>
      </c>
      <c r="H261" s="15">
        <f t="shared" ref="H261:H324" si="16">G261/10</f>
        <v>22.9</v>
      </c>
      <c r="I261" s="19">
        <f t="shared" ref="I261:I324" si="17">(H261-20.38)^2</f>
        <v>6.3504</v>
      </c>
      <c r="J261" s="12">
        <v>20.38</v>
      </c>
      <c r="K261" s="12">
        <v>5102</v>
      </c>
      <c r="L261" s="13">
        <f t="shared" ref="L261:L324" si="18">K261/10</f>
        <v>510.2</v>
      </c>
      <c r="M261" s="12">
        <v>514.6</v>
      </c>
    </row>
    <row r="262" ht="15.15" spans="2:13">
      <c r="B262" s="12">
        <v>259</v>
      </c>
      <c r="C262" s="12">
        <v>83</v>
      </c>
      <c r="D262" s="12">
        <v>94</v>
      </c>
      <c r="E262" s="12">
        <v>32</v>
      </c>
      <c r="F262" s="12">
        <v>29</v>
      </c>
      <c r="G262" s="14">
        <f t="shared" si="15"/>
        <v>238</v>
      </c>
      <c r="H262" s="15">
        <f t="shared" si="16"/>
        <v>23.8</v>
      </c>
      <c r="I262" s="19">
        <f t="shared" si="17"/>
        <v>11.6964</v>
      </c>
      <c r="J262" s="12">
        <v>20.38</v>
      </c>
      <c r="K262" s="12">
        <v>5100</v>
      </c>
      <c r="L262" s="13">
        <f t="shared" si="18"/>
        <v>510</v>
      </c>
      <c r="M262" s="12">
        <v>514.6</v>
      </c>
    </row>
    <row r="263" ht="15.15" spans="2:13">
      <c r="B263" s="12">
        <v>260</v>
      </c>
      <c r="C263" s="12">
        <v>83</v>
      </c>
      <c r="D263" s="12">
        <v>94</v>
      </c>
      <c r="E263" s="12">
        <v>32</v>
      </c>
      <c r="F263" s="12">
        <v>28</v>
      </c>
      <c r="G263" s="14">
        <f t="shared" ref="G263:G326" si="19">D263+E263+F263+C263</f>
        <v>237</v>
      </c>
      <c r="H263" s="15">
        <f t="shared" si="16"/>
        <v>23.7</v>
      </c>
      <c r="I263" s="19">
        <f t="shared" si="17"/>
        <v>11.0224</v>
      </c>
      <c r="J263" s="12">
        <v>20.38</v>
      </c>
      <c r="K263" s="12">
        <v>5113</v>
      </c>
      <c r="L263" s="13">
        <f t="shared" si="18"/>
        <v>511.3</v>
      </c>
      <c r="M263" s="12">
        <v>514.6</v>
      </c>
    </row>
    <row r="264" ht="15.15" spans="2:13">
      <c r="B264" s="12">
        <v>261</v>
      </c>
      <c r="C264" s="12">
        <v>87</v>
      </c>
      <c r="D264" s="12">
        <v>101</v>
      </c>
      <c r="E264" s="12">
        <v>29</v>
      </c>
      <c r="F264" s="12">
        <v>26</v>
      </c>
      <c r="G264" s="14">
        <f t="shared" si="19"/>
        <v>243</v>
      </c>
      <c r="H264" s="15">
        <f t="shared" si="16"/>
        <v>24.3</v>
      </c>
      <c r="I264" s="19">
        <f t="shared" si="17"/>
        <v>15.3664</v>
      </c>
      <c r="J264" s="12">
        <v>20.38</v>
      </c>
      <c r="K264" s="12">
        <v>5101</v>
      </c>
      <c r="L264" s="13">
        <f t="shared" si="18"/>
        <v>510.1</v>
      </c>
      <c r="M264" s="12">
        <v>514.6</v>
      </c>
    </row>
    <row r="265" ht="15.15" spans="2:13">
      <c r="B265" s="12">
        <v>262</v>
      </c>
      <c r="C265" s="12">
        <v>80</v>
      </c>
      <c r="D265" s="12">
        <v>101</v>
      </c>
      <c r="E265" s="12">
        <v>29</v>
      </c>
      <c r="F265" s="12">
        <v>23</v>
      </c>
      <c r="G265" s="14">
        <f t="shared" si="19"/>
        <v>233</v>
      </c>
      <c r="H265" s="15">
        <f t="shared" si="16"/>
        <v>23.3</v>
      </c>
      <c r="I265" s="19">
        <f t="shared" si="17"/>
        <v>8.52640000000001</v>
      </c>
      <c r="J265" s="12">
        <v>20.38</v>
      </c>
      <c r="K265" s="12">
        <v>5106</v>
      </c>
      <c r="L265" s="13">
        <f t="shared" si="18"/>
        <v>510.6</v>
      </c>
      <c r="M265" s="12">
        <v>514.6</v>
      </c>
    </row>
    <row r="266" ht="15.15" spans="2:13">
      <c r="B266" s="12">
        <v>263</v>
      </c>
      <c r="C266" s="12">
        <v>76</v>
      </c>
      <c r="D266" s="12">
        <v>97</v>
      </c>
      <c r="E266" s="12">
        <v>30</v>
      </c>
      <c r="F266" s="12">
        <v>25</v>
      </c>
      <c r="G266" s="14">
        <f t="shared" si="19"/>
        <v>228</v>
      </c>
      <c r="H266" s="15">
        <f t="shared" si="16"/>
        <v>22.8</v>
      </c>
      <c r="I266" s="19">
        <f t="shared" si="17"/>
        <v>5.85640000000001</v>
      </c>
      <c r="J266" s="12">
        <v>20.38</v>
      </c>
      <c r="K266" s="12">
        <v>5107</v>
      </c>
      <c r="L266" s="13">
        <f t="shared" si="18"/>
        <v>510.7</v>
      </c>
      <c r="M266" s="12">
        <v>514.6</v>
      </c>
    </row>
    <row r="267" ht="15.15" spans="2:13">
      <c r="B267" s="12">
        <v>264</v>
      </c>
      <c r="C267" s="12">
        <v>76</v>
      </c>
      <c r="D267" s="12">
        <v>95</v>
      </c>
      <c r="E267" s="12">
        <v>30</v>
      </c>
      <c r="F267" s="12">
        <v>25</v>
      </c>
      <c r="G267" s="14">
        <f t="shared" si="19"/>
        <v>226</v>
      </c>
      <c r="H267" s="15">
        <f t="shared" si="16"/>
        <v>22.6</v>
      </c>
      <c r="I267" s="19">
        <f t="shared" si="17"/>
        <v>4.92840000000001</v>
      </c>
      <c r="J267" s="12">
        <v>20.38</v>
      </c>
      <c r="K267" s="12">
        <v>5121</v>
      </c>
      <c r="L267" s="13">
        <f t="shared" si="18"/>
        <v>512.1</v>
      </c>
      <c r="M267" s="12">
        <v>514.6</v>
      </c>
    </row>
    <row r="268" ht="15.15" spans="2:13">
      <c r="B268" s="12">
        <v>265</v>
      </c>
      <c r="C268" s="12">
        <v>82</v>
      </c>
      <c r="D268" s="12">
        <v>90</v>
      </c>
      <c r="E268" s="12">
        <v>27</v>
      </c>
      <c r="F268" s="12">
        <v>25</v>
      </c>
      <c r="G268" s="14">
        <f t="shared" si="19"/>
        <v>224</v>
      </c>
      <c r="H268" s="15">
        <f t="shared" si="16"/>
        <v>22.4</v>
      </c>
      <c r="I268" s="19">
        <f t="shared" si="17"/>
        <v>4.0804</v>
      </c>
      <c r="J268" s="12">
        <v>20.38</v>
      </c>
      <c r="K268" s="12">
        <v>5121</v>
      </c>
      <c r="L268" s="13">
        <f t="shared" si="18"/>
        <v>512.1</v>
      </c>
      <c r="M268" s="12">
        <v>514.6</v>
      </c>
    </row>
    <row r="269" ht="15.15" spans="2:13">
      <c r="B269" s="12">
        <v>266</v>
      </c>
      <c r="C269" s="12">
        <v>78</v>
      </c>
      <c r="D269" s="12">
        <v>96</v>
      </c>
      <c r="E269" s="12">
        <v>27</v>
      </c>
      <c r="F269" s="12">
        <v>25</v>
      </c>
      <c r="G269" s="14">
        <f t="shared" si="19"/>
        <v>226</v>
      </c>
      <c r="H269" s="15">
        <f t="shared" si="16"/>
        <v>22.6</v>
      </c>
      <c r="I269" s="19">
        <f t="shared" si="17"/>
        <v>4.92840000000001</v>
      </c>
      <c r="J269" s="12">
        <v>20.38</v>
      </c>
      <c r="K269" s="12">
        <v>5110</v>
      </c>
      <c r="L269" s="13">
        <f t="shared" si="18"/>
        <v>511</v>
      </c>
      <c r="M269" s="12">
        <v>514.6</v>
      </c>
    </row>
    <row r="270" ht="15.15" spans="2:13">
      <c r="B270" s="12">
        <v>267</v>
      </c>
      <c r="C270" s="12">
        <v>80</v>
      </c>
      <c r="D270" s="12">
        <v>96</v>
      </c>
      <c r="E270" s="12">
        <v>32</v>
      </c>
      <c r="F270" s="12">
        <v>24</v>
      </c>
      <c r="G270" s="14">
        <f t="shared" si="19"/>
        <v>232</v>
      </c>
      <c r="H270" s="15">
        <f t="shared" si="16"/>
        <v>23.2</v>
      </c>
      <c r="I270" s="19">
        <f t="shared" si="17"/>
        <v>7.9524</v>
      </c>
      <c r="J270" s="12">
        <v>20.38</v>
      </c>
      <c r="K270" s="12">
        <v>5112</v>
      </c>
      <c r="L270" s="13">
        <f t="shared" si="18"/>
        <v>511.2</v>
      </c>
      <c r="M270" s="12">
        <v>514.6</v>
      </c>
    </row>
    <row r="271" ht="15.15" spans="2:13">
      <c r="B271" s="12">
        <v>268</v>
      </c>
      <c r="C271" s="12">
        <v>79</v>
      </c>
      <c r="D271" s="12">
        <v>87</v>
      </c>
      <c r="E271" s="12">
        <v>30</v>
      </c>
      <c r="F271" s="12">
        <v>22</v>
      </c>
      <c r="G271" s="14">
        <f t="shared" si="19"/>
        <v>218</v>
      </c>
      <c r="H271" s="15">
        <f t="shared" si="16"/>
        <v>21.8</v>
      </c>
      <c r="I271" s="19">
        <f t="shared" si="17"/>
        <v>2.0164</v>
      </c>
      <c r="J271" s="12">
        <v>20.38</v>
      </c>
      <c r="K271" s="12">
        <v>5114</v>
      </c>
      <c r="L271" s="13">
        <f t="shared" si="18"/>
        <v>511.4</v>
      </c>
      <c r="M271" s="12">
        <v>514.6</v>
      </c>
    </row>
    <row r="272" ht="15.15" spans="2:13">
      <c r="B272" s="12">
        <v>269</v>
      </c>
      <c r="C272" s="12">
        <v>79</v>
      </c>
      <c r="D272" s="12">
        <v>83</v>
      </c>
      <c r="E272" s="12">
        <v>30</v>
      </c>
      <c r="F272" s="12">
        <v>25</v>
      </c>
      <c r="G272" s="14">
        <f t="shared" si="19"/>
        <v>217</v>
      </c>
      <c r="H272" s="15">
        <f t="shared" si="16"/>
        <v>21.7</v>
      </c>
      <c r="I272" s="19">
        <f t="shared" si="17"/>
        <v>1.7424</v>
      </c>
      <c r="J272" s="12">
        <v>20.38</v>
      </c>
      <c r="K272" s="12">
        <v>5124</v>
      </c>
      <c r="L272" s="13">
        <f t="shared" si="18"/>
        <v>512.4</v>
      </c>
      <c r="M272" s="12">
        <v>514.6</v>
      </c>
    </row>
    <row r="273" ht="15.15" spans="2:13">
      <c r="B273" s="12">
        <v>270</v>
      </c>
      <c r="C273" s="12">
        <v>77</v>
      </c>
      <c r="D273" s="12">
        <v>83</v>
      </c>
      <c r="E273" s="12">
        <v>30</v>
      </c>
      <c r="F273" s="12">
        <v>27</v>
      </c>
      <c r="G273" s="14">
        <f t="shared" si="19"/>
        <v>217</v>
      </c>
      <c r="H273" s="15">
        <f t="shared" si="16"/>
        <v>21.7</v>
      </c>
      <c r="I273" s="19">
        <f t="shared" si="17"/>
        <v>1.7424</v>
      </c>
      <c r="J273" s="12">
        <v>20.38</v>
      </c>
      <c r="K273" s="12">
        <v>5135</v>
      </c>
      <c r="L273" s="13">
        <f t="shared" si="18"/>
        <v>513.5</v>
      </c>
      <c r="M273" s="12">
        <v>514.6</v>
      </c>
    </row>
    <row r="274" ht="15.15" spans="2:13">
      <c r="B274" s="12">
        <v>271</v>
      </c>
      <c r="C274" s="12">
        <v>71</v>
      </c>
      <c r="D274" s="12">
        <v>85</v>
      </c>
      <c r="E274" s="12">
        <v>30</v>
      </c>
      <c r="F274" s="12">
        <v>27</v>
      </c>
      <c r="G274" s="14">
        <f t="shared" si="19"/>
        <v>213</v>
      </c>
      <c r="H274" s="15">
        <f t="shared" si="16"/>
        <v>21.3</v>
      </c>
      <c r="I274" s="19">
        <f t="shared" si="17"/>
        <v>0.846400000000003</v>
      </c>
      <c r="J274" s="12">
        <v>20.38</v>
      </c>
      <c r="K274" s="12">
        <v>5146</v>
      </c>
      <c r="L274" s="13">
        <f t="shared" si="18"/>
        <v>514.6</v>
      </c>
      <c r="M274" s="12">
        <v>514.6</v>
      </c>
    </row>
    <row r="275" ht="15.15" spans="2:13">
      <c r="B275" s="12">
        <v>272</v>
      </c>
      <c r="C275" s="12">
        <v>50</v>
      </c>
      <c r="D275" s="12">
        <v>91</v>
      </c>
      <c r="E275" s="12">
        <v>30</v>
      </c>
      <c r="F275" s="12">
        <v>25</v>
      </c>
      <c r="G275" s="14">
        <f t="shared" si="19"/>
        <v>196</v>
      </c>
      <c r="H275" s="15">
        <f t="shared" si="16"/>
        <v>19.6</v>
      </c>
      <c r="I275" s="19">
        <f t="shared" si="17"/>
        <v>0.608399999999996</v>
      </c>
      <c r="J275" s="12">
        <v>20.38</v>
      </c>
      <c r="K275" s="12">
        <v>5106</v>
      </c>
      <c r="L275" s="13">
        <f t="shared" si="18"/>
        <v>510.6</v>
      </c>
      <c r="M275" s="12">
        <v>514.6</v>
      </c>
    </row>
    <row r="276" ht="15.15" spans="2:13">
      <c r="B276" s="12">
        <v>273</v>
      </c>
      <c r="C276" s="12">
        <v>31</v>
      </c>
      <c r="D276" s="12">
        <v>89</v>
      </c>
      <c r="E276" s="12">
        <v>29</v>
      </c>
      <c r="F276" s="12">
        <v>25</v>
      </c>
      <c r="G276" s="14">
        <f t="shared" si="19"/>
        <v>174</v>
      </c>
      <c r="H276" s="15">
        <f t="shared" si="16"/>
        <v>17.4</v>
      </c>
      <c r="I276" s="19">
        <f t="shared" si="17"/>
        <v>8.8804</v>
      </c>
      <c r="J276" s="12">
        <v>20.38</v>
      </c>
      <c r="K276" s="12">
        <v>5123</v>
      </c>
      <c r="L276" s="13">
        <f t="shared" si="18"/>
        <v>512.3</v>
      </c>
      <c r="M276" s="12">
        <v>514.6</v>
      </c>
    </row>
    <row r="277" ht="15.15" spans="2:13">
      <c r="B277" s="12">
        <v>274</v>
      </c>
      <c r="C277" s="12">
        <v>15</v>
      </c>
      <c r="D277" s="12">
        <v>86</v>
      </c>
      <c r="E277" s="12">
        <v>29</v>
      </c>
      <c r="F277" s="12">
        <v>29</v>
      </c>
      <c r="G277" s="14">
        <f t="shared" si="19"/>
        <v>159</v>
      </c>
      <c r="H277" s="15">
        <f t="shared" si="16"/>
        <v>15.9</v>
      </c>
      <c r="I277" s="19">
        <f t="shared" si="17"/>
        <v>20.0704</v>
      </c>
      <c r="J277" s="12">
        <v>20.38</v>
      </c>
      <c r="K277" s="12">
        <v>5144</v>
      </c>
      <c r="L277" s="13">
        <f t="shared" si="18"/>
        <v>514.4</v>
      </c>
      <c r="M277" s="12">
        <v>514.6</v>
      </c>
    </row>
    <row r="278" ht="15.15" spans="2:13">
      <c r="B278" s="12">
        <v>275</v>
      </c>
      <c r="C278" s="12">
        <v>15</v>
      </c>
      <c r="D278" s="12">
        <v>89</v>
      </c>
      <c r="E278" s="12">
        <v>31</v>
      </c>
      <c r="F278" s="12">
        <v>29</v>
      </c>
      <c r="G278" s="14">
        <f t="shared" si="19"/>
        <v>164</v>
      </c>
      <c r="H278" s="15">
        <f t="shared" si="16"/>
        <v>16.4</v>
      </c>
      <c r="I278" s="19">
        <f t="shared" si="17"/>
        <v>15.8404</v>
      </c>
      <c r="J278" s="12">
        <v>20.38</v>
      </c>
      <c r="K278" s="12">
        <v>5176</v>
      </c>
      <c r="L278" s="13">
        <f t="shared" si="18"/>
        <v>517.6</v>
      </c>
      <c r="M278" s="12">
        <v>514.6</v>
      </c>
    </row>
    <row r="279" ht="15.15" spans="2:13">
      <c r="B279" s="12">
        <v>276</v>
      </c>
      <c r="C279" s="12">
        <v>8</v>
      </c>
      <c r="D279" s="12">
        <v>88</v>
      </c>
      <c r="E279" s="12">
        <v>30</v>
      </c>
      <c r="F279" s="12">
        <v>25</v>
      </c>
      <c r="G279" s="14">
        <f t="shared" si="19"/>
        <v>151</v>
      </c>
      <c r="H279" s="15">
        <f t="shared" si="16"/>
        <v>15.1</v>
      </c>
      <c r="I279" s="19">
        <f t="shared" si="17"/>
        <v>27.8784</v>
      </c>
      <c r="J279" s="12">
        <v>20.38</v>
      </c>
      <c r="K279" s="12">
        <v>5176</v>
      </c>
      <c r="L279" s="13">
        <f t="shared" si="18"/>
        <v>517.6</v>
      </c>
      <c r="M279" s="12">
        <v>514.6</v>
      </c>
    </row>
    <row r="280" ht="15.15" spans="2:13">
      <c r="B280" s="12">
        <v>277</v>
      </c>
      <c r="C280" s="12">
        <v>10</v>
      </c>
      <c r="D280" s="12">
        <v>88</v>
      </c>
      <c r="E280" s="12">
        <v>29</v>
      </c>
      <c r="F280" s="12">
        <v>24</v>
      </c>
      <c r="G280" s="14">
        <f t="shared" si="19"/>
        <v>151</v>
      </c>
      <c r="H280" s="15">
        <f t="shared" si="16"/>
        <v>15.1</v>
      </c>
      <c r="I280" s="19">
        <f t="shared" si="17"/>
        <v>27.8784</v>
      </c>
      <c r="J280" s="12">
        <v>20.38</v>
      </c>
      <c r="K280" s="12">
        <v>5210</v>
      </c>
      <c r="L280" s="13">
        <f t="shared" si="18"/>
        <v>521</v>
      </c>
      <c r="M280" s="12">
        <v>514.6</v>
      </c>
    </row>
    <row r="281" ht="15.15" spans="2:13">
      <c r="B281" s="12">
        <v>278</v>
      </c>
      <c r="C281" s="12">
        <v>19</v>
      </c>
      <c r="D281" s="12">
        <v>89</v>
      </c>
      <c r="E281" s="12">
        <v>30</v>
      </c>
      <c r="F281" s="12">
        <v>21</v>
      </c>
      <c r="G281" s="14">
        <f t="shared" si="19"/>
        <v>159</v>
      </c>
      <c r="H281" s="15">
        <f t="shared" si="16"/>
        <v>15.9</v>
      </c>
      <c r="I281" s="19">
        <f t="shared" si="17"/>
        <v>20.0704</v>
      </c>
      <c r="J281" s="12">
        <v>20.38</v>
      </c>
      <c r="K281" s="12">
        <v>5199</v>
      </c>
      <c r="L281" s="13">
        <f t="shared" si="18"/>
        <v>519.9</v>
      </c>
      <c r="M281" s="12">
        <v>514.6</v>
      </c>
    </row>
    <row r="282" ht="15.15" spans="2:13">
      <c r="B282" s="12">
        <v>279</v>
      </c>
      <c r="C282" s="12">
        <v>24</v>
      </c>
      <c r="D282" s="12">
        <v>89</v>
      </c>
      <c r="E282" s="12">
        <v>30</v>
      </c>
      <c r="F282" s="12">
        <v>21</v>
      </c>
      <c r="G282" s="14">
        <f t="shared" si="19"/>
        <v>164</v>
      </c>
      <c r="H282" s="15">
        <f t="shared" si="16"/>
        <v>16.4</v>
      </c>
      <c r="I282" s="19">
        <f t="shared" si="17"/>
        <v>15.8404</v>
      </c>
      <c r="J282" s="12">
        <v>20.38</v>
      </c>
      <c r="K282" s="12">
        <v>5199</v>
      </c>
      <c r="L282" s="13">
        <f t="shared" si="18"/>
        <v>519.9</v>
      </c>
      <c r="M282" s="12">
        <v>514.6</v>
      </c>
    </row>
    <row r="283" ht="15.15" spans="2:13">
      <c r="B283" s="12">
        <v>280</v>
      </c>
      <c r="C283" s="12">
        <v>30</v>
      </c>
      <c r="D283" s="12">
        <v>89</v>
      </c>
      <c r="E283" s="12">
        <v>28</v>
      </c>
      <c r="F283" s="12">
        <v>18</v>
      </c>
      <c r="G283" s="14">
        <f t="shared" si="19"/>
        <v>165</v>
      </c>
      <c r="H283" s="15">
        <f t="shared" si="16"/>
        <v>16.5</v>
      </c>
      <c r="I283" s="19">
        <f t="shared" si="17"/>
        <v>15.0544</v>
      </c>
      <c r="J283" s="12">
        <v>20.38</v>
      </c>
      <c r="K283" s="12">
        <v>5193</v>
      </c>
      <c r="L283" s="13">
        <f t="shared" si="18"/>
        <v>519.3</v>
      </c>
      <c r="M283" s="12">
        <v>514.6</v>
      </c>
    </row>
    <row r="284" ht="15.15" spans="2:13">
      <c r="B284" s="12">
        <v>281</v>
      </c>
      <c r="C284" s="12">
        <v>34</v>
      </c>
      <c r="D284" s="12">
        <v>89</v>
      </c>
      <c r="E284" s="12">
        <v>28</v>
      </c>
      <c r="F284" s="12">
        <v>16</v>
      </c>
      <c r="G284" s="14">
        <f t="shared" si="19"/>
        <v>167</v>
      </c>
      <c r="H284" s="15">
        <f t="shared" si="16"/>
        <v>16.7</v>
      </c>
      <c r="I284" s="19">
        <f t="shared" si="17"/>
        <v>13.5424</v>
      </c>
      <c r="J284" s="12">
        <v>20.38</v>
      </c>
      <c r="K284" s="12">
        <v>5199</v>
      </c>
      <c r="L284" s="13">
        <f t="shared" si="18"/>
        <v>519.9</v>
      </c>
      <c r="M284" s="12">
        <v>514.6</v>
      </c>
    </row>
    <row r="285" ht="15.15" spans="2:13">
      <c r="B285" s="12">
        <v>282</v>
      </c>
      <c r="C285" s="12">
        <v>57</v>
      </c>
      <c r="D285" s="12">
        <v>87</v>
      </c>
      <c r="E285" s="12">
        <v>28</v>
      </c>
      <c r="F285" s="12">
        <v>11</v>
      </c>
      <c r="G285" s="14">
        <f t="shared" si="19"/>
        <v>183</v>
      </c>
      <c r="H285" s="15">
        <f t="shared" si="16"/>
        <v>18.3</v>
      </c>
      <c r="I285" s="19">
        <f t="shared" si="17"/>
        <v>4.32639999999999</v>
      </c>
      <c r="J285" s="12">
        <v>20.38</v>
      </c>
      <c r="K285" s="12">
        <v>5211</v>
      </c>
      <c r="L285" s="13">
        <f t="shared" si="18"/>
        <v>521.1</v>
      </c>
      <c r="M285" s="12">
        <v>514.6</v>
      </c>
    </row>
    <row r="286" ht="15.15" spans="2:13">
      <c r="B286" s="12">
        <v>283</v>
      </c>
      <c r="C286" s="12">
        <v>71</v>
      </c>
      <c r="D286" s="12">
        <v>88</v>
      </c>
      <c r="E286" s="12">
        <v>29</v>
      </c>
      <c r="F286" s="12">
        <v>8</v>
      </c>
      <c r="G286" s="14">
        <f t="shared" si="19"/>
        <v>196</v>
      </c>
      <c r="H286" s="15">
        <f t="shared" si="16"/>
        <v>19.6</v>
      </c>
      <c r="I286" s="19">
        <f t="shared" si="17"/>
        <v>0.608399999999996</v>
      </c>
      <c r="J286" s="12">
        <v>20.38</v>
      </c>
      <c r="K286" s="12">
        <v>5212</v>
      </c>
      <c r="L286" s="13">
        <f t="shared" si="18"/>
        <v>521.2</v>
      </c>
      <c r="M286" s="12">
        <v>514.6</v>
      </c>
    </row>
    <row r="287" ht="15.15" spans="2:13">
      <c r="B287" s="12">
        <v>284</v>
      </c>
      <c r="C287" s="12">
        <v>94</v>
      </c>
      <c r="D287" s="12">
        <v>80</v>
      </c>
      <c r="E287" s="12">
        <v>29</v>
      </c>
      <c r="F287" s="12">
        <v>3</v>
      </c>
      <c r="G287" s="14">
        <f t="shared" si="19"/>
        <v>206</v>
      </c>
      <c r="H287" s="15">
        <f t="shared" si="16"/>
        <v>20.6</v>
      </c>
      <c r="I287" s="19">
        <f t="shared" si="17"/>
        <v>0.0484000000000011</v>
      </c>
      <c r="J287" s="12">
        <v>20.38</v>
      </c>
      <c r="K287" s="12">
        <v>5193</v>
      </c>
      <c r="L287" s="13">
        <f t="shared" si="18"/>
        <v>519.3</v>
      </c>
      <c r="M287" s="12">
        <v>514.6</v>
      </c>
    </row>
    <row r="288" ht="15.15" spans="2:13">
      <c r="B288" s="12">
        <v>285</v>
      </c>
      <c r="C288" s="12">
        <v>72</v>
      </c>
      <c r="D288" s="12">
        <v>82</v>
      </c>
      <c r="E288" s="12">
        <v>30</v>
      </c>
      <c r="F288" s="12">
        <v>3</v>
      </c>
      <c r="G288" s="14">
        <f t="shared" si="19"/>
        <v>187</v>
      </c>
      <c r="H288" s="15">
        <f t="shared" si="16"/>
        <v>18.7</v>
      </c>
      <c r="I288" s="19">
        <f t="shared" si="17"/>
        <v>2.8224</v>
      </c>
      <c r="J288" s="12">
        <v>20.38</v>
      </c>
      <c r="K288" s="12">
        <v>5168</v>
      </c>
      <c r="L288" s="13">
        <f t="shared" si="18"/>
        <v>516.8</v>
      </c>
      <c r="M288" s="12">
        <v>514.6</v>
      </c>
    </row>
    <row r="289" ht="15.15" spans="2:13">
      <c r="B289" s="12">
        <v>286</v>
      </c>
      <c r="C289" s="12">
        <v>63</v>
      </c>
      <c r="D289" s="12">
        <v>91</v>
      </c>
      <c r="E289" s="12">
        <v>29</v>
      </c>
      <c r="F289" s="12">
        <v>4</v>
      </c>
      <c r="G289" s="14">
        <f t="shared" si="19"/>
        <v>187</v>
      </c>
      <c r="H289" s="15">
        <f t="shared" si="16"/>
        <v>18.7</v>
      </c>
      <c r="I289" s="19">
        <f t="shared" si="17"/>
        <v>2.8224</v>
      </c>
      <c r="J289" s="12">
        <v>20.38</v>
      </c>
      <c r="K289" s="12">
        <v>5162</v>
      </c>
      <c r="L289" s="13">
        <f t="shared" si="18"/>
        <v>516.2</v>
      </c>
      <c r="M289" s="12">
        <v>514.6</v>
      </c>
    </row>
    <row r="290" ht="15.15" spans="2:13">
      <c r="B290" s="12">
        <v>287</v>
      </c>
      <c r="C290" s="12">
        <v>63</v>
      </c>
      <c r="D290" s="12">
        <v>85</v>
      </c>
      <c r="E290" s="12">
        <v>28</v>
      </c>
      <c r="F290" s="12">
        <v>1</v>
      </c>
      <c r="G290" s="14">
        <f t="shared" si="19"/>
        <v>177</v>
      </c>
      <c r="H290" s="15">
        <f t="shared" si="16"/>
        <v>17.7</v>
      </c>
      <c r="I290" s="19">
        <f t="shared" si="17"/>
        <v>7.1824</v>
      </c>
      <c r="J290" s="12">
        <v>20.38</v>
      </c>
      <c r="K290" s="12">
        <v>5210</v>
      </c>
      <c r="L290" s="13">
        <f t="shared" si="18"/>
        <v>521</v>
      </c>
      <c r="M290" s="12">
        <v>514.6</v>
      </c>
    </row>
    <row r="291" ht="15.15" spans="2:13">
      <c r="B291" s="12">
        <v>288</v>
      </c>
      <c r="C291" s="12">
        <v>61</v>
      </c>
      <c r="D291" s="12">
        <v>88</v>
      </c>
      <c r="E291" s="12">
        <v>29</v>
      </c>
      <c r="F291" s="12">
        <v>4</v>
      </c>
      <c r="G291" s="14">
        <f t="shared" si="19"/>
        <v>182</v>
      </c>
      <c r="H291" s="15">
        <f t="shared" si="16"/>
        <v>18.2</v>
      </c>
      <c r="I291" s="19">
        <f t="shared" si="17"/>
        <v>4.7524</v>
      </c>
      <c r="J291" s="12">
        <v>20.38</v>
      </c>
      <c r="K291" s="12">
        <v>5210</v>
      </c>
      <c r="L291" s="13">
        <f t="shared" si="18"/>
        <v>521</v>
      </c>
      <c r="M291" s="12">
        <v>514.6</v>
      </c>
    </row>
    <row r="292" ht="15.15" spans="2:13">
      <c r="B292" s="12">
        <v>289</v>
      </c>
      <c r="C292" s="12">
        <v>73</v>
      </c>
      <c r="D292" s="12">
        <v>89</v>
      </c>
      <c r="E292" s="12">
        <v>29</v>
      </c>
      <c r="F292" s="12">
        <v>6</v>
      </c>
      <c r="G292" s="14">
        <f t="shared" si="19"/>
        <v>197</v>
      </c>
      <c r="H292" s="15">
        <f t="shared" si="16"/>
        <v>19.7</v>
      </c>
      <c r="I292" s="19">
        <f t="shared" si="17"/>
        <v>0.4624</v>
      </c>
      <c r="J292" s="12">
        <v>20.38</v>
      </c>
      <c r="K292" s="12">
        <v>5218</v>
      </c>
      <c r="L292" s="13">
        <f t="shared" si="18"/>
        <v>521.8</v>
      </c>
      <c r="M292" s="12">
        <v>514.6</v>
      </c>
    </row>
    <row r="293" ht="15.15" spans="2:13">
      <c r="B293" s="12">
        <v>290</v>
      </c>
      <c r="C293" s="12">
        <v>79</v>
      </c>
      <c r="D293" s="12">
        <v>86</v>
      </c>
      <c r="E293" s="12">
        <v>29</v>
      </c>
      <c r="F293" s="12">
        <v>14</v>
      </c>
      <c r="G293" s="14">
        <f t="shared" si="19"/>
        <v>208</v>
      </c>
      <c r="H293" s="15">
        <f t="shared" si="16"/>
        <v>20.8</v>
      </c>
      <c r="I293" s="19">
        <f t="shared" si="17"/>
        <v>0.176400000000001</v>
      </c>
      <c r="J293" s="12">
        <v>20.38</v>
      </c>
      <c r="K293" s="12">
        <v>5228</v>
      </c>
      <c r="L293" s="13">
        <f t="shared" si="18"/>
        <v>522.8</v>
      </c>
      <c r="M293" s="12">
        <v>514.6</v>
      </c>
    </row>
    <row r="294" ht="15.15" spans="2:13">
      <c r="B294" s="12">
        <v>291</v>
      </c>
      <c r="C294" s="12">
        <v>84</v>
      </c>
      <c r="D294" s="12">
        <v>86</v>
      </c>
      <c r="E294" s="12">
        <v>29</v>
      </c>
      <c r="F294" s="12">
        <v>14</v>
      </c>
      <c r="G294" s="14">
        <f t="shared" si="19"/>
        <v>213</v>
      </c>
      <c r="H294" s="15">
        <f t="shared" si="16"/>
        <v>21.3</v>
      </c>
      <c r="I294" s="19">
        <f t="shared" si="17"/>
        <v>0.846400000000003</v>
      </c>
      <c r="J294" s="12">
        <v>20.38</v>
      </c>
      <c r="K294" s="12">
        <v>5203</v>
      </c>
      <c r="L294" s="13">
        <f t="shared" si="18"/>
        <v>520.3</v>
      </c>
      <c r="M294" s="12">
        <v>514.6</v>
      </c>
    </row>
    <row r="295" ht="15.15" spans="2:13">
      <c r="B295" s="12">
        <v>292</v>
      </c>
      <c r="C295" s="12">
        <v>67</v>
      </c>
      <c r="D295" s="12">
        <v>93</v>
      </c>
      <c r="E295" s="12">
        <v>29</v>
      </c>
      <c r="F295" s="12">
        <v>11</v>
      </c>
      <c r="G295" s="14">
        <f t="shared" si="19"/>
        <v>200</v>
      </c>
      <c r="H295" s="15">
        <f t="shared" si="16"/>
        <v>20</v>
      </c>
      <c r="I295" s="19">
        <f t="shared" si="17"/>
        <v>0.144399999999999</v>
      </c>
      <c r="J295" s="12">
        <v>20.38</v>
      </c>
      <c r="K295" s="12">
        <v>5202</v>
      </c>
      <c r="L295" s="13">
        <f t="shared" si="18"/>
        <v>520.2</v>
      </c>
      <c r="M295" s="12">
        <v>514.6</v>
      </c>
    </row>
    <row r="296" ht="15.15" spans="2:13">
      <c r="B296" s="12">
        <v>293</v>
      </c>
      <c r="C296" s="12">
        <v>54</v>
      </c>
      <c r="D296" s="12">
        <v>88</v>
      </c>
      <c r="E296" s="12">
        <v>29</v>
      </c>
      <c r="F296" s="12">
        <v>15</v>
      </c>
      <c r="G296" s="14">
        <f t="shared" si="19"/>
        <v>186</v>
      </c>
      <c r="H296" s="15">
        <f t="shared" si="16"/>
        <v>18.6</v>
      </c>
      <c r="I296" s="19">
        <f t="shared" si="17"/>
        <v>3.16839999999999</v>
      </c>
      <c r="J296" s="12">
        <v>20.38</v>
      </c>
      <c r="K296" s="12">
        <v>5221</v>
      </c>
      <c r="L296" s="13">
        <f t="shared" si="18"/>
        <v>522.1</v>
      </c>
      <c r="M296" s="12">
        <v>514.6</v>
      </c>
    </row>
    <row r="297" ht="15.15" spans="2:13">
      <c r="B297" s="12">
        <v>294</v>
      </c>
      <c r="C297" s="12">
        <v>66</v>
      </c>
      <c r="D297" s="12">
        <v>86</v>
      </c>
      <c r="E297" s="12">
        <v>29</v>
      </c>
      <c r="F297" s="12">
        <v>23</v>
      </c>
      <c r="G297" s="14">
        <f t="shared" si="19"/>
        <v>204</v>
      </c>
      <c r="H297" s="15">
        <f t="shared" si="16"/>
        <v>20.4</v>
      </c>
      <c r="I297" s="19">
        <f t="shared" si="17"/>
        <v>0.000399999999999983</v>
      </c>
      <c r="J297" s="12">
        <v>20.38</v>
      </c>
      <c r="K297" s="12">
        <v>5221</v>
      </c>
      <c r="L297" s="13">
        <f t="shared" si="18"/>
        <v>522.1</v>
      </c>
      <c r="M297" s="12">
        <v>514.6</v>
      </c>
    </row>
    <row r="298" ht="15.15" spans="2:13">
      <c r="B298" s="12">
        <v>295</v>
      </c>
      <c r="C298" s="12">
        <v>81</v>
      </c>
      <c r="D298" s="12">
        <v>88</v>
      </c>
      <c r="E298" s="12">
        <v>29</v>
      </c>
      <c r="F298" s="12">
        <v>31</v>
      </c>
      <c r="G298" s="14">
        <f t="shared" si="19"/>
        <v>229</v>
      </c>
      <c r="H298" s="15">
        <f t="shared" si="16"/>
        <v>22.9</v>
      </c>
      <c r="I298" s="19">
        <f t="shared" si="17"/>
        <v>6.3504</v>
      </c>
      <c r="J298" s="12">
        <v>20.38</v>
      </c>
      <c r="K298" s="12">
        <v>5245</v>
      </c>
      <c r="L298" s="13">
        <f t="shared" si="18"/>
        <v>524.5</v>
      </c>
      <c r="M298" s="12">
        <v>514.6</v>
      </c>
    </row>
    <row r="299" ht="15.15" spans="2:13">
      <c r="B299" s="12">
        <v>296</v>
      </c>
      <c r="C299" s="12">
        <v>88</v>
      </c>
      <c r="D299" s="12">
        <v>86</v>
      </c>
      <c r="E299" s="12">
        <v>28</v>
      </c>
      <c r="F299" s="12">
        <v>35</v>
      </c>
      <c r="G299" s="14">
        <f t="shared" si="19"/>
        <v>237</v>
      </c>
      <c r="H299" s="15">
        <f t="shared" si="16"/>
        <v>23.7</v>
      </c>
      <c r="I299" s="19">
        <f t="shared" si="17"/>
        <v>11.0224</v>
      </c>
      <c r="J299" s="12">
        <v>20.38</v>
      </c>
      <c r="K299" s="12">
        <v>5199</v>
      </c>
      <c r="L299" s="13">
        <f t="shared" si="18"/>
        <v>519.9</v>
      </c>
      <c r="M299" s="12">
        <v>514.6</v>
      </c>
    </row>
    <row r="300" ht="15.15" spans="2:13">
      <c r="B300" s="12">
        <v>297</v>
      </c>
      <c r="C300" s="12">
        <v>81</v>
      </c>
      <c r="D300" s="12">
        <v>56</v>
      </c>
      <c r="E300" s="12">
        <v>23</v>
      </c>
      <c r="F300" s="12">
        <v>28</v>
      </c>
      <c r="G300" s="14">
        <f t="shared" si="19"/>
        <v>188</v>
      </c>
      <c r="H300" s="15">
        <f t="shared" si="16"/>
        <v>18.8</v>
      </c>
      <c r="I300" s="19">
        <f t="shared" si="17"/>
        <v>2.49639999999999</v>
      </c>
      <c r="J300" s="12">
        <v>20.38</v>
      </c>
      <c r="K300" s="12">
        <v>5214</v>
      </c>
      <c r="L300" s="13">
        <f t="shared" si="18"/>
        <v>521.4</v>
      </c>
      <c r="M300" s="12">
        <v>514.6</v>
      </c>
    </row>
    <row r="301" ht="15.15" spans="2:13">
      <c r="B301" s="12">
        <v>298</v>
      </c>
      <c r="C301" s="12">
        <v>81</v>
      </c>
      <c r="D301" s="12">
        <v>56</v>
      </c>
      <c r="E301" s="12">
        <v>14</v>
      </c>
      <c r="F301" s="12">
        <v>28</v>
      </c>
      <c r="G301" s="14">
        <f t="shared" si="19"/>
        <v>179</v>
      </c>
      <c r="H301" s="15">
        <f t="shared" si="16"/>
        <v>17.9</v>
      </c>
      <c r="I301" s="19">
        <f t="shared" si="17"/>
        <v>6.1504</v>
      </c>
      <c r="J301" s="12">
        <v>20.38</v>
      </c>
      <c r="K301" s="12">
        <v>5233</v>
      </c>
      <c r="L301" s="13">
        <f t="shared" si="18"/>
        <v>523.3</v>
      </c>
      <c r="M301" s="12">
        <v>514.6</v>
      </c>
    </row>
    <row r="302" ht="15.15" spans="2:13">
      <c r="B302" s="12">
        <v>299</v>
      </c>
      <c r="C302" s="12">
        <v>58</v>
      </c>
      <c r="D302" s="12">
        <v>29</v>
      </c>
      <c r="E302" s="12">
        <v>11</v>
      </c>
      <c r="F302" s="12">
        <v>27</v>
      </c>
      <c r="G302" s="14">
        <f t="shared" si="19"/>
        <v>125</v>
      </c>
      <c r="H302" s="15">
        <f t="shared" si="16"/>
        <v>12.5</v>
      </c>
      <c r="I302" s="19">
        <f t="shared" si="17"/>
        <v>62.0944</v>
      </c>
      <c r="J302" s="12">
        <v>20.38</v>
      </c>
      <c r="K302" s="12">
        <v>5233</v>
      </c>
      <c r="L302" s="13">
        <f t="shared" si="18"/>
        <v>523.3</v>
      </c>
      <c r="M302" s="12">
        <v>514.6</v>
      </c>
    </row>
    <row r="303" ht="15.15" spans="2:13">
      <c r="B303" s="12">
        <v>300</v>
      </c>
      <c r="C303" s="12">
        <v>60</v>
      </c>
      <c r="D303" s="12">
        <v>15</v>
      </c>
      <c r="E303" s="12">
        <v>7</v>
      </c>
      <c r="F303" s="12">
        <v>29</v>
      </c>
      <c r="G303" s="14">
        <f t="shared" si="19"/>
        <v>111</v>
      </c>
      <c r="H303" s="15">
        <f t="shared" si="16"/>
        <v>11.1</v>
      </c>
      <c r="I303" s="19">
        <f t="shared" si="17"/>
        <v>86.1184</v>
      </c>
      <c r="J303" s="12">
        <v>20.38</v>
      </c>
      <c r="K303" s="12">
        <v>5294</v>
      </c>
      <c r="L303" s="13">
        <f t="shared" si="18"/>
        <v>529.4</v>
      </c>
      <c r="M303" s="12">
        <v>514.6</v>
      </c>
    </row>
    <row r="304" ht="15.15" spans="2:13">
      <c r="B304" s="12">
        <v>301</v>
      </c>
      <c r="C304" s="12">
        <v>65</v>
      </c>
      <c r="D304" s="12">
        <v>15</v>
      </c>
      <c r="E304" s="12">
        <v>7</v>
      </c>
      <c r="F304" s="12">
        <v>30</v>
      </c>
      <c r="G304" s="14">
        <f t="shared" si="19"/>
        <v>117</v>
      </c>
      <c r="H304" s="15">
        <f t="shared" si="16"/>
        <v>11.7</v>
      </c>
      <c r="I304" s="19">
        <f t="shared" si="17"/>
        <v>75.3424</v>
      </c>
      <c r="J304" s="12">
        <v>20.38</v>
      </c>
      <c r="K304" s="12">
        <v>5312</v>
      </c>
      <c r="L304" s="13">
        <f t="shared" si="18"/>
        <v>531.2</v>
      </c>
      <c r="M304" s="12">
        <v>514.6</v>
      </c>
    </row>
    <row r="305" ht="15.15" spans="2:13">
      <c r="B305" s="12">
        <v>302</v>
      </c>
      <c r="C305" s="12">
        <v>77</v>
      </c>
      <c r="D305" s="12">
        <v>6</v>
      </c>
      <c r="E305" s="12">
        <v>8</v>
      </c>
      <c r="F305" s="12">
        <v>29</v>
      </c>
      <c r="G305" s="14">
        <f t="shared" si="19"/>
        <v>120</v>
      </c>
      <c r="H305" s="15">
        <f t="shared" si="16"/>
        <v>12</v>
      </c>
      <c r="I305" s="19">
        <f t="shared" si="17"/>
        <v>70.2244</v>
      </c>
      <c r="J305" s="12">
        <v>20.38</v>
      </c>
      <c r="K305" s="12">
        <v>5280</v>
      </c>
      <c r="L305" s="13">
        <f t="shared" si="18"/>
        <v>528</v>
      </c>
      <c r="M305" s="12">
        <v>514.6</v>
      </c>
    </row>
    <row r="306" ht="15.15" spans="2:13">
      <c r="B306" s="12">
        <v>303</v>
      </c>
      <c r="C306" s="12">
        <v>78</v>
      </c>
      <c r="D306" s="12">
        <v>19</v>
      </c>
      <c r="E306" s="12">
        <v>14</v>
      </c>
      <c r="F306" s="12">
        <v>24</v>
      </c>
      <c r="G306" s="14">
        <f t="shared" si="19"/>
        <v>135</v>
      </c>
      <c r="H306" s="15">
        <f t="shared" si="16"/>
        <v>13.5</v>
      </c>
      <c r="I306" s="19">
        <f t="shared" si="17"/>
        <v>47.3344</v>
      </c>
      <c r="J306" s="12">
        <v>20.38</v>
      </c>
      <c r="K306" s="12">
        <v>5267</v>
      </c>
      <c r="L306" s="13">
        <f t="shared" si="18"/>
        <v>526.7</v>
      </c>
      <c r="M306" s="12">
        <v>514.6</v>
      </c>
    </row>
    <row r="307" ht="15.15" spans="2:13">
      <c r="B307" s="12">
        <v>304</v>
      </c>
      <c r="C307" s="12">
        <v>75</v>
      </c>
      <c r="D307" s="12">
        <v>21</v>
      </c>
      <c r="E307" s="12">
        <v>14</v>
      </c>
      <c r="F307" s="12">
        <v>24</v>
      </c>
      <c r="G307" s="14">
        <f t="shared" si="19"/>
        <v>134</v>
      </c>
      <c r="H307" s="15">
        <f t="shared" si="16"/>
        <v>13.4</v>
      </c>
      <c r="I307" s="19">
        <f t="shared" si="17"/>
        <v>48.7204</v>
      </c>
      <c r="J307" s="12">
        <v>20.38</v>
      </c>
      <c r="K307" s="12">
        <v>5215</v>
      </c>
      <c r="L307" s="13">
        <f t="shared" si="18"/>
        <v>521.5</v>
      </c>
      <c r="M307" s="12">
        <v>514.6</v>
      </c>
    </row>
    <row r="308" ht="15.15" spans="2:13">
      <c r="B308" s="12">
        <v>305</v>
      </c>
      <c r="C308" s="12">
        <v>60</v>
      </c>
      <c r="D308" s="12">
        <v>36</v>
      </c>
      <c r="E308" s="12">
        <v>23</v>
      </c>
      <c r="F308" s="12">
        <v>31</v>
      </c>
      <c r="G308" s="14">
        <f t="shared" si="19"/>
        <v>150</v>
      </c>
      <c r="H308" s="15">
        <f t="shared" si="16"/>
        <v>15</v>
      </c>
      <c r="I308" s="19">
        <f t="shared" si="17"/>
        <v>28.9444</v>
      </c>
      <c r="J308" s="12">
        <v>20.38</v>
      </c>
      <c r="K308" s="12">
        <v>5198</v>
      </c>
      <c r="L308" s="13">
        <f t="shared" si="18"/>
        <v>519.8</v>
      </c>
      <c r="M308" s="12">
        <v>514.6</v>
      </c>
    </row>
    <row r="309" ht="15.15" spans="2:13">
      <c r="B309" s="12">
        <v>306</v>
      </c>
      <c r="C309" s="12">
        <v>64</v>
      </c>
      <c r="D309" s="12">
        <v>53</v>
      </c>
      <c r="E309" s="12">
        <v>35</v>
      </c>
      <c r="F309" s="12">
        <v>31</v>
      </c>
      <c r="G309" s="14">
        <f t="shared" si="19"/>
        <v>183</v>
      </c>
      <c r="H309" s="15">
        <f t="shared" si="16"/>
        <v>18.3</v>
      </c>
      <c r="I309" s="19">
        <f t="shared" si="17"/>
        <v>4.32639999999999</v>
      </c>
      <c r="J309" s="12">
        <v>20.38</v>
      </c>
      <c r="K309" s="12">
        <v>5188</v>
      </c>
      <c r="L309" s="13">
        <f t="shared" si="18"/>
        <v>518.8</v>
      </c>
      <c r="M309" s="12">
        <v>514.6</v>
      </c>
    </row>
    <row r="310" ht="15.15" spans="2:13">
      <c r="B310" s="12">
        <v>307</v>
      </c>
      <c r="C310" s="12">
        <v>64</v>
      </c>
      <c r="D310" s="12">
        <v>61</v>
      </c>
      <c r="E310" s="12">
        <v>42</v>
      </c>
      <c r="F310" s="12">
        <v>31</v>
      </c>
      <c r="G310" s="14">
        <f t="shared" si="19"/>
        <v>198</v>
      </c>
      <c r="H310" s="15">
        <f t="shared" si="16"/>
        <v>19.8</v>
      </c>
      <c r="I310" s="19">
        <f t="shared" si="17"/>
        <v>0.336399999999998</v>
      </c>
      <c r="J310" s="12">
        <v>20.38</v>
      </c>
      <c r="K310" s="12">
        <v>5165</v>
      </c>
      <c r="L310" s="13">
        <f t="shared" si="18"/>
        <v>516.5</v>
      </c>
      <c r="M310" s="12">
        <v>514.6</v>
      </c>
    </row>
    <row r="311" ht="15.15" spans="2:13">
      <c r="B311" s="12">
        <v>308</v>
      </c>
      <c r="C311" s="12">
        <v>74</v>
      </c>
      <c r="D311" s="12">
        <v>72</v>
      </c>
      <c r="E311" s="12">
        <v>50</v>
      </c>
      <c r="F311" s="12">
        <v>26</v>
      </c>
      <c r="G311" s="14">
        <f t="shared" si="19"/>
        <v>222</v>
      </c>
      <c r="H311" s="15">
        <f t="shared" si="16"/>
        <v>22.2</v>
      </c>
      <c r="I311" s="19">
        <f t="shared" si="17"/>
        <v>3.3124</v>
      </c>
      <c r="J311" s="12">
        <v>20.38</v>
      </c>
      <c r="K311" s="12">
        <v>5165</v>
      </c>
      <c r="L311" s="13">
        <f t="shared" si="18"/>
        <v>516.5</v>
      </c>
      <c r="M311" s="12">
        <v>514.6</v>
      </c>
    </row>
    <row r="312" ht="15.15" spans="2:13">
      <c r="B312" s="12">
        <v>309</v>
      </c>
      <c r="C312" s="12">
        <v>82</v>
      </c>
      <c r="D312" s="12">
        <v>72</v>
      </c>
      <c r="E312" s="12">
        <v>45</v>
      </c>
      <c r="F312" s="12">
        <v>27</v>
      </c>
      <c r="G312" s="14">
        <f t="shared" si="19"/>
        <v>226</v>
      </c>
      <c r="H312" s="15">
        <f t="shared" si="16"/>
        <v>22.6</v>
      </c>
      <c r="I312" s="19">
        <f t="shared" si="17"/>
        <v>4.92840000000001</v>
      </c>
      <c r="J312" s="12">
        <v>20.38</v>
      </c>
      <c r="K312" s="12">
        <v>5116</v>
      </c>
      <c r="L312" s="13">
        <f t="shared" si="18"/>
        <v>511.6</v>
      </c>
      <c r="M312" s="12">
        <v>514.6</v>
      </c>
    </row>
    <row r="313" ht="15.15" spans="2:13">
      <c r="B313" s="12">
        <v>310</v>
      </c>
      <c r="C313" s="12">
        <v>71</v>
      </c>
      <c r="D313" s="12">
        <v>105</v>
      </c>
      <c r="E313" s="12">
        <v>45</v>
      </c>
      <c r="F313" s="12">
        <v>28</v>
      </c>
      <c r="G313" s="14">
        <f t="shared" si="19"/>
        <v>249</v>
      </c>
      <c r="H313" s="15">
        <f t="shared" si="16"/>
        <v>24.9</v>
      </c>
      <c r="I313" s="19">
        <f t="shared" si="17"/>
        <v>20.4304</v>
      </c>
      <c r="J313" s="12">
        <v>20.38</v>
      </c>
      <c r="K313" s="12">
        <v>5094</v>
      </c>
      <c r="L313" s="13">
        <f t="shared" si="18"/>
        <v>509.4</v>
      </c>
      <c r="M313" s="12">
        <v>514.6</v>
      </c>
    </row>
    <row r="314" ht="15.15" spans="2:13">
      <c r="B314" s="12">
        <v>311</v>
      </c>
      <c r="C314" s="12">
        <v>66</v>
      </c>
      <c r="D314" s="12">
        <v>103</v>
      </c>
      <c r="E314" s="12">
        <v>37</v>
      </c>
      <c r="F314" s="12">
        <v>28</v>
      </c>
      <c r="G314" s="14">
        <f t="shared" si="19"/>
        <v>234</v>
      </c>
      <c r="H314" s="15">
        <f t="shared" si="16"/>
        <v>23.4</v>
      </c>
      <c r="I314" s="19">
        <f t="shared" si="17"/>
        <v>9.1204</v>
      </c>
      <c r="J314" s="12">
        <v>20.38</v>
      </c>
      <c r="K314" s="12">
        <v>5100</v>
      </c>
      <c r="L314" s="13">
        <f t="shared" si="18"/>
        <v>510</v>
      </c>
      <c r="M314" s="12">
        <v>514.6</v>
      </c>
    </row>
    <row r="315" ht="15.15" spans="2:13">
      <c r="B315" s="12">
        <v>312</v>
      </c>
      <c r="C315" s="12">
        <v>75</v>
      </c>
      <c r="D315" s="12">
        <v>87</v>
      </c>
      <c r="E315" s="12">
        <v>42</v>
      </c>
      <c r="F315" s="12">
        <v>25</v>
      </c>
      <c r="G315" s="14">
        <f t="shared" si="19"/>
        <v>229</v>
      </c>
      <c r="H315" s="15">
        <f t="shared" si="16"/>
        <v>22.9</v>
      </c>
      <c r="I315" s="19">
        <f t="shared" si="17"/>
        <v>6.3504</v>
      </c>
      <c r="J315" s="12">
        <v>20.38</v>
      </c>
      <c r="K315" s="12">
        <v>5143</v>
      </c>
      <c r="L315" s="13">
        <f t="shared" si="18"/>
        <v>514.3</v>
      </c>
      <c r="M315" s="12">
        <v>514.6</v>
      </c>
    </row>
    <row r="316" ht="15.15" spans="2:13">
      <c r="B316" s="12">
        <v>313</v>
      </c>
      <c r="C316" s="12">
        <v>74</v>
      </c>
      <c r="D316" s="12">
        <v>77</v>
      </c>
      <c r="E316" s="12">
        <v>46</v>
      </c>
      <c r="F316" s="12">
        <v>25</v>
      </c>
      <c r="G316" s="14">
        <f t="shared" si="19"/>
        <v>222</v>
      </c>
      <c r="H316" s="15">
        <f t="shared" si="16"/>
        <v>22.2</v>
      </c>
      <c r="I316" s="19">
        <f t="shared" si="17"/>
        <v>3.3124</v>
      </c>
      <c r="J316" s="12">
        <v>20.38</v>
      </c>
      <c r="K316" s="12">
        <v>5137</v>
      </c>
      <c r="L316" s="13">
        <f t="shared" si="18"/>
        <v>513.7</v>
      </c>
      <c r="M316" s="12">
        <v>514.6</v>
      </c>
    </row>
    <row r="317" ht="15.15" spans="2:13">
      <c r="B317" s="12">
        <v>314</v>
      </c>
      <c r="C317" s="12">
        <v>75</v>
      </c>
      <c r="D317" s="12">
        <v>87</v>
      </c>
      <c r="E317" s="12">
        <v>47</v>
      </c>
      <c r="F317" s="12">
        <v>24</v>
      </c>
      <c r="G317" s="14">
        <f t="shared" si="19"/>
        <v>233</v>
      </c>
      <c r="H317" s="15">
        <f t="shared" si="16"/>
        <v>23.3</v>
      </c>
      <c r="I317" s="19">
        <f t="shared" si="17"/>
        <v>8.52640000000001</v>
      </c>
      <c r="J317" s="12">
        <v>20.38</v>
      </c>
      <c r="K317" s="12">
        <v>5143</v>
      </c>
      <c r="L317" s="13">
        <f t="shared" si="18"/>
        <v>514.3</v>
      </c>
      <c r="M317" s="12">
        <v>514.6</v>
      </c>
    </row>
    <row r="318" ht="15.15" spans="2:13">
      <c r="B318" s="12">
        <v>315</v>
      </c>
      <c r="C318" s="12">
        <v>73</v>
      </c>
      <c r="D318" s="12">
        <v>87</v>
      </c>
      <c r="E318" s="12">
        <v>47</v>
      </c>
      <c r="F318" s="12">
        <v>23</v>
      </c>
      <c r="G318" s="14">
        <f t="shared" si="19"/>
        <v>230</v>
      </c>
      <c r="H318" s="15">
        <f t="shared" si="16"/>
        <v>23</v>
      </c>
      <c r="I318" s="19">
        <f t="shared" si="17"/>
        <v>6.86440000000001</v>
      </c>
      <c r="J318" s="12">
        <v>20.38</v>
      </c>
      <c r="K318" s="12">
        <v>5133</v>
      </c>
      <c r="L318" s="13">
        <f t="shared" si="18"/>
        <v>513.3</v>
      </c>
      <c r="M318" s="12">
        <v>514.6</v>
      </c>
    </row>
    <row r="319" ht="15.15" spans="2:13">
      <c r="B319" s="12">
        <v>316</v>
      </c>
      <c r="C319" s="12">
        <v>80</v>
      </c>
      <c r="D319" s="12">
        <v>108</v>
      </c>
      <c r="E319" s="12">
        <v>39</v>
      </c>
      <c r="F319" s="12">
        <v>25</v>
      </c>
      <c r="G319" s="14">
        <f t="shared" si="19"/>
        <v>252</v>
      </c>
      <c r="H319" s="15">
        <f t="shared" si="16"/>
        <v>25.2</v>
      </c>
      <c r="I319" s="19">
        <f t="shared" si="17"/>
        <v>23.2324</v>
      </c>
      <c r="J319" s="12">
        <v>20.38</v>
      </c>
      <c r="K319" s="12">
        <v>5126</v>
      </c>
      <c r="L319" s="13">
        <f t="shared" si="18"/>
        <v>512.6</v>
      </c>
      <c r="M319" s="12">
        <v>514.6</v>
      </c>
    </row>
    <row r="320" ht="15.15" spans="2:13">
      <c r="B320" s="12">
        <v>317</v>
      </c>
      <c r="C320" s="12">
        <v>73</v>
      </c>
      <c r="D320" s="12">
        <v>112</v>
      </c>
      <c r="E320" s="12">
        <v>46</v>
      </c>
      <c r="F320" s="12">
        <v>29</v>
      </c>
      <c r="G320" s="14">
        <f t="shared" si="19"/>
        <v>260</v>
      </c>
      <c r="H320" s="15">
        <f t="shared" si="16"/>
        <v>26</v>
      </c>
      <c r="I320" s="19">
        <f t="shared" si="17"/>
        <v>31.5844</v>
      </c>
      <c r="J320" s="12">
        <v>20.38</v>
      </c>
      <c r="K320" s="12">
        <v>5127</v>
      </c>
      <c r="L320" s="13">
        <f t="shared" si="18"/>
        <v>512.7</v>
      </c>
      <c r="M320" s="12">
        <v>514.6</v>
      </c>
    </row>
    <row r="321" ht="15.15" spans="2:13">
      <c r="B321" s="12">
        <v>318</v>
      </c>
      <c r="C321" s="12">
        <v>73</v>
      </c>
      <c r="D321" s="12">
        <v>90</v>
      </c>
      <c r="E321" s="12">
        <v>48</v>
      </c>
      <c r="F321" s="12">
        <v>27</v>
      </c>
      <c r="G321" s="14">
        <f t="shared" si="19"/>
        <v>238</v>
      </c>
      <c r="H321" s="15">
        <f t="shared" si="16"/>
        <v>23.8</v>
      </c>
      <c r="I321" s="19">
        <f t="shared" si="17"/>
        <v>11.6964</v>
      </c>
      <c r="J321" s="12">
        <v>20.38</v>
      </c>
      <c r="K321" s="12">
        <v>5169</v>
      </c>
      <c r="L321" s="13">
        <f t="shared" si="18"/>
        <v>516.9</v>
      </c>
      <c r="M321" s="12">
        <v>514.6</v>
      </c>
    </row>
    <row r="322" ht="15.15" spans="2:13">
      <c r="B322" s="12">
        <v>319</v>
      </c>
      <c r="C322" s="12">
        <v>70</v>
      </c>
      <c r="D322" s="12">
        <v>82</v>
      </c>
      <c r="E322" s="12">
        <v>48</v>
      </c>
      <c r="F322" s="12">
        <v>27</v>
      </c>
      <c r="G322" s="14">
        <f t="shared" si="19"/>
        <v>227</v>
      </c>
      <c r="H322" s="15">
        <f t="shared" si="16"/>
        <v>22.7</v>
      </c>
      <c r="I322" s="19">
        <f t="shared" si="17"/>
        <v>5.3824</v>
      </c>
      <c r="J322" s="12">
        <v>20.38</v>
      </c>
      <c r="K322" s="12">
        <v>5169</v>
      </c>
      <c r="L322" s="13">
        <f t="shared" si="18"/>
        <v>516.9</v>
      </c>
      <c r="M322" s="12">
        <v>514.6</v>
      </c>
    </row>
    <row r="323" ht="15.15" spans="2:13">
      <c r="B323" s="12">
        <v>320</v>
      </c>
      <c r="C323" s="12">
        <v>69</v>
      </c>
      <c r="D323" s="12">
        <v>97</v>
      </c>
      <c r="E323" s="12">
        <v>44</v>
      </c>
      <c r="F323" s="12">
        <v>29</v>
      </c>
      <c r="G323" s="14">
        <f t="shared" si="19"/>
        <v>239</v>
      </c>
      <c r="H323" s="15">
        <f t="shared" si="16"/>
        <v>23.9</v>
      </c>
      <c r="I323" s="19">
        <f t="shared" si="17"/>
        <v>12.3904</v>
      </c>
      <c r="J323" s="12">
        <v>20.38</v>
      </c>
      <c r="K323" s="12">
        <v>5178</v>
      </c>
      <c r="L323" s="13">
        <f t="shared" si="18"/>
        <v>517.8</v>
      </c>
      <c r="M323" s="12">
        <v>514.6</v>
      </c>
    </row>
    <row r="324" ht="15.15" spans="2:13">
      <c r="B324" s="12">
        <v>321</v>
      </c>
      <c r="C324" s="12">
        <v>74</v>
      </c>
      <c r="D324" s="12">
        <v>108</v>
      </c>
      <c r="E324" s="12">
        <v>44</v>
      </c>
      <c r="F324" s="12">
        <v>26</v>
      </c>
      <c r="G324" s="14">
        <f t="shared" si="19"/>
        <v>252</v>
      </c>
      <c r="H324" s="15">
        <f t="shared" si="16"/>
        <v>25.2</v>
      </c>
      <c r="I324" s="19">
        <f t="shared" si="17"/>
        <v>23.2324</v>
      </c>
      <c r="J324" s="12">
        <v>20.38</v>
      </c>
      <c r="K324" s="12">
        <v>5185</v>
      </c>
      <c r="L324" s="13">
        <f t="shared" si="18"/>
        <v>518.5</v>
      </c>
      <c r="M324" s="12">
        <v>514.6</v>
      </c>
    </row>
    <row r="325" ht="15.15" spans="2:13">
      <c r="B325" s="12">
        <v>322</v>
      </c>
      <c r="C325" s="12">
        <v>80</v>
      </c>
      <c r="D325" s="12">
        <v>100</v>
      </c>
      <c r="E325" s="12">
        <v>45</v>
      </c>
      <c r="F325" s="12">
        <v>28</v>
      </c>
      <c r="G325" s="14">
        <f t="shared" si="19"/>
        <v>253</v>
      </c>
      <c r="H325" s="15">
        <f t="shared" ref="H325:H388" si="20">G325/10</f>
        <v>25.3</v>
      </c>
      <c r="I325" s="19">
        <f t="shared" ref="I325:I388" si="21">(H325-20.38)^2</f>
        <v>24.2064</v>
      </c>
      <c r="J325" s="12">
        <v>20.38</v>
      </c>
      <c r="K325" s="12">
        <v>5160</v>
      </c>
      <c r="L325" s="13">
        <f t="shared" ref="L325:L388" si="22">K325/10</f>
        <v>516</v>
      </c>
      <c r="M325" s="12">
        <v>514.6</v>
      </c>
    </row>
    <row r="326" ht="15.15" spans="2:13">
      <c r="B326" s="12">
        <v>323</v>
      </c>
      <c r="C326" s="12">
        <v>67</v>
      </c>
      <c r="D326" s="12">
        <v>92</v>
      </c>
      <c r="E326" s="12">
        <v>45</v>
      </c>
      <c r="F326" s="12">
        <v>27</v>
      </c>
      <c r="G326" s="14">
        <f t="shared" si="19"/>
        <v>231</v>
      </c>
      <c r="H326" s="15">
        <f t="shared" si="20"/>
        <v>23.1</v>
      </c>
      <c r="I326" s="19">
        <f t="shared" si="21"/>
        <v>7.39840000000001</v>
      </c>
      <c r="J326" s="12">
        <v>20.38</v>
      </c>
      <c r="K326" s="12">
        <v>5165</v>
      </c>
      <c r="L326" s="13">
        <f t="shared" si="22"/>
        <v>516.5</v>
      </c>
      <c r="M326" s="12">
        <v>514.6</v>
      </c>
    </row>
    <row r="327" ht="15.15" spans="2:13">
      <c r="B327" s="12">
        <v>324</v>
      </c>
      <c r="C327" s="12">
        <v>60</v>
      </c>
      <c r="D327" s="12">
        <v>80</v>
      </c>
      <c r="E327" s="12">
        <v>44</v>
      </c>
      <c r="F327" s="12">
        <v>25</v>
      </c>
      <c r="G327" s="14">
        <f t="shared" ref="G327:G390" si="23">D327+E327+F327+C327</f>
        <v>209</v>
      </c>
      <c r="H327" s="15">
        <f t="shared" si="20"/>
        <v>20.9</v>
      </c>
      <c r="I327" s="19">
        <f t="shared" si="21"/>
        <v>0.2704</v>
      </c>
      <c r="J327" s="12">
        <v>20.38</v>
      </c>
      <c r="K327" s="12">
        <v>5176</v>
      </c>
      <c r="L327" s="13">
        <f t="shared" si="22"/>
        <v>517.6</v>
      </c>
      <c r="M327" s="12">
        <v>514.6</v>
      </c>
    </row>
    <row r="328" ht="15.15" spans="2:13">
      <c r="B328" s="12">
        <v>325</v>
      </c>
      <c r="C328" s="12">
        <v>65</v>
      </c>
      <c r="D328" s="12">
        <v>93</v>
      </c>
      <c r="E328" s="12">
        <v>45</v>
      </c>
      <c r="F328" s="12">
        <v>25</v>
      </c>
      <c r="G328" s="14">
        <f t="shared" si="23"/>
        <v>228</v>
      </c>
      <c r="H328" s="15">
        <f t="shared" si="20"/>
        <v>22.8</v>
      </c>
      <c r="I328" s="19">
        <f t="shared" si="21"/>
        <v>5.85640000000001</v>
      </c>
      <c r="J328" s="12">
        <v>20.38</v>
      </c>
      <c r="K328" s="12">
        <v>5218</v>
      </c>
      <c r="L328" s="13">
        <f t="shared" si="22"/>
        <v>521.8</v>
      </c>
      <c r="M328" s="12">
        <v>514.6</v>
      </c>
    </row>
    <row r="329" ht="15.15" spans="2:13">
      <c r="B329" s="12">
        <v>326</v>
      </c>
      <c r="C329" s="12">
        <v>60</v>
      </c>
      <c r="D329" s="12">
        <v>99</v>
      </c>
      <c r="E329" s="12">
        <v>40</v>
      </c>
      <c r="F329" s="12">
        <v>25</v>
      </c>
      <c r="G329" s="14">
        <f t="shared" si="23"/>
        <v>224</v>
      </c>
      <c r="H329" s="15">
        <f t="shared" si="20"/>
        <v>22.4</v>
      </c>
      <c r="I329" s="19">
        <f t="shared" si="21"/>
        <v>4.0804</v>
      </c>
      <c r="J329" s="12">
        <v>20.38</v>
      </c>
      <c r="K329" s="12">
        <v>5200</v>
      </c>
      <c r="L329" s="13">
        <f t="shared" si="22"/>
        <v>520</v>
      </c>
      <c r="M329" s="12">
        <v>514.6</v>
      </c>
    </row>
    <row r="330" ht="15.15" spans="2:13">
      <c r="B330" s="12">
        <v>327</v>
      </c>
      <c r="C330" s="12">
        <v>50</v>
      </c>
      <c r="D330" s="12">
        <v>99</v>
      </c>
      <c r="E330" s="12">
        <v>41</v>
      </c>
      <c r="F330" s="12">
        <v>24</v>
      </c>
      <c r="G330" s="14">
        <f t="shared" si="23"/>
        <v>214</v>
      </c>
      <c r="H330" s="15">
        <f t="shared" si="20"/>
        <v>21.4</v>
      </c>
      <c r="I330" s="19">
        <f t="shared" si="21"/>
        <v>1.0404</v>
      </c>
      <c r="J330" s="12">
        <v>20.38</v>
      </c>
      <c r="K330" s="12">
        <v>5183</v>
      </c>
      <c r="L330" s="13">
        <f t="shared" si="22"/>
        <v>518.3</v>
      </c>
      <c r="M330" s="12">
        <v>514.6</v>
      </c>
    </row>
    <row r="331" ht="15.15" spans="2:13">
      <c r="B331" s="12">
        <v>328</v>
      </c>
      <c r="C331" s="12">
        <v>21</v>
      </c>
      <c r="D331" s="12">
        <v>98</v>
      </c>
      <c r="E331" s="12">
        <v>42</v>
      </c>
      <c r="F331" s="12">
        <v>27</v>
      </c>
      <c r="G331" s="14">
        <f t="shared" si="23"/>
        <v>188</v>
      </c>
      <c r="H331" s="15">
        <f t="shared" si="20"/>
        <v>18.8</v>
      </c>
      <c r="I331" s="19">
        <f t="shared" si="21"/>
        <v>2.49639999999999</v>
      </c>
      <c r="J331" s="12">
        <v>20.38</v>
      </c>
      <c r="K331" s="12">
        <v>5173</v>
      </c>
      <c r="L331" s="13">
        <f t="shared" si="22"/>
        <v>517.3</v>
      </c>
      <c r="M331" s="12">
        <v>514.6</v>
      </c>
    </row>
    <row r="332" ht="15.15" spans="2:13">
      <c r="B332" s="12">
        <v>329</v>
      </c>
      <c r="C332" s="12">
        <v>10</v>
      </c>
      <c r="D332" s="12">
        <v>93</v>
      </c>
      <c r="E332" s="12">
        <v>43</v>
      </c>
      <c r="F332" s="12">
        <v>27</v>
      </c>
      <c r="G332" s="14">
        <f t="shared" si="23"/>
        <v>173</v>
      </c>
      <c r="H332" s="15">
        <f t="shared" si="20"/>
        <v>17.3</v>
      </c>
      <c r="I332" s="19">
        <f t="shared" si="21"/>
        <v>9.48639999999999</v>
      </c>
      <c r="J332" s="12">
        <v>20.38</v>
      </c>
      <c r="K332" s="12">
        <v>5220</v>
      </c>
      <c r="L332" s="13">
        <f t="shared" si="22"/>
        <v>522</v>
      </c>
      <c r="M332" s="12">
        <v>514.6</v>
      </c>
    </row>
    <row r="333" ht="15.15" spans="2:13">
      <c r="B333" s="12">
        <v>330</v>
      </c>
      <c r="C333" s="12">
        <v>15</v>
      </c>
      <c r="D333" s="12">
        <v>84</v>
      </c>
      <c r="E333" s="12">
        <v>43</v>
      </c>
      <c r="F333" s="12">
        <v>27</v>
      </c>
      <c r="G333" s="14">
        <f t="shared" si="23"/>
        <v>169</v>
      </c>
      <c r="H333" s="15">
        <f t="shared" si="20"/>
        <v>16.9</v>
      </c>
      <c r="I333" s="19">
        <f t="shared" si="21"/>
        <v>12.1104</v>
      </c>
      <c r="J333" s="12">
        <v>20.38</v>
      </c>
      <c r="K333" s="12">
        <v>5246</v>
      </c>
      <c r="L333" s="13">
        <f t="shared" si="22"/>
        <v>524.6</v>
      </c>
      <c r="M333" s="12">
        <v>514.6</v>
      </c>
    </row>
    <row r="334" ht="15.15" spans="2:13">
      <c r="B334" s="12">
        <v>331</v>
      </c>
      <c r="C334" s="12">
        <v>15</v>
      </c>
      <c r="D334" s="12">
        <v>90</v>
      </c>
      <c r="E334" s="12">
        <v>44</v>
      </c>
      <c r="F334" s="12">
        <v>24</v>
      </c>
      <c r="G334" s="14">
        <f t="shared" si="23"/>
        <v>173</v>
      </c>
      <c r="H334" s="15">
        <f t="shared" si="20"/>
        <v>17.3</v>
      </c>
      <c r="I334" s="19">
        <f t="shared" si="21"/>
        <v>9.48639999999999</v>
      </c>
      <c r="J334" s="12">
        <v>20.38</v>
      </c>
      <c r="K334" s="12">
        <v>5225</v>
      </c>
      <c r="L334" s="13">
        <f t="shared" si="22"/>
        <v>522.5</v>
      </c>
      <c r="M334" s="12">
        <v>514.6</v>
      </c>
    </row>
    <row r="335" ht="15.15" spans="2:13">
      <c r="B335" s="12">
        <v>332</v>
      </c>
      <c r="C335" s="12">
        <v>14</v>
      </c>
      <c r="D335" s="12">
        <v>97</v>
      </c>
      <c r="E335" s="12">
        <v>41</v>
      </c>
      <c r="F335" s="12">
        <v>23</v>
      </c>
      <c r="G335" s="14">
        <f t="shared" si="23"/>
        <v>175</v>
      </c>
      <c r="H335" s="15">
        <f t="shared" si="20"/>
        <v>17.5</v>
      </c>
      <c r="I335" s="19">
        <f t="shared" si="21"/>
        <v>8.29439999999999</v>
      </c>
      <c r="J335" s="12">
        <v>20.38</v>
      </c>
      <c r="K335" s="12">
        <v>5225</v>
      </c>
      <c r="L335" s="13">
        <f t="shared" si="22"/>
        <v>522.5</v>
      </c>
      <c r="M335" s="12">
        <v>514.6</v>
      </c>
    </row>
    <row r="336" ht="15.15" spans="2:13">
      <c r="B336" s="12">
        <v>333</v>
      </c>
      <c r="C336" s="12">
        <v>41</v>
      </c>
      <c r="D336" s="12">
        <v>93</v>
      </c>
      <c r="E336" s="12">
        <v>43</v>
      </c>
      <c r="F336" s="12">
        <v>29</v>
      </c>
      <c r="G336" s="14">
        <f t="shared" si="23"/>
        <v>206</v>
      </c>
      <c r="H336" s="15">
        <f t="shared" si="20"/>
        <v>20.6</v>
      </c>
      <c r="I336" s="19">
        <f t="shared" si="21"/>
        <v>0.0484000000000011</v>
      </c>
      <c r="J336" s="12">
        <v>20.38</v>
      </c>
      <c r="K336" s="12">
        <v>5224</v>
      </c>
      <c r="L336" s="13">
        <f t="shared" si="22"/>
        <v>522.4</v>
      </c>
      <c r="M336" s="12">
        <v>514.6</v>
      </c>
    </row>
    <row r="337" ht="15.15" spans="2:13">
      <c r="B337" s="12">
        <v>334</v>
      </c>
      <c r="C337" s="12">
        <v>34</v>
      </c>
      <c r="D337" s="12">
        <v>96</v>
      </c>
      <c r="E337" s="12">
        <v>44</v>
      </c>
      <c r="F337" s="12">
        <v>29</v>
      </c>
      <c r="G337" s="14">
        <f t="shared" si="23"/>
        <v>203</v>
      </c>
      <c r="H337" s="15">
        <f t="shared" si="20"/>
        <v>20.3</v>
      </c>
      <c r="I337" s="19">
        <f t="shared" si="21"/>
        <v>0.00639999999999973</v>
      </c>
      <c r="J337" s="12">
        <v>20.38</v>
      </c>
      <c r="K337" s="12">
        <v>5201</v>
      </c>
      <c r="L337" s="13">
        <f t="shared" si="22"/>
        <v>520.1</v>
      </c>
      <c r="M337" s="12">
        <v>514.6</v>
      </c>
    </row>
    <row r="338" ht="15.15" spans="2:13">
      <c r="B338" s="12">
        <v>335</v>
      </c>
      <c r="C338" s="12">
        <v>50</v>
      </c>
      <c r="D338" s="12">
        <v>91</v>
      </c>
      <c r="E338" s="12">
        <v>43</v>
      </c>
      <c r="F338" s="12">
        <v>25</v>
      </c>
      <c r="G338" s="14">
        <f t="shared" si="23"/>
        <v>209</v>
      </c>
      <c r="H338" s="15">
        <f t="shared" si="20"/>
        <v>20.9</v>
      </c>
      <c r="I338" s="19">
        <f t="shared" si="21"/>
        <v>0.2704</v>
      </c>
      <c r="J338" s="12">
        <v>20.38</v>
      </c>
      <c r="K338" s="12">
        <v>5161</v>
      </c>
      <c r="L338" s="13">
        <f t="shared" si="22"/>
        <v>516.1</v>
      </c>
      <c r="M338" s="12">
        <v>514.6</v>
      </c>
    </row>
    <row r="339" ht="15.15" spans="2:13">
      <c r="B339" s="12">
        <v>336</v>
      </c>
      <c r="C339" s="12">
        <v>67</v>
      </c>
      <c r="D339" s="12">
        <v>88</v>
      </c>
      <c r="E339" s="12">
        <v>43</v>
      </c>
      <c r="F339" s="12">
        <v>24</v>
      </c>
      <c r="G339" s="14">
        <f t="shared" si="23"/>
        <v>222</v>
      </c>
      <c r="H339" s="15">
        <f t="shared" si="20"/>
        <v>22.2</v>
      </c>
      <c r="I339" s="19">
        <f t="shared" si="21"/>
        <v>3.3124</v>
      </c>
      <c r="J339" s="12">
        <v>20.38</v>
      </c>
      <c r="K339" s="12">
        <v>5160</v>
      </c>
      <c r="L339" s="13">
        <f t="shared" si="22"/>
        <v>516</v>
      </c>
      <c r="M339" s="12">
        <v>514.6</v>
      </c>
    </row>
    <row r="340" ht="15.15" spans="2:13">
      <c r="B340" s="12">
        <v>337</v>
      </c>
      <c r="C340" s="12">
        <v>84</v>
      </c>
      <c r="D340" s="12">
        <v>92</v>
      </c>
      <c r="E340" s="12">
        <v>40</v>
      </c>
      <c r="F340" s="12">
        <v>24</v>
      </c>
      <c r="G340" s="14">
        <f t="shared" si="23"/>
        <v>240</v>
      </c>
      <c r="H340" s="15">
        <f t="shared" si="20"/>
        <v>24</v>
      </c>
      <c r="I340" s="19">
        <f t="shared" si="21"/>
        <v>13.1044</v>
      </c>
      <c r="J340" s="12">
        <v>20.38</v>
      </c>
      <c r="K340" s="12">
        <v>5147</v>
      </c>
      <c r="L340" s="13">
        <f t="shared" si="22"/>
        <v>514.7</v>
      </c>
      <c r="M340" s="12">
        <v>514.6</v>
      </c>
    </row>
    <row r="341" ht="15.15" spans="2:13">
      <c r="B341" s="12">
        <v>338</v>
      </c>
      <c r="C341" s="12">
        <v>101</v>
      </c>
      <c r="D341" s="12">
        <v>103</v>
      </c>
      <c r="E341" s="12">
        <v>42</v>
      </c>
      <c r="F341" s="12">
        <v>29</v>
      </c>
      <c r="G341" s="14">
        <f t="shared" si="23"/>
        <v>275</v>
      </c>
      <c r="H341" s="15">
        <f t="shared" si="20"/>
        <v>27.5</v>
      </c>
      <c r="I341" s="19">
        <f t="shared" si="21"/>
        <v>50.6944</v>
      </c>
      <c r="J341" s="12">
        <v>20.38</v>
      </c>
      <c r="K341" s="12">
        <v>5127</v>
      </c>
      <c r="L341" s="13">
        <f t="shared" si="22"/>
        <v>512.7</v>
      </c>
      <c r="M341" s="12">
        <v>514.6</v>
      </c>
    </row>
    <row r="342" ht="15.15" spans="2:13">
      <c r="B342" s="12">
        <v>339</v>
      </c>
      <c r="C342" s="12">
        <v>97</v>
      </c>
      <c r="D342" s="12">
        <v>103</v>
      </c>
      <c r="E342" s="12">
        <v>45</v>
      </c>
      <c r="F342" s="12">
        <v>27</v>
      </c>
      <c r="G342" s="14">
        <f t="shared" si="23"/>
        <v>272</v>
      </c>
      <c r="H342" s="15">
        <f t="shared" si="20"/>
        <v>27.2</v>
      </c>
      <c r="I342" s="19">
        <f t="shared" si="21"/>
        <v>46.5124</v>
      </c>
      <c r="J342" s="12">
        <v>20.38</v>
      </c>
      <c r="K342" s="12">
        <v>5103</v>
      </c>
      <c r="L342" s="13">
        <f t="shared" si="22"/>
        <v>510.3</v>
      </c>
      <c r="M342" s="12">
        <v>514.6</v>
      </c>
    </row>
    <row r="343" ht="15.15" spans="2:13">
      <c r="B343" s="12">
        <v>340</v>
      </c>
      <c r="C343" s="12">
        <v>80</v>
      </c>
      <c r="D343" s="12">
        <v>85</v>
      </c>
      <c r="E343" s="12">
        <v>44</v>
      </c>
      <c r="F343" s="12">
        <v>25</v>
      </c>
      <c r="G343" s="14">
        <f t="shared" si="23"/>
        <v>234</v>
      </c>
      <c r="H343" s="15">
        <f t="shared" si="20"/>
        <v>23.4</v>
      </c>
      <c r="I343" s="19">
        <f t="shared" si="21"/>
        <v>9.1204</v>
      </c>
      <c r="J343" s="12">
        <v>20.38</v>
      </c>
      <c r="K343" s="12">
        <v>5093</v>
      </c>
      <c r="L343" s="13">
        <f t="shared" si="22"/>
        <v>509.3</v>
      </c>
      <c r="M343" s="12">
        <v>514.6</v>
      </c>
    </row>
    <row r="344" ht="15.15" spans="2:13">
      <c r="B344" s="12">
        <v>341</v>
      </c>
      <c r="C344" s="12">
        <v>74</v>
      </c>
      <c r="D344" s="12">
        <v>85</v>
      </c>
      <c r="E344" s="12">
        <v>44</v>
      </c>
      <c r="F344" s="12">
        <v>25</v>
      </c>
      <c r="G344" s="14">
        <f t="shared" si="23"/>
        <v>228</v>
      </c>
      <c r="H344" s="15">
        <f t="shared" si="20"/>
        <v>22.8</v>
      </c>
      <c r="I344" s="19">
        <f t="shared" si="21"/>
        <v>5.85640000000001</v>
      </c>
      <c r="J344" s="12">
        <v>20.38</v>
      </c>
      <c r="K344" s="12">
        <v>5094</v>
      </c>
      <c r="L344" s="13">
        <f t="shared" si="22"/>
        <v>509.4</v>
      </c>
      <c r="M344" s="12">
        <v>514.6</v>
      </c>
    </row>
    <row r="345" ht="15.15" spans="2:13">
      <c r="B345" s="12">
        <v>342</v>
      </c>
      <c r="C345" s="12">
        <v>83</v>
      </c>
      <c r="D345" s="12">
        <v>84</v>
      </c>
      <c r="E345" s="12">
        <v>42</v>
      </c>
      <c r="F345" s="12">
        <v>25</v>
      </c>
      <c r="G345" s="14">
        <f t="shared" si="23"/>
        <v>234</v>
      </c>
      <c r="H345" s="15">
        <f t="shared" si="20"/>
        <v>23.4</v>
      </c>
      <c r="I345" s="19">
        <f t="shared" si="21"/>
        <v>9.1204</v>
      </c>
      <c r="J345" s="12">
        <v>20.38</v>
      </c>
      <c r="K345" s="12">
        <v>5107</v>
      </c>
      <c r="L345" s="13">
        <f t="shared" si="22"/>
        <v>510.7</v>
      </c>
      <c r="M345" s="12">
        <v>514.6</v>
      </c>
    </row>
    <row r="346" ht="15.15" spans="2:13">
      <c r="B346" s="12">
        <v>343</v>
      </c>
      <c r="C346" s="12">
        <v>97</v>
      </c>
      <c r="D346" s="12">
        <v>94</v>
      </c>
      <c r="E346" s="12">
        <v>43</v>
      </c>
      <c r="F346" s="12">
        <v>25</v>
      </c>
      <c r="G346" s="14">
        <f t="shared" si="23"/>
        <v>259</v>
      </c>
      <c r="H346" s="15">
        <f t="shared" si="20"/>
        <v>25.9</v>
      </c>
      <c r="I346" s="19">
        <f t="shared" si="21"/>
        <v>30.4704</v>
      </c>
      <c r="J346" s="12">
        <v>20.38</v>
      </c>
      <c r="K346" s="12">
        <v>5112</v>
      </c>
      <c r="L346" s="13">
        <f t="shared" si="22"/>
        <v>511.2</v>
      </c>
      <c r="M346" s="12">
        <v>514.6</v>
      </c>
    </row>
    <row r="347" ht="15.15" spans="2:13">
      <c r="B347" s="12">
        <v>344</v>
      </c>
      <c r="C347" s="12">
        <v>100</v>
      </c>
      <c r="D347" s="12">
        <v>96</v>
      </c>
      <c r="E347" s="12">
        <v>43</v>
      </c>
      <c r="F347" s="12">
        <v>23</v>
      </c>
      <c r="G347" s="14">
        <f t="shared" si="23"/>
        <v>262</v>
      </c>
      <c r="H347" s="15">
        <f t="shared" si="20"/>
        <v>26.2</v>
      </c>
      <c r="I347" s="19">
        <f t="shared" si="21"/>
        <v>33.8724</v>
      </c>
      <c r="J347" s="12">
        <v>20.38</v>
      </c>
      <c r="K347" s="12">
        <v>5101</v>
      </c>
      <c r="L347" s="13">
        <f t="shared" si="22"/>
        <v>510.1</v>
      </c>
      <c r="M347" s="12">
        <v>514.6</v>
      </c>
    </row>
    <row r="348" ht="15.15" spans="2:13">
      <c r="B348" s="12">
        <v>345</v>
      </c>
      <c r="C348" s="12">
        <v>100</v>
      </c>
      <c r="D348" s="12">
        <v>89</v>
      </c>
      <c r="E348" s="12">
        <v>43</v>
      </c>
      <c r="F348" s="12">
        <v>23</v>
      </c>
      <c r="G348" s="14">
        <f t="shared" si="23"/>
        <v>255</v>
      </c>
      <c r="H348" s="15">
        <f t="shared" si="20"/>
        <v>25.5</v>
      </c>
      <c r="I348" s="19">
        <f t="shared" si="21"/>
        <v>26.2144</v>
      </c>
      <c r="J348" s="12">
        <v>20.38</v>
      </c>
      <c r="K348" s="12">
        <v>5092</v>
      </c>
      <c r="L348" s="13">
        <f t="shared" si="22"/>
        <v>509.2</v>
      </c>
      <c r="M348" s="12">
        <v>514.6</v>
      </c>
    </row>
    <row r="349" ht="15.15" spans="2:13">
      <c r="B349" s="12">
        <v>346</v>
      </c>
      <c r="C349" s="12">
        <v>94</v>
      </c>
      <c r="D349" s="12">
        <v>85</v>
      </c>
      <c r="E349" s="12">
        <v>43</v>
      </c>
      <c r="F349" s="12">
        <v>27</v>
      </c>
      <c r="G349" s="14">
        <f t="shared" si="23"/>
        <v>249</v>
      </c>
      <c r="H349" s="15">
        <f t="shared" si="20"/>
        <v>24.9</v>
      </c>
      <c r="I349" s="19">
        <f t="shared" si="21"/>
        <v>20.4304</v>
      </c>
      <c r="J349" s="12">
        <v>20.38</v>
      </c>
      <c r="K349" s="12">
        <v>5092</v>
      </c>
      <c r="L349" s="13">
        <f t="shared" si="22"/>
        <v>509.2</v>
      </c>
      <c r="M349" s="12">
        <v>514.6</v>
      </c>
    </row>
    <row r="350" ht="15.15" spans="2:13">
      <c r="B350" s="12">
        <v>347</v>
      </c>
      <c r="C350" s="12">
        <v>77</v>
      </c>
      <c r="D350" s="12">
        <v>94</v>
      </c>
      <c r="E350" s="12">
        <v>41</v>
      </c>
      <c r="F350" s="12">
        <v>25</v>
      </c>
      <c r="G350" s="14">
        <f t="shared" si="23"/>
        <v>237</v>
      </c>
      <c r="H350" s="15">
        <f t="shared" si="20"/>
        <v>23.7</v>
      </c>
      <c r="I350" s="19">
        <f t="shared" si="21"/>
        <v>11.0224</v>
      </c>
      <c r="J350" s="12">
        <v>20.38</v>
      </c>
      <c r="K350" s="12">
        <v>5097</v>
      </c>
      <c r="L350" s="13">
        <f t="shared" si="22"/>
        <v>509.7</v>
      </c>
      <c r="M350" s="12">
        <v>514.6</v>
      </c>
    </row>
    <row r="351" ht="15.15" spans="2:13">
      <c r="B351" s="12">
        <v>348</v>
      </c>
      <c r="C351" s="12">
        <v>81</v>
      </c>
      <c r="D351" s="12">
        <v>93</v>
      </c>
      <c r="E351" s="12">
        <v>41</v>
      </c>
      <c r="F351" s="12">
        <v>26</v>
      </c>
      <c r="G351" s="14">
        <f t="shared" si="23"/>
        <v>241</v>
      </c>
      <c r="H351" s="15">
        <f t="shared" si="20"/>
        <v>24.1</v>
      </c>
      <c r="I351" s="19">
        <f t="shared" si="21"/>
        <v>13.8384</v>
      </c>
      <c r="J351" s="12">
        <v>20.38</v>
      </c>
      <c r="K351" s="12">
        <v>5100</v>
      </c>
      <c r="L351" s="13">
        <f t="shared" si="22"/>
        <v>510</v>
      </c>
      <c r="M351" s="12">
        <v>514.6</v>
      </c>
    </row>
    <row r="352" ht="15.15" spans="2:13">
      <c r="B352" s="12">
        <v>349</v>
      </c>
      <c r="C352" s="12">
        <v>85</v>
      </c>
      <c r="D352" s="12">
        <v>93</v>
      </c>
      <c r="E352" s="12">
        <v>41</v>
      </c>
      <c r="F352" s="12">
        <v>26</v>
      </c>
      <c r="G352" s="14">
        <f t="shared" si="23"/>
        <v>245</v>
      </c>
      <c r="H352" s="15">
        <f t="shared" si="20"/>
        <v>24.5</v>
      </c>
      <c r="I352" s="19">
        <f t="shared" si="21"/>
        <v>16.9744</v>
      </c>
      <c r="J352" s="12">
        <v>20.38</v>
      </c>
      <c r="K352" s="12">
        <v>5097</v>
      </c>
      <c r="L352" s="13">
        <f t="shared" si="22"/>
        <v>509.7</v>
      </c>
      <c r="M352" s="12">
        <v>514.6</v>
      </c>
    </row>
    <row r="353" ht="15.15" spans="2:13">
      <c r="B353" s="12">
        <v>350</v>
      </c>
      <c r="C353" s="12">
        <v>92</v>
      </c>
      <c r="D353" s="12">
        <v>92</v>
      </c>
      <c r="E353" s="12">
        <v>41</v>
      </c>
      <c r="F353" s="12">
        <v>27</v>
      </c>
      <c r="G353" s="14">
        <f t="shared" si="23"/>
        <v>252</v>
      </c>
      <c r="H353" s="15">
        <f t="shared" si="20"/>
        <v>25.2</v>
      </c>
      <c r="I353" s="19">
        <f t="shared" si="21"/>
        <v>23.2324</v>
      </c>
      <c r="J353" s="12">
        <v>20.38</v>
      </c>
      <c r="K353" s="12">
        <v>5106</v>
      </c>
      <c r="L353" s="13">
        <f t="shared" si="22"/>
        <v>510.6</v>
      </c>
      <c r="M353" s="12">
        <v>514.6</v>
      </c>
    </row>
    <row r="354" ht="15.15" spans="2:13">
      <c r="B354" s="12">
        <v>351</v>
      </c>
      <c r="C354" s="12">
        <v>83</v>
      </c>
      <c r="D354" s="12">
        <v>90</v>
      </c>
      <c r="E354" s="12">
        <v>42</v>
      </c>
      <c r="F354" s="12">
        <v>23</v>
      </c>
      <c r="G354" s="14">
        <f t="shared" si="23"/>
        <v>238</v>
      </c>
      <c r="H354" s="15">
        <f t="shared" si="20"/>
        <v>23.8</v>
      </c>
      <c r="I354" s="19">
        <f t="shared" si="21"/>
        <v>11.6964</v>
      </c>
      <c r="J354" s="12">
        <v>20.38</v>
      </c>
      <c r="K354" s="12">
        <v>5113</v>
      </c>
      <c r="L354" s="13">
        <f t="shared" si="22"/>
        <v>511.3</v>
      </c>
      <c r="M354" s="12">
        <v>514.6</v>
      </c>
    </row>
    <row r="355" ht="15.15" spans="2:13">
      <c r="B355" s="12">
        <v>352</v>
      </c>
      <c r="C355" s="12">
        <v>81</v>
      </c>
      <c r="D355" s="12">
        <v>80</v>
      </c>
      <c r="E355" s="12">
        <v>42</v>
      </c>
      <c r="F355" s="12">
        <v>27</v>
      </c>
      <c r="G355" s="14">
        <f t="shared" si="23"/>
        <v>230</v>
      </c>
      <c r="H355" s="15">
        <f t="shared" si="20"/>
        <v>23</v>
      </c>
      <c r="I355" s="19">
        <f t="shared" si="21"/>
        <v>6.86440000000001</v>
      </c>
      <c r="J355" s="12">
        <v>20.38</v>
      </c>
      <c r="K355" s="12">
        <v>5100</v>
      </c>
      <c r="L355" s="13">
        <f t="shared" si="22"/>
        <v>510</v>
      </c>
      <c r="M355" s="12">
        <v>514.6</v>
      </c>
    </row>
    <row r="356" ht="15.15" spans="2:13">
      <c r="B356" s="12">
        <v>353</v>
      </c>
      <c r="C356" s="12">
        <v>78</v>
      </c>
      <c r="D356" s="12">
        <v>49</v>
      </c>
      <c r="E356" s="12">
        <v>38</v>
      </c>
      <c r="F356" s="12">
        <v>27</v>
      </c>
      <c r="G356" s="14">
        <f t="shared" si="23"/>
        <v>192</v>
      </c>
      <c r="H356" s="15">
        <f t="shared" si="20"/>
        <v>19.2</v>
      </c>
      <c r="I356" s="19">
        <f t="shared" si="21"/>
        <v>1.3924</v>
      </c>
      <c r="J356" s="12">
        <v>20.38</v>
      </c>
      <c r="K356" s="12">
        <v>5118</v>
      </c>
      <c r="L356" s="13">
        <f t="shared" si="22"/>
        <v>511.8</v>
      </c>
      <c r="M356" s="12">
        <v>514.6</v>
      </c>
    </row>
    <row r="357" ht="15.15" spans="2:13">
      <c r="B357" s="12">
        <v>354</v>
      </c>
      <c r="C357" s="12">
        <v>83</v>
      </c>
      <c r="D357" s="12">
        <v>24</v>
      </c>
      <c r="E357" s="12">
        <v>30</v>
      </c>
      <c r="F357" s="12">
        <v>27</v>
      </c>
      <c r="G357" s="14">
        <f t="shared" si="23"/>
        <v>164</v>
      </c>
      <c r="H357" s="15">
        <f t="shared" si="20"/>
        <v>16.4</v>
      </c>
      <c r="I357" s="19">
        <f t="shared" si="21"/>
        <v>15.8404</v>
      </c>
      <c r="J357" s="12">
        <v>20.38</v>
      </c>
      <c r="K357" s="12">
        <v>5139</v>
      </c>
      <c r="L357" s="13">
        <f t="shared" si="22"/>
        <v>513.9</v>
      </c>
      <c r="M357" s="12">
        <v>514.6</v>
      </c>
    </row>
    <row r="358" ht="15.15" spans="2:13">
      <c r="B358" s="12">
        <v>355</v>
      </c>
      <c r="C358" s="12">
        <v>84</v>
      </c>
      <c r="D358" s="12">
        <v>14</v>
      </c>
      <c r="E358" s="12">
        <v>22</v>
      </c>
      <c r="F358" s="12">
        <v>26</v>
      </c>
      <c r="G358" s="14">
        <f t="shared" si="23"/>
        <v>146</v>
      </c>
      <c r="H358" s="15">
        <f t="shared" si="20"/>
        <v>14.6</v>
      </c>
      <c r="I358" s="19">
        <f t="shared" si="21"/>
        <v>33.4084</v>
      </c>
      <c r="J358" s="12">
        <v>20.38</v>
      </c>
      <c r="K358" s="12">
        <v>5141</v>
      </c>
      <c r="L358" s="13">
        <f t="shared" si="22"/>
        <v>514.1</v>
      </c>
      <c r="M358" s="12">
        <v>514.6</v>
      </c>
    </row>
    <row r="359" ht="15.15" spans="2:13">
      <c r="B359" s="12">
        <v>356</v>
      </c>
      <c r="C359" s="12">
        <v>82</v>
      </c>
      <c r="D359" s="12">
        <v>6</v>
      </c>
      <c r="E359" s="12">
        <v>12</v>
      </c>
      <c r="F359" s="12">
        <v>27</v>
      </c>
      <c r="G359" s="14">
        <f t="shared" si="23"/>
        <v>127</v>
      </c>
      <c r="H359" s="15">
        <f t="shared" si="20"/>
        <v>12.7</v>
      </c>
      <c r="I359" s="19">
        <f t="shared" si="21"/>
        <v>58.9824</v>
      </c>
      <c r="J359" s="12">
        <v>20.38</v>
      </c>
      <c r="K359" s="12">
        <v>5151</v>
      </c>
      <c r="L359" s="13">
        <f t="shared" si="22"/>
        <v>515.1</v>
      </c>
      <c r="M359" s="12">
        <v>514.6</v>
      </c>
    </row>
    <row r="360" ht="15.15" spans="2:13">
      <c r="B360" s="12">
        <v>357</v>
      </c>
      <c r="C360" s="12">
        <v>82</v>
      </c>
      <c r="D360" s="12">
        <v>4</v>
      </c>
      <c r="E360" s="12">
        <v>6</v>
      </c>
      <c r="F360" s="12">
        <v>26</v>
      </c>
      <c r="G360" s="14">
        <f t="shared" si="23"/>
        <v>118</v>
      </c>
      <c r="H360" s="15">
        <f t="shared" si="20"/>
        <v>11.8</v>
      </c>
      <c r="I360" s="19">
        <f t="shared" si="21"/>
        <v>73.6164</v>
      </c>
      <c r="J360" s="12">
        <v>20.38</v>
      </c>
      <c r="K360" s="12">
        <v>5182</v>
      </c>
      <c r="L360" s="13">
        <f t="shared" si="22"/>
        <v>518.2</v>
      </c>
      <c r="M360" s="12">
        <v>514.6</v>
      </c>
    </row>
    <row r="361" ht="15.15" spans="2:13">
      <c r="B361" s="12">
        <v>358</v>
      </c>
      <c r="C361" s="12">
        <v>79</v>
      </c>
      <c r="D361" s="12">
        <v>4</v>
      </c>
      <c r="E361" s="12">
        <v>2</v>
      </c>
      <c r="F361" s="12">
        <v>25</v>
      </c>
      <c r="G361" s="14">
        <f t="shared" si="23"/>
        <v>110</v>
      </c>
      <c r="H361" s="15">
        <f t="shared" si="20"/>
        <v>11</v>
      </c>
      <c r="I361" s="19">
        <f t="shared" si="21"/>
        <v>87.9844</v>
      </c>
      <c r="J361" s="12">
        <v>20.38</v>
      </c>
      <c r="K361" s="12">
        <v>5182</v>
      </c>
      <c r="L361" s="13">
        <f t="shared" si="22"/>
        <v>518.2</v>
      </c>
      <c r="M361" s="12">
        <v>514.6</v>
      </c>
    </row>
    <row r="362" ht="15.15" spans="2:13">
      <c r="B362" s="12">
        <v>359</v>
      </c>
      <c r="C362" s="12">
        <v>79</v>
      </c>
      <c r="D362" s="12">
        <v>9</v>
      </c>
      <c r="E362" s="12">
        <v>6</v>
      </c>
      <c r="F362" s="12">
        <v>25</v>
      </c>
      <c r="G362" s="14">
        <f t="shared" si="23"/>
        <v>119</v>
      </c>
      <c r="H362" s="15">
        <f t="shared" si="20"/>
        <v>11.9</v>
      </c>
      <c r="I362" s="19">
        <f t="shared" si="21"/>
        <v>71.9104</v>
      </c>
      <c r="J362" s="12">
        <v>20.38</v>
      </c>
      <c r="K362" s="12">
        <v>5206</v>
      </c>
      <c r="L362" s="13">
        <f t="shared" si="22"/>
        <v>520.6</v>
      </c>
      <c r="M362" s="12">
        <v>514.6</v>
      </c>
    </row>
    <row r="363" ht="15.15" spans="2:13">
      <c r="B363" s="12">
        <v>360</v>
      </c>
      <c r="C363" s="12">
        <v>78</v>
      </c>
      <c r="D363" s="12">
        <v>41</v>
      </c>
      <c r="E363" s="12">
        <v>6</v>
      </c>
      <c r="F363" s="12">
        <v>25</v>
      </c>
      <c r="G363" s="14">
        <f t="shared" si="23"/>
        <v>150</v>
      </c>
      <c r="H363" s="15">
        <f t="shared" si="20"/>
        <v>15</v>
      </c>
      <c r="I363" s="19">
        <f t="shared" si="21"/>
        <v>28.9444</v>
      </c>
      <c r="J363" s="12">
        <v>20.38</v>
      </c>
      <c r="K363" s="12">
        <v>5180</v>
      </c>
      <c r="L363" s="13">
        <f t="shared" si="22"/>
        <v>518</v>
      </c>
      <c r="M363" s="12">
        <v>514.6</v>
      </c>
    </row>
    <row r="364" ht="15.15" spans="2:13">
      <c r="B364" s="12">
        <v>361</v>
      </c>
      <c r="C364" s="12">
        <v>78</v>
      </c>
      <c r="D364" s="12">
        <v>50</v>
      </c>
      <c r="E364" s="12">
        <v>7</v>
      </c>
      <c r="F364" s="12">
        <v>25</v>
      </c>
      <c r="G364" s="14">
        <f t="shared" si="23"/>
        <v>160</v>
      </c>
      <c r="H364" s="15">
        <f t="shared" si="20"/>
        <v>16</v>
      </c>
      <c r="I364" s="19">
        <f t="shared" si="21"/>
        <v>19.1844</v>
      </c>
      <c r="J364" s="12">
        <v>20.38</v>
      </c>
      <c r="K364" s="12">
        <v>5121</v>
      </c>
      <c r="L364" s="13">
        <f t="shared" si="22"/>
        <v>512.1</v>
      </c>
      <c r="M364" s="12">
        <v>514.6</v>
      </c>
    </row>
    <row r="365" ht="15.15" spans="2:13">
      <c r="B365" s="12">
        <v>362</v>
      </c>
      <c r="C365" s="12">
        <v>78</v>
      </c>
      <c r="D365" s="12">
        <v>61</v>
      </c>
      <c r="E365" s="12">
        <v>19</v>
      </c>
      <c r="F365" s="12">
        <v>25</v>
      </c>
      <c r="G365" s="14">
        <f t="shared" si="23"/>
        <v>183</v>
      </c>
      <c r="H365" s="15">
        <f t="shared" si="20"/>
        <v>18.3</v>
      </c>
      <c r="I365" s="19">
        <f t="shared" si="21"/>
        <v>4.32639999999999</v>
      </c>
      <c r="J365" s="12">
        <v>20.38</v>
      </c>
      <c r="K365" s="12">
        <v>5121</v>
      </c>
      <c r="L365" s="13">
        <f t="shared" si="22"/>
        <v>512.1</v>
      </c>
      <c r="M365" s="12">
        <v>514.6</v>
      </c>
    </row>
    <row r="366" ht="15.15" spans="2:13">
      <c r="B366" s="12">
        <v>363</v>
      </c>
      <c r="C366" s="12">
        <v>78</v>
      </c>
      <c r="D366" s="12">
        <v>61</v>
      </c>
      <c r="E366" s="12">
        <v>28</v>
      </c>
      <c r="F366" s="12">
        <v>25</v>
      </c>
      <c r="G366" s="14">
        <f t="shared" si="23"/>
        <v>192</v>
      </c>
      <c r="H366" s="15">
        <f t="shared" si="20"/>
        <v>19.2</v>
      </c>
      <c r="I366" s="19">
        <f t="shared" si="21"/>
        <v>1.3924</v>
      </c>
      <c r="J366" s="12">
        <v>20.38</v>
      </c>
      <c r="K366" s="12">
        <v>5121</v>
      </c>
      <c r="L366" s="13">
        <f t="shared" si="22"/>
        <v>512.1</v>
      </c>
      <c r="M366" s="12">
        <v>514.6</v>
      </c>
    </row>
    <row r="367" ht="15.15" spans="2:13">
      <c r="B367" s="12">
        <v>364</v>
      </c>
      <c r="C367" s="12">
        <v>78</v>
      </c>
      <c r="D367" s="12">
        <v>82</v>
      </c>
      <c r="E367" s="12">
        <v>38</v>
      </c>
      <c r="F367" s="12">
        <v>22</v>
      </c>
      <c r="G367" s="14">
        <f t="shared" si="23"/>
        <v>220</v>
      </c>
      <c r="H367" s="15">
        <f t="shared" si="20"/>
        <v>22</v>
      </c>
      <c r="I367" s="19">
        <f t="shared" si="21"/>
        <v>2.6244</v>
      </c>
      <c r="J367" s="12">
        <v>20.38</v>
      </c>
      <c r="K367" s="12">
        <v>5121</v>
      </c>
      <c r="L367" s="13">
        <f t="shared" si="22"/>
        <v>512.1</v>
      </c>
      <c r="M367" s="12">
        <v>514.6</v>
      </c>
    </row>
    <row r="368" ht="15.15" spans="2:13">
      <c r="B368" s="12">
        <v>365</v>
      </c>
      <c r="C368" s="12">
        <v>78</v>
      </c>
      <c r="D368" s="12">
        <v>97</v>
      </c>
      <c r="E368" s="12">
        <v>32</v>
      </c>
      <c r="F368" s="12">
        <v>22</v>
      </c>
      <c r="G368" s="14">
        <f t="shared" si="23"/>
        <v>229</v>
      </c>
      <c r="H368" s="15">
        <f t="shared" si="20"/>
        <v>22.9</v>
      </c>
      <c r="I368" s="19">
        <f t="shared" si="21"/>
        <v>6.3504</v>
      </c>
      <c r="J368" s="12">
        <v>20.38</v>
      </c>
      <c r="K368" s="12">
        <v>5121</v>
      </c>
      <c r="L368" s="13">
        <f t="shared" si="22"/>
        <v>512.1</v>
      </c>
      <c r="M368" s="12">
        <v>514.6</v>
      </c>
    </row>
    <row r="369" ht="15.15" spans="2:13">
      <c r="B369" s="12">
        <v>366</v>
      </c>
      <c r="C369" s="12">
        <v>81</v>
      </c>
      <c r="D369" s="12">
        <v>105</v>
      </c>
      <c r="E369" s="12">
        <v>32</v>
      </c>
      <c r="F369" s="12">
        <v>24</v>
      </c>
      <c r="G369" s="14">
        <f t="shared" si="23"/>
        <v>242</v>
      </c>
      <c r="H369" s="15">
        <f t="shared" si="20"/>
        <v>24.2</v>
      </c>
      <c r="I369" s="19">
        <f t="shared" si="21"/>
        <v>14.5924</v>
      </c>
      <c r="J369" s="12">
        <v>20.38</v>
      </c>
      <c r="K369" s="12">
        <v>5121</v>
      </c>
      <c r="L369" s="13">
        <f t="shared" si="22"/>
        <v>512.1</v>
      </c>
      <c r="M369" s="12">
        <v>514.6</v>
      </c>
    </row>
    <row r="370" ht="15.15" spans="2:13">
      <c r="B370" s="12">
        <v>367</v>
      </c>
      <c r="C370" s="12">
        <v>84</v>
      </c>
      <c r="D370" s="12">
        <v>97</v>
      </c>
      <c r="E370" s="12">
        <v>26</v>
      </c>
      <c r="F370" s="12">
        <v>21</v>
      </c>
      <c r="G370" s="14">
        <f t="shared" si="23"/>
        <v>228</v>
      </c>
      <c r="H370" s="15">
        <f t="shared" si="20"/>
        <v>22.8</v>
      </c>
      <c r="I370" s="19">
        <f t="shared" si="21"/>
        <v>5.85640000000001</v>
      </c>
      <c r="J370" s="12">
        <v>20.38</v>
      </c>
      <c r="K370" s="12">
        <v>5125</v>
      </c>
      <c r="L370" s="13">
        <f t="shared" si="22"/>
        <v>512.5</v>
      </c>
      <c r="M370" s="12">
        <v>514.6</v>
      </c>
    </row>
    <row r="371" ht="15.15" spans="2:13">
      <c r="B371" s="12">
        <v>368</v>
      </c>
      <c r="C371" s="12">
        <v>84</v>
      </c>
      <c r="D371" s="12">
        <v>93</v>
      </c>
      <c r="E371" s="12">
        <v>31</v>
      </c>
      <c r="F371" s="12">
        <v>22</v>
      </c>
      <c r="G371" s="14">
        <f t="shared" si="23"/>
        <v>230</v>
      </c>
      <c r="H371" s="15">
        <f t="shared" si="20"/>
        <v>23</v>
      </c>
      <c r="I371" s="19">
        <f t="shared" si="21"/>
        <v>6.86440000000001</v>
      </c>
      <c r="J371" s="12">
        <v>20.38</v>
      </c>
      <c r="K371" s="12">
        <v>5100</v>
      </c>
      <c r="L371" s="13">
        <f t="shared" si="22"/>
        <v>510</v>
      </c>
      <c r="M371" s="12">
        <v>514.6</v>
      </c>
    </row>
    <row r="372" ht="15.15" spans="2:13">
      <c r="B372" s="12">
        <v>369</v>
      </c>
      <c r="C372" s="12">
        <v>80</v>
      </c>
      <c r="D372" s="12">
        <v>94</v>
      </c>
      <c r="E372" s="12">
        <v>32</v>
      </c>
      <c r="F372" s="12">
        <v>18</v>
      </c>
      <c r="G372" s="14">
        <f t="shared" si="23"/>
        <v>224</v>
      </c>
      <c r="H372" s="15">
        <f t="shared" si="20"/>
        <v>22.4</v>
      </c>
      <c r="I372" s="19">
        <f t="shared" si="21"/>
        <v>4.0804</v>
      </c>
      <c r="J372" s="12">
        <v>20.38</v>
      </c>
      <c r="K372" s="12">
        <v>5096</v>
      </c>
      <c r="L372" s="13">
        <f t="shared" si="22"/>
        <v>509.6</v>
      </c>
      <c r="M372" s="12">
        <v>514.6</v>
      </c>
    </row>
    <row r="373" ht="15.15" spans="2:13">
      <c r="B373" s="12">
        <v>370</v>
      </c>
      <c r="C373" s="12">
        <v>84</v>
      </c>
      <c r="D373" s="12">
        <v>104</v>
      </c>
      <c r="E373" s="12">
        <v>38</v>
      </c>
      <c r="F373" s="12">
        <v>13</v>
      </c>
      <c r="G373" s="14">
        <f t="shared" si="23"/>
        <v>239</v>
      </c>
      <c r="H373" s="15">
        <f t="shared" si="20"/>
        <v>23.9</v>
      </c>
      <c r="I373" s="19">
        <f t="shared" si="21"/>
        <v>12.3904</v>
      </c>
      <c r="J373" s="12">
        <v>20.38</v>
      </c>
      <c r="K373" s="12">
        <v>5096</v>
      </c>
      <c r="L373" s="13">
        <f t="shared" si="22"/>
        <v>509.6</v>
      </c>
      <c r="M373" s="12">
        <v>514.6</v>
      </c>
    </row>
    <row r="374" ht="15.15" spans="2:13">
      <c r="B374" s="12">
        <v>371</v>
      </c>
      <c r="C374" s="12">
        <v>83</v>
      </c>
      <c r="D374" s="12">
        <v>98</v>
      </c>
      <c r="E374" s="12">
        <v>31</v>
      </c>
      <c r="F374" s="12">
        <v>13</v>
      </c>
      <c r="G374" s="14">
        <f t="shared" si="23"/>
        <v>225</v>
      </c>
      <c r="H374" s="15">
        <f t="shared" si="20"/>
        <v>22.5</v>
      </c>
      <c r="I374" s="19">
        <f t="shared" si="21"/>
        <v>4.4944</v>
      </c>
      <c r="J374" s="12">
        <v>20.38</v>
      </c>
      <c r="K374" s="12">
        <v>5096</v>
      </c>
      <c r="L374" s="13">
        <f t="shared" si="22"/>
        <v>509.6</v>
      </c>
      <c r="M374" s="12">
        <v>514.6</v>
      </c>
    </row>
    <row r="375" ht="15.15" spans="2:13">
      <c r="B375" s="12">
        <v>372</v>
      </c>
      <c r="C375" s="12">
        <v>77</v>
      </c>
      <c r="D375" s="12">
        <v>98</v>
      </c>
      <c r="E375" s="12">
        <v>26</v>
      </c>
      <c r="F375" s="12">
        <v>8</v>
      </c>
      <c r="G375" s="14">
        <f t="shared" si="23"/>
        <v>209</v>
      </c>
      <c r="H375" s="15">
        <f t="shared" si="20"/>
        <v>20.9</v>
      </c>
      <c r="I375" s="19">
        <f t="shared" si="21"/>
        <v>0.2704</v>
      </c>
      <c r="J375" s="12">
        <v>20.38</v>
      </c>
      <c r="K375" s="12">
        <v>5097</v>
      </c>
      <c r="L375" s="13">
        <f t="shared" si="22"/>
        <v>509.7</v>
      </c>
      <c r="M375" s="12">
        <v>514.6</v>
      </c>
    </row>
    <row r="376" ht="15.15" spans="2:13">
      <c r="B376" s="12">
        <v>373</v>
      </c>
      <c r="C376" s="12">
        <v>78</v>
      </c>
      <c r="D376" s="12">
        <v>93</v>
      </c>
      <c r="E376" s="12">
        <v>26</v>
      </c>
      <c r="F376" s="12">
        <v>8</v>
      </c>
      <c r="G376" s="14">
        <f t="shared" si="23"/>
        <v>205</v>
      </c>
      <c r="H376" s="15">
        <f t="shared" si="20"/>
        <v>20.5</v>
      </c>
      <c r="I376" s="19">
        <f t="shared" si="21"/>
        <v>0.0144000000000002</v>
      </c>
      <c r="J376" s="12">
        <v>20.38</v>
      </c>
      <c r="K376" s="12">
        <v>5100</v>
      </c>
      <c r="L376" s="13">
        <f t="shared" si="22"/>
        <v>510</v>
      </c>
      <c r="M376" s="12">
        <v>514.6</v>
      </c>
    </row>
    <row r="377" ht="15.15" spans="2:13">
      <c r="B377" s="12">
        <v>374</v>
      </c>
      <c r="C377" s="12">
        <v>79</v>
      </c>
      <c r="D377" s="12">
        <v>89</v>
      </c>
      <c r="E377" s="12">
        <v>29</v>
      </c>
      <c r="F377" s="12">
        <v>4</v>
      </c>
      <c r="G377" s="14">
        <f t="shared" si="23"/>
        <v>201</v>
      </c>
      <c r="H377" s="15">
        <f t="shared" si="20"/>
        <v>20.1</v>
      </c>
      <c r="I377" s="19">
        <f t="shared" si="21"/>
        <v>0.0783999999999987</v>
      </c>
      <c r="J377" s="12">
        <v>20.38</v>
      </c>
      <c r="K377" s="12">
        <v>5130</v>
      </c>
      <c r="L377" s="13">
        <f t="shared" si="22"/>
        <v>513</v>
      </c>
      <c r="M377" s="12">
        <v>514.6</v>
      </c>
    </row>
    <row r="378" ht="15.15" spans="2:13">
      <c r="B378" s="12">
        <v>375</v>
      </c>
      <c r="C378" s="12">
        <v>79</v>
      </c>
      <c r="D378" s="12">
        <v>93</v>
      </c>
      <c r="E378" s="12">
        <v>31</v>
      </c>
      <c r="F378" s="12">
        <v>0</v>
      </c>
      <c r="G378" s="14">
        <f t="shared" si="23"/>
        <v>203</v>
      </c>
      <c r="H378" s="15">
        <f t="shared" si="20"/>
        <v>20.3</v>
      </c>
      <c r="I378" s="19">
        <f t="shared" si="21"/>
        <v>0.00639999999999973</v>
      </c>
      <c r="J378" s="12">
        <v>20.38</v>
      </c>
      <c r="K378" s="12">
        <v>5112</v>
      </c>
      <c r="L378" s="13">
        <f t="shared" si="22"/>
        <v>511.2</v>
      </c>
      <c r="M378" s="12">
        <v>514.6</v>
      </c>
    </row>
    <row r="379" ht="15.15" spans="2:13">
      <c r="B379" s="12">
        <v>376</v>
      </c>
      <c r="C379" s="12">
        <v>83</v>
      </c>
      <c r="D379" s="12">
        <v>99</v>
      </c>
      <c r="E379" s="12">
        <v>28</v>
      </c>
      <c r="F379" s="12">
        <v>2</v>
      </c>
      <c r="G379" s="14">
        <f t="shared" si="23"/>
        <v>212</v>
      </c>
      <c r="H379" s="15">
        <f t="shared" si="20"/>
        <v>21.2</v>
      </c>
      <c r="I379" s="19">
        <f t="shared" si="21"/>
        <v>0.6724</v>
      </c>
      <c r="J379" s="12">
        <v>20.38</v>
      </c>
      <c r="K379" s="12">
        <v>5112</v>
      </c>
      <c r="L379" s="13">
        <f t="shared" si="22"/>
        <v>511.2</v>
      </c>
      <c r="M379" s="12">
        <v>514.6</v>
      </c>
    </row>
    <row r="380" ht="15.15" spans="2:13">
      <c r="B380" s="12">
        <v>377</v>
      </c>
      <c r="C380" s="12">
        <v>78</v>
      </c>
      <c r="D380" s="12">
        <v>94</v>
      </c>
      <c r="E380" s="12">
        <v>29</v>
      </c>
      <c r="F380" s="12">
        <v>4</v>
      </c>
      <c r="G380" s="14">
        <f t="shared" si="23"/>
        <v>205</v>
      </c>
      <c r="H380" s="15">
        <f t="shared" si="20"/>
        <v>20.5</v>
      </c>
      <c r="I380" s="19">
        <f t="shared" si="21"/>
        <v>0.0144000000000002</v>
      </c>
      <c r="J380" s="12">
        <v>20.38</v>
      </c>
      <c r="K380" s="12">
        <v>5121</v>
      </c>
      <c r="L380" s="13">
        <f t="shared" si="22"/>
        <v>512.1</v>
      </c>
      <c r="M380" s="12">
        <v>514.6</v>
      </c>
    </row>
    <row r="381" ht="15.15" spans="2:13">
      <c r="B381" s="12">
        <v>378</v>
      </c>
      <c r="C381" s="12">
        <v>77</v>
      </c>
      <c r="D381" s="12">
        <v>87</v>
      </c>
      <c r="E381" s="12">
        <v>27</v>
      </c>
      <c r="F381" s="12">
        <v>3</v>
      </c>
      <c r="G381" s="14">
        <f t="shared" si="23"/>
        <v>194</v>
      </c>
      <c r="H381" s="15">
        <f t="shared" si="20"/>
        <v>19.4</v>
      </c>
      <c r="I381" s="19">
        <f t="shared" si="21"/>
        <v>0.960400000000001</v>
      </c>
      <c r="J381" s="12">
        <v>20.38</v>
      </c>
      <c r="K381" s="12">
        <v>5133</v>
      </c>
      <c r="L381" s="13">
        <f t="shared" si="22"/>
        <v>513.3</v>
      </c>
      <c r="M381" s="12">
        <v>514.6</v>
      </c>
    </row>
    <row r="382" ht="15.15" spans="2:13">
      <c r="B382" s="12">
        <v>379</v>
      </c>
      <c r="C382" s="12">
        <v>80</v>
      </c>
      <c r="D382" s="12">
        <v>85</v>
      </c>
      <c r="E382" s="12">
        <v>27</v>
      </c>
      <c r="F382" s="12">
        <v>3</v>
      </c>
      <c r="G382" s="14">
        <f t="shared" si="23"/>
        <v>195</v>
      </c>
      <c r="H382" s="15">
        <f t="shared" si="20"/>
        <v>19.5</v>
      </c>
      <c r="I382" s="19">
        <f t="shared" si="21"/>
        <v>0.774399999999998</v>
      </c>
      <c r="J382" s="12">
        <v>20.38</v>
      </c>
      <c r="K382" s="12">
        <v>5163</v>
      </c>
      <c r="L382" s="13">
        <f t="shared" si="22"/>
        <v>516.3</v>
      </c>
      <c r="M382" s="12">
        <v>514.6</v>
      </c>
    </row>
    <row r="383" ht="15.15" spans="2:13">
      <c r="B383" s="12">
        <v>380</v>
      </c>
      <c r="C383" s="12">
        <v>80</v>
      </c>
      <c r="D383" s="12">
        <v>85</v>
      </c>
      <c r="E383" s="12">
        <v>30</v>
      </c>
      <c r="F383" s="12">
        <v>5</v>
      </c>
      <c r="G383" s="14">
        <f t="shared" si="23"/>
        <v>200</v>
      </c>
      <c r="H383" s="15">
        <f t="shared" si="20"/>
        <v>20</v>
      </c>
      <c r="I383" s="19">
        <f t="shared" si="21"/>
        <v>0.144399999999999</v>
      </c>
      <c r="J383" s="12">
        <v>20.38</v>
      </c>
      <c r="K383" s="12">
        <v>5160</v>
      </c>
      <c r="L383" s="13">
        <f t="shared" si="22"/>
        <v>516</v>
      </c>
      <c r="M383" s="12">
        <v>514.6</v>
      </c>
    </row>
    <row r="384" ht="15.15" spans="2:13">
      <c r="B384" s="12">
        <v>381</v>
      </c>
      <c r="C384" s="12">
        <v>57</v>
      </c>
      <c r="D384" s="12">
        <v>87</v>
      </c>
      <c r="E384" s="12">
        <v>29</v>
      </c>
      <c r="F384" s="12">
        <v>13</v>
      </c>
      <c r="G384" s="14">
        <f t="shared" si="23"/>
        <v>186</v>
      </c>
      <c r="H384" s="15">
        <f t="shared" si="20"/>
        <v>18.6</v>
      </c>
      <c r="I384" s="19">
        <f t="shared" si="21"/>
        <v>3.16839999999999</v>
      </c>
      <c r="J384" s="12">
        <v>20.38</v>
      </c>
      <c r="K384" s="12">
        <v>5136</v>
      </c>
      <c r="L384" s="13">
        <f t="shared" si="22"/>
        <v>513.6</v>
      </c>
      <c r="M384" s="12">
        <v>514.6</v>
      </c>
    </row>
    <row r="385" ht="15.15" spans="2:13">
      <c r="B385" s="12">
        <v>382</v>
      </c>
      <c r="C385" s="12">
        <v>30</v>
      </c>
      <c r="D385" s="12">
        <v>90</v>
      </c>
      <c r="E385" s="12">
        <v>30</v>
      </c>
      <c r="F385" s="12">
        <v>15</v>
      </c>
      <c r="G385" s="14">
        <f t="shared" si="23"/>
        <v>165</v>
      </c>
      <c r="H385" s="15">
        <f t="shared" si="20"/>
        <v>16.5</v>
      </c>
      <c r="I385" s="19">
        <f t="shared" si="21"/>
        <v>15.0544</v>
      </c>
      <c r="J385" s="12">
        <v>20.38</v>
      </c>
      <c r="K385" s="12">
        <v>5147</v>
      </c>
      <c r="L385" s="13">
        <f t="shared" si="22"/>
        <v>514.7</v>
      </c>
      <c r="M385" s="12">
        <v>514.6</v>
      </c>
    </row>
    <row r="386" ht="15.15" spans="2:13">
      <c r="B386" s="12">
        <v>383</v>
      </c>
      <c r="C386" s="12">
        <v>30</v>
      </c>
      <c r="D386" s="12">
        <v>88</v>
      </c>
      <c r="E386" s="12">
        <v>30</v>
      </c>
      <c r="F386" s="12">
        <v>16</v>
      </c>
      <c r="G386" s="14">
        <f t="shared" si="23"/>
        <v>164</v>
      </c>
      <c r="H386" s="15">
        <f t="shared" si="20"/>
        <v>16.4</v>
      </c>
      <c r="I386" s="19">
        <f t="shared" si="21"/>
        <v>15.8404</v>
      </c>
      <c r="J386" s="12">
        <v>20.38</v>
      </c>
      <c r="K386" s="12">
        <v>5180</v>
      </c>
      <c r="L386" s="13">
        <f t="shared" si="22"/>
        <v>518</v>
      </c>
      <c r="M386" s="12">
        <v>514.6</v>
      </c>
    </row>
    <row r="387" ht="15.15" spans="2:13">
      <c r="B387" s="12">
        <v>384</v>
      </c>
      <c r="C387" s="12">
        <v>15</v>
      </c>
      <c r="D387" s="12">
        <v>77</v>
      </c>
      <c r="E387" s="12">
        <v>28</v>
      </c>
      <c r="F387" s="12">
        <v>16</v>
      </c>
      <c r="G387" s="14">
        <f t="shared" si="23"/>
        <v>136</v>
      </c>
      <c r="H387" s="15">
        <f t="shared" si="20"/>
        <v>13.6</v>
      </c>
      <c r="I387" s="19">
        <f t="shared" si="21"/>
        <v>45.9684</v>
      </c>
      <c r="J387" s="12">
        <v>20.38</v>
      </c>
      <c r="K387" s="12">
        <v>5180</v>
      </c>
      <c r="L387" s="13">
        <f t="shared" si="22"/>
        <v>518</v>
      </c>
      <c r="M387" s="12">
        <v>514.6</v>
      </c>
    </row>
    <row r="388" ht="15.15" spans="2:13">
      <c r="B388" s="12">
        <v>385</v>
      </c>
      <c r="C388" s="12">
        <v>15</v>
      </c>
      <c r="D388" s="12">
        <v>88</v>
      </c>
      <c r="E388" s="12">
        <v>32</v>
      </c>
      <c r="F388" s="12">
        <v>25</v>
      </c>
      <c r="G388" s="14">
        <f t="shared" si="23"/>
        <v>160</v>
      </c>
      <c r="H388" s="15">
        <f t="shared" si="20"/>
        <v>16</v>
      </c>
      <c r="I388" s="19">
        <f t="shared" si="21"/>
        <v>19.1844</v>
      </c>
      <c r="J388" s="12">
        <v>20.38</v>
      </c>
      <c r="K388" s="12">
        <v>5206</v>
      </c>
      <c r="L388" s="13">
        <f t="shared" si="22"/>
        <v>520.6</v>
      </c>
      <c r="M388" s="12">
        <v>514.6</v>
      </c>
    </row>
    <row r="389" ht="15.15" spans="2:13">
      <c r="B389" s="12">
        <v>386</v>
      </c>
      <c r="C389" s="12">
        <v>12</v>
      </c>
      <c r="D389" s="12">
        <v>88</v>
      </c>
      <c r="E389" s="12">
        <v>29</v>
      </c>
      <c r="F389" s="12">
        <v>27</v>
      </c>
      <c r="G389" s="14">
        <f t="shared" si="23"/>
        <v>156</v>
      </c>
      <c r="H389" s="15">
        <f t="shared" ref="H389:H452" si="24">G389/10</f>
        <v>15.6</v>
      </c>
      <c r="I389" s="19">
        <f t="shared" ref="I389:I452" si="25">(H389-20.38)^2</f>
        <v>22.8484</v>
      </c>
      <c r="J389" s="12">
        <v>20.38</v>
      </c>
      <c r="K389" s="12">
        <v>5193</v>
      </c>
      <c r="L389" s="13">
        <f t="shared" ref="L389:L452" si="26">K389/10</f>
        <v>519.3</v>
      </c>
      <c r="M389" s="12">
        <v>514.6</v>
      </c>
    </row>
    <row r="390" ht="15.15" spans="2:13">
      <c r="B390" s="12">
        <v>387</v>
      </c>
      <c r="C390" s="12">
        <v>26</v>
      </c>
      <c r="D390" s="12">
        <v>87</v>
      </c>
      <c r="E390" s="12">
        <v>30</v>
      </c>
      <c r="F390" s="12">
        <v>30</v>
      </c>
      <c r="G390" s="14">
        <f t="shared" si="23"/>
        <v>173</v>
      </c>
      <c r="H390" s="15">
        <f t="shared" si="24"/>
        <v>17.3</v>
      </c>
      <c r="I390" s="19">
        <f t="shared" si="25"/>
        <v>9.48639999999999</v>
      </c>
      <c r="J390" s="12">
        <v>20.38</v>
      </c>
      <c r="K390" s="12">
        <v>5216</v>
      </c>
      <c r="L390" s="13">
        <f t="shared" si="26"/>
        <v>521.6</v>
      </c>
      <c r="M390" s="12">
        <v>514.6</v>
      </c>
    </row>
    <row r="391" ht="15.15" spans="2:13">
      <c r="B391" s="12">
        <v>388</v>
      </c>
      <c r="C391" s="12">
        <v>24</v>
      </c>
      <c r="D391" s="12">
        <v>87</v>
      </c>
      <c r="E391" s="12">
        <v>30</v>
      </c>
      <c r="F391" s="12">
        <v>24</v>
      </c>
      <c r="G391" s="14">
        <f t="shared" ref="G391:G454" si="27">D391+E391+F391+C391</f>
        <v>165</v>
      </c>
      <c r="H391" s="15">
        <f t="shared" si="24"/>
        <v>16.5</v>
      </c>
      <c r="I391" s="19">
        <f t="shared" si="25"/>
        <v>15.0544</v>
      </c>
      <c r="J391" s="12">
        <v>20.38</v>
      </c>
      <c r="K391" s="12">
        <v>5216</v>
      </c>
      <c r="L391" s="13">
        <f t="shared" si="26"/>
        <v>521.6</v>
      </c>
      <c r="M391" s="12">
        <v>514.6</v>
      </c>
    </row>
    <row r="392" ht="15.15" spans="2:13">
      <c r="B392" s="12">
        <v>389</v>
      </c>
      <c r="C392" s="12">
        <v>33</v>
      </c>
      <c r="D392" s="12">
        <v>89</v>
      </c>
      <c r="E392" s="12">
        <v>29</v>
      </c>
      <c r="F392" s="12">
        <v>25</v>
      </c>
      <c r="G392" s="14">
        <f t="shared" si="27"/>
        <v>176</v>
      </c>
      <c r="H392" s="15">
        <f t="shared" si="24"/>
        <v>17.6</v>
      </c>
      <c r="I392" s="19">
        <f t="shared" si="25"/>
        <v>7.72839999999999</v>
      </c>
      <c r="J392" s="12">
        <v>20.38</v>
      </c>
      <c r="K392" s="12">
        <v>5204</v>
      </c>
      <c r="L392" s="13">
        <f t="shared" si="26"/>
        <v>520.4</v>
      </c>
      <c r="M392" s="12">
        <v>514.6</v>
      </c>
    </row>
    <row r="393" ht="15.15" spans="2:13">
      <c r="B393" s="12">
        <v>390</v>
      </c>
      <c r="C393" s="12">
        <v>39</v>
      </c>
      <c r="D393" s="12">
        <v>83</v>
      </c>
      <c r="E393" s="12">
        <v>32</v>
      </c>
      <c r="F393" s="12">
        <v>26</v>
      </c>
      <c r="G393" s="14">
        <f t="shared" si="27"/>
        <v>180</v>
      </c>
      <c r="H393" s="15">
        <f t="shared" si="24"/>
        <v>18</v>
      </c>
      <c r="I393" s="19">
        <f t="shared" si="25"/>
        <v>5.6644</v>
      </c>
      <c r="J393" s="12">
        <v>20.38</v>
      </c>
      <c r="K393" s="12">
        <v>5198</v>
      </c>
      <c r="L393" s="13">
        <f t="shared" si="26"/>
        <v>519.8</v>
      </c>
      <c r="M393" s="12">
        <v>514.6</v>
      </c>
    </row>
    <row r="394" ht="15.15" spans="2:13">
      <c r="B394" s="12">
        <v>391</v>
      </c>
      <c r="C394" s="12">
        <v>58</v>
      </c>
      <c r="D394" s="12">
        <v>81</v>
      </c>
      <c r="E394" s="12">
        <v>32</v>
      </c>
      <c r="F394" s="12">
        <v>31</v>
      </c>
      <c r="G394" s="14">
        <f t="shared" si="27"/>
        <v>202</v>
      </c>
      <c r="H394" s="15">
        <f t="shared" si="24"/>
        <v>20.2</v>
      </c>
      <c r="I394" s="19">
        <f t="shared" si="25"/>
        <v>0.0323999999999999</v>
      </c>
      <c r="J394" s="12">
        <v>20.38</v>
      </c>
      <c r="K394" s="12">
        <v>5181</v>
      </c>
      <c r="L394" s="13">
        <f t="shared" si="26"/>
        <v>518.1</v>
      </c>
      <c r="M394" s="12">
        <v>514.6</v>
      </c>
    </row>
    <row r="395" ht="15.15" spans="2:13">
      <c r="B395" s="12">
        <v>392</v>
      </c>
      <c r="C395" s="12">
        <v>70</v>
      </c>
      <c r="D395" s="12">
        <v>91</v>
      </c>
      <c r="E395" s="12">
        <v>29</v>
      </c>
      <c r="F395" s="12">
        <v>28</v>
      </c>
      <c r="G395" s="14">
        <f t="shared" si="27"/>
        <v>218</v>
      </c>
      <c r="H395" s="15">
        <f t="shared" si="24"/>
        <v>21.8</v>
      </c>
      <c r="I395" s="19">
        <f t="shared" si="25"/>
        <v>2.0164</v>
      </c>
      <c r="J395" s="12">
        <v>20.38</v>
      </c>
      <c r="K395" s="12">
        <v>5156</v>
      </c>
      <c r="L395" s="13">
        <f t="shared" si="26"/>
        <v>515.6</v>
      </c>
      <c r="M395" s="12">
        <v>514.6</v>
      </c>
    </row>
    <row r="396" ht="15.15" spans="2:13">
      <c r="B396" s="12">
        <v>393</v>
      </c>
      <c r="C396" s="12">
        <v>102</v>
      </c>
      <c r="D396" s="12">
        <v>90</v>
      </c>
      <c r="E396" s="12">
        <v>29</v>
      </c>
      <c r="F396" s="12">
        <v>22</v>
      </c>
      <c r="G396" s="14">
        <f t="shared" si="27"/>
        <v>243</v>
      </c>
      <c r="H396" s="15">
        <f t="shared" si="24"/>
        <v>24.3</v>
      </c>
      <c r="I396" s="19">
        <f t="shared" si="25"/>
        <v>15.3664</v>
      </c>
      <c r="J396" s="12">
        <v>20.38</v>
      </c>
      <c r="K396" s="12">
        <v>5125</v>
      </c>
      <c r="L396" s="13">
        <f t="shared" si="26"/>
        <v>512.5</v>
      </c>
      <c r="M396" s="12">
        <v>514.6</v>
      </c>
    </row>
    <row r="397" ht="15.15" spans="2:13">
      <c r="B397" s="12">
        <v>394</v>
      </c>
      <c r="C397" s="12">
        <v>84</v>
      </c>
      <c r="D397" s="12">
        <v>90</v>
      </c>
      <c r="E397" s="12">
        <v>28</v>
      </c>
      <c r="F397" s="12">
        <v>22</v>
      </c>
      <c r="G397" s="14">
        <f t="shared" si="27"/>
        <v>224</v>
      </c>
      <c r="H397" s="15">
        <f t="shared" si="24"/>
        <v>22.4</v>
      </c>
      <c r="I397" s="19">
        <f t="shared" si="25"/>
        <v>4.0804</v>
      </c>
      <c r="J397" s="12">
        <v>20.38</v>
      </c>
      <c r="K397" s="12">
        <v>5103</v>
      </c>
      <c r="L397" s="13">
        <f t="shared" si="26"/>
        <v>510.3</v>
      </c>
      <c r="M397" s="12">
        <v>514.6</v>
      </c>
    </row>
    <row r="398" ht="15.15" spans="2:13">
      <c r="B398" s="12">
        <v>395</v>
      </c>
      <c r="C398" s="12">
        <v>84</v>
      </c>
      <c r="D398" s="12">
        <v>82</v>
      </c>
      <c r="E398" s="12">
        <v>28</v>
      </c>
      <c r="F398" s="12">
        <v>24</v>
      </c>
      <c r="G398" s="14">
        <f t="shared" si="27"/>
        <v>218</v>
      </c>
      <c r="H398" s="15">
        <f t="shared" si="24"/>
        <v>21.8</v>
      </c>
      <c r="I398" s="19">
        <f t="shared" si="25"/>
        <v>2.0164</v>
      </c>
      <c r="J398" s="12">
        <v>20.38</v>
      </c>
      <c r="K398" s="12">
        <v>5097</v>
      </c>
      <c r="L398" s="13">
        <f t="shared" si="26"/>
        <v>509.7</v>
      </c>
      <c r="M398" s="12">
        <v>514.6</v>
      </c>
    </row>
    <row r="399" ht="15.15" spans="2:13">
      <c r="B399" s="12">
        <v>396</v>
      </c>
      <c r="C399" s="12">
        <v>84</v>
      </c>
      <c r="D399" s="12">
        <v>87</v>
      </c>
      <c r="E399" s="12">
        <v>28</v>
      </c>
      <c r="F399" s="12">
        <v>26</v>
      </c>
      <c r="G399" s="14">
        <f t="shared" si="27"/>
        <v>225</v>
      </c>
      <c r="H399" s="15">
        <f t="shared" si="24"/>
        <v>22.5</v>
      </c>
      <c r="I399" s="19">
        <f t="shared" si="25"/>
        <v>4.4944</v>
      </c>
      <c r="J399" s="12">
        <v>20.38</v>
      </c>
      <c r="K399" s="12">
        <v>5097</v>
      </c>
      <c r="L399" s="13">
        <f t="shared" si="26"/>
        <v>509.7</v>
      </c>
      <c r="M399" s="12">
        <v>514.6</v>
      </c>
    </row>
    <row r="400" ht="15.15" spans="2:13">
      <c r="B400" s="12">
        <v>397</v>
      </c>
      <c r="C400" s="12">
        <v>84</v>
      </c>
      <c r="D400" s="12">
        <v>86</v>
      </c>
      <c r="E400" s="12">
        <v>30</v>
      </c>
      <c r="F400" s="12">
        <v>29</v>
      </c>
      <c r="G400" s="14">
        <f t="shared" si="27"/>
        <v>229</v>
      </c>
      <c r="H400" s="15">
        <f t="shared" si="24"/>
        <v>22.9</v>
      </c>
      <c r="I400" s="19">
        <f t="shared" si="25"/>
        <v>6.3504</v>
      </c>
      <c r="J400" s="12">
        <v>20.38</v>
      </c>
      <c r="K400" s="12">
        <v>5097</v>
      </c>
      <c r="L400" s="13">
        <f t="shared" si="26"/>
        <v>509.7</v>
      </c>
      <c r="M400" s="12">
        <v>514.6</v>
      </c>
    </row>
    <row r="401" ht="15.15" spans="2:13">
      <c r="B401" s="12">
        <v>398</v>
      </c>
      <c r="C401" s="12">
        <v>84</v>
      </c>
      <c r="D401" s="12">
        <v>90</v>
      </c>
      <c r="E401" s="12">
        <v>29</v>
      </c>
      <c r="F401" s="12">
        <v>29</v>
      </c>
      <c r="G401" s="14">
        <f t="shared" si="27"/>
        <v>232</v>
      </c>
      <c r="H401" s="15">
        <f t="shared" si="24"/>
        <v>23.2</v>
      </c>
      <c r="I401" s="19">
        <f t="shared" si="25"/>
        <v>7.9524</v>
      </c>
      <c r="J401" s="12">
        <v>20.38</v>
      </c>
      <c r="K401" s="12">
        <v>5097</v>
      </c>
      <c r="L401" s="13">
        <f t="shared" si="26"/>
        <v>509.7</v>
      </c>
      <c r="M401" s="12">
        <v>514.6</v>
      </c>
    </row>
    <row r="402" ht="15.15" spans="2:13">
      <c r="B402" s="12">
        <v>399</v>
      </c>
      <c r="C402" s="12">
        <v>84</v>
      </c>
      <c r="D402" s="12">
        <v>85</v>
      </c>
      <c r="E402" s="12">
        <v>29</v>
      </c>
      <c r="F402" s="12">
        <v>23</v>
      </c>
      <c r="G402" s="14">
        <f t="shared" si="27"/>
        <v>221</v>
      </c>
      <c r="H402" s="15">
        <f t="shared" si="24"/>
        <v>22.1</v>
      </c>
      <c r="I402" s="19">
        <f t="shared" si="25"/>
        <v>2.95840000000001</v>
      </c>
      <c r="J402" s="12">
        <v>20.38</v>
      </c>
      <c r="K402" s="12">
        <v>5097</v>
      </c>
      <c r="L402" s="13">
        <f t="shared" si="26"/>
        <v>509.7</v>
      </c>
      <c r="M402" s="12">
        <v>514.6</v>
      </c>
    </row>
    <row r="403" ht="15.15" spans="2:13">
      <c r="B403" s="12">
        <v>400</v>
      </c>
      <c r="C403" s="12">
        <v>84</v>
      </c>
      <c r="D403" s="12">
        <v>92</v>
      </c>
      <c r="E403" s="12">
        <v>29</v>
      </c>
      <c r="F403" s="12">
        <v>23</v>
      </c>
      <c r="G403" s="14">
        <f t="shared" si="27"/>
        <v>228</v>
      </c>
      <c r="H403" s="15">
        <f t="shared" si="24"/>
        <v>22.8</v>
      </c>
      <c r="I403" s="19">
        <f t="shared" si="25"/>
        <v>5.85640000000001</v>
      </c>
      <c r="J403" s="12">
        <v>20.38</v>
      </c>
      <c r="K403" s="12">
        <v>5097</v>
      </c>
      <c r="L403" s="13">
        <f t="shared" si="26"/>
        <v>509.7</v>
      </c>
      <c r="M403" s="12">
        <v>514.6</v>
      </c>
    </row>
    <row r="404" ht="15.15" spans="2:13">
      <c r="B404" s="12">
        <v>401</v>
      </c>
      <c r="C404" s="12">
        <v>80</v>
      </c>
      <c r="D404" s="12">
        <v>88</v>
      </c>
      <c r="E404" s="12">
        <v>29</v>
      </c>
      <c r="F404" s="12">
        <v>28</v>
      </c>
      <c r="G404" s="14">
        <f t="shared" si="27"/>
        <v>225</v>
      </c>
      <c r="H404" s="15">
        <f t="shared" si="24"/>
        <v>22.5</v>
      </c>
      <c r="I404" s="19">
        <f t="shared" si="25"/>
        <v>4.4944</v>
      </c>
      <c r="J404" s="12">
        <v>20.38</v>
      </c>
      <c r="K404" s="12">
        <v>5097</v>
      </c>
      <c r="L404" s="13">
        <f t="shared" si="26"/>
        <v>509.7</v>
      </c>
      <c r="M404" s="12">
        <v>514.6</v>
      </c>
    </row>
    <row r="405" ht="15.15" spans="2:13">
      <c r="B405" s="12">
        <v>402</v>
      </c>
      <c r="C405" s="12">
        <v>60</v>
      </c>
      <c r="D405" s="12">
        <v>88</v>
      </c>
      <c r="E405" s="12">
        <v>28</v>
      </c>
      <c r="F405" s="12">
        <v>29</v>
      </c>
      <c r="G405" s="14">
        <f t="shared" si="27"/>
        <v>205</v>
      </c>
      <c r="H405" s="15">
        <f t="shared" si="24"/>
        <v>20.5</v>
      </c>
      <c r="I405" s="19">
        <f t="shared" si="25"/>
        <v>0.0144000000000002</v>
      </c>
      <c r="J405" s="12">
        <v>20.38</v>
      </c>
      <c r="K405" s="12">
        <v>5110</v>
      </c>
      <c r="L405" s="13">
        <f t="shared" si="26"/>
        <v>511</v>
      </c>
      <c r="M405" s="12">
        <v>514.6</v>
      </c>
    </row>
    <row r="406" ht="15.15" spans="2:13">
      <c r="B406" s="12">
        <v>403</v>
      </c>
      <c r="C406" s="12">
        <v>55</v>
      </c>
      <c r="D406" s="12">
        <v>87</v>
      </c>
      <c r="E406" s="12">
        <v>29</v>
      </c>
      <c r="F406" s="12">
        <v>26</v>
      </c>
      <c r="G406" s="14">
        <f t="shared" si="27"/>
        <v>197</v>
      </c>
      <c r="H406" s="15">
        <f t="shared" si="24"/>
        <v>19.7</v>
      </c>
      <c r="I406" s="19">
        <f t="shared" si="25"/>
        <v>0.4624</v>
      </c>
      <c r="J406" s="12">
        <v>20.38</v>
      </c>
      <c r="K406" s="12">
        <v>5107</v>
      </c>
      <c r="L406" s="13">
        <f t="shared" si="26"/>
        <v>510.7</v>
      </c>
      <c r="M406" s="12">
        <v>514.6</v>
      </c>
    </row>
    <row r="407" ht="15.15" spans="2:13">
      <c r="B407" s="12">
        <v>404</v>
      </c>
      <c r="C407" s="12">
        <v>76</v>
      </c>
      <c r="D407" s="12">
        <v>83</v>
      </c>
      <c r="E407" s="12">
        <v>31</v>
      </c>
      <c r="F407" s="12">
        <v>22</v>
      </c>
      <c r="G407" s="14">
        <f t="shared" si="27"/>
        <v>212</v>
      </c>
      <c r="H407" s="15">
        <f t="shared" si="24"/>
        <v>21.2</v>
      </c>
      <c r="I407" s="19">
        <f t="shared" si="25"/>
        <v>0.6724</v>
      </c>
      <c r="J407" s="12">
        <v>20.38</v>
      </c>
      <c r="K407" s="12">
        <v>5112</v>
      </c>
      <c r="L407" s="13">
        <f t="shared" si="26"/>
        <v>511.2</v>
      </c>
      <c r="M407" s="12">
        <v>514.6</v>
      </c>
    </row>
    <row r="408" ht="15.15" spans="2:13">
      <c r="B408" s="12">
        <v>405</v>
      </c>
      <c r="C408" s="12">
        <v>83</v>
      </c>
      <c r="D408" s="12">
        <v>85</v>
      </c>
      <c r="E408" s="12">
        <v>29</v>
      </c>
      <c r="F408" s="12">
        <v>22</v>
      </c>
      <c r="G408" s="14">
        <f t="shared" si="27"/>
        <v>219</v>
      </c>
      <c r="H408" s="15">
        <f t="shared" si="24"/>
        <v>21.9</v>
      </c>
      <c r="I408" s="19">
        <f t="shared" si="25"/>
        <v>2.3104</v>
      </c>
      <c r="J408" s="12">
        <v>20.38</v>
      </c>
      <c r="K408" s="12">
        <v>5102</v>
      </c>
      <c r="L408" s="13">
        <f t="shared" si="26"/>
        <v>510.2</v>
      </c>
      <c r="M408" s="12">
        <v>514.6</v>
      </c>
    </row>
    <row r="409" ht="15.15" spans="2:13">
      <c r="B409" s="12">
        <v>406</v>
      </c>
      <c r="C409" s="12">
        <v>86</v>
      </c>
      <c r="D409" s="12">
        <v>82</v>
      </c>
      <c r="E409" s="12">
        <v>29</v>
      </c>
      <c r="F409" s="12">
        <v>25</v>
      </c>
      <c r="G409" s="14">
        <f t="shared" si="27"/>
        <v>222</v>
      </c>
      <c r="H409" s="15">
        <f t="shared" si="24"/>
        <v>22.2</v>
      </c>
      <c r="I409" s="19">
        <f t="shared" si="25"/>
        <v>3.3124</v>
      </c>
      <c r="J409" s="12">
        <v>20.38</v>
      </c>
      <c r="K409" s="12">
        <v>5100</v>
      </c>
      <c r="L409" s="13">
        <f t="shared" si="26"/>
        <v>510</v>
      </c>
      <c r="M409" s="12">
        <v>514.6</v>
      </c>
    </row>
    <row r="410" ht="15.15" spans="2:13">
      <c r="B410" s="12">
        <v>407</v>
      </c>
      <c r="C410" s="12">
        <v>77</v>
      </c>
      <c r="D410" s="12">
        <v>67</v>
      </c>
      <c r="E410" s="12">
        <v>29</v>
      </c>
      <c r="F410" s="12">
        <v>29</v>
      </c>
      <c r="G410" s="14">
        <f t="shared" si="27"/>
        <v>202</v>
      </c>
      <c r="H410" s="15">
        <f t="shared" si="24"/>
        <v>20.2</v>
      </c>
      <c r="I410" s="19">
        <f t="shared" si="25"/>
        <v>0.0323999999999999</v>
      </c>
      <c r="J410" s="12">
        <v>20.38</v>
      </c>
      <c r="K410" s="12">
        <v>5130</v>
      </c>
      <c r="L410" s="13">
        <f t="shared" si="26"/>
        <v>513</v>
      </c>
      <c r="M410" s="12">
        <v>514.6</v>
      </c>
    </row>
    <row r="411" ht="15.15" spans="2:13">
      <c r="B411" s="12">
        <v>408</v>
      </c>
      <c r="C411" s="12">
        <v>77</v>
      </c>
      <c r="D411" s="12">
        <v>42</v>
      </c>
      <c r="E411" s="12">
        <v>29</v>
      </c>
      <c r="F411" s="12">
        <v>29</v>
      </c>
      <c r="G411" s="14">
        <f t="shared" si="27"/>
        <v>177</v>
      </c>
      <c r="H411" s="15">
        <f t="shared" si="24"/>
        <v>17.7</v>
      </c>
      <c r="I411" s="19">
        <f t="shared" si="25"/>
        <v>7.1824</v>
      </c>
      <c r="J411" s="12">
        <v>20.38</v>
      </c>
      <c r="K411" s="12">
        <v>5152</v>
      </c>
      <c r="L411" s="13">
        <f t="shared" si="26"/>
        <v>515.2</v>
      </c>
      <c r="M411" s="12">
        <v>514.6</v>
      </c>
    </row>
    <row r="412" ht="15.15" spans="2:13">
      <c r="B412" s="12">
        <v>409</v>
      </c>
      <c r="C412" s="12">
        <v>62</v>
      </c>
      <c r="D412" s="12">
        <v>15</v>
      </c>
      <c r="E412" s="12">
        <v>22</v>
      </c>
      <c r="F412" s="12">
        <v>24</v>
      </c>
      <c r="G412" s="14">
        <f t="shared" si="27"/>
        <v>123</v>
      </c>
      <c r="H412" s="15">
        <f t="shared" si="24"/>
        <v>12.3</v>
      </c>
      <c r="I412" s="19">
        <f t="shared" si="25"/>
        <v>65.2864</v>
      </c>
      <c r="J412" s="12">
        <v>20.38</v>
      </c>
      <c r="K412" s="12">
        <v>5152</v>
      </c>
      <c r="L412" s="13">
        <f t="shared" si="26"/>
        <v>515.2</v>
      </c>
      <c r="M412" s="12">
        <v>514.6</v>
      </c>
    </row>
    <row r="413" ht="15.15" spans="2:13">
      <c r="B413" s="12">
        <v>410</v>
      </c>
      <c r="C413" s="12">
        <v>59</v>
      </c>
      <c r="D413" s="12">
        <v>10</v>
      </c>
      <c r="E413" s="12">
        <v>14</v>
      </c>
      <c r="F413" s="12">
        <v>23</v>
      </c>
      <c r="G413" s="14">
        <f t="shared" si="27"/>
        <v>106</v>
      </c>
      <c r="H413" s="15">
        <f t="shared" si="24"/>
        <v>10.6</v>
      </c>
      <c r="I413" s="19">
        <f t="shared" si="25"/>
        <v>95.6484</v>
      </c>
      <c r="J413" s="12">
        <v>20.38</v>
      </c>
      <c r="K413" s="12">
        <v>5192</v>
      </c>
      <c r="L413" s="13">
        <f t="shared" si="26"/>
        <v>519.2</v>
      </c>
      <c r="M413" s="12">
        <v>514.6</v>
      </c>
    </row>
    <row r="414" ht="15.15" spans="2:13">
      <c r="B414" s="12">
        <v>411</v>
      </c>
      <c r="C414" s="12">
        <v>74</v>
      </c>
      <c r="D414" s="12">
        <v>9</v>
      </c>
      <c r="E414" s="12">
        <v>9</v>
      </c>
      <c r="F414" s="12">
        <v>23</v>
      </c>
      <c r="G414" s="14">
        <f t="shared" si="27"/>
        <v>115</v>
      </c>
      <c r="H414" s="15">
        <f t="shared" si="24"/>
        <v>11.5</v>
      </c>
      <c r="I414" s="19">
        <f t="shared" si="25"/>
        <v>78.8544</v>
      </c>
      <c r="J414" s="12">
        <v>20.38</v>
      </c>
      <c r="K414" s="12">
        <v>5228</v>
      </c>
      <c r="L414" s="13">
        <f t="shared" si="26"/>
        <v>522.8</v>
      </c>
      <c r="M414" s="12">
        <v>514.6</v>
      </c>
    </row>
    <row r="415" ht="15.15" spans="2:13">
      <c r="B415" s="12">
        <v>412</v>
      </c>
      <c r="C415" s="12">
        <v>85</v>
      </c>
      <c r="D415" s="12">
        <v>7</v>
      </c>
      <c r="E415" s="12">
        <v>9</v>
      </c>
      <c r="F415" s="12">
        <v>27</v>
      </c>
      <c r="G415" s="14">
        <f t="shared" si="27"/>
        <v>128</v>
      </c>
      <c r="H415" s="15">
        <f t="shared" si="24"/>
        <v>12.8</v>
      </c>
      <c r="I415" s="19">
        <f t="shared" si="25"/>
        <v>57.4564</v>
      </c>
      <c r="J415" s="12">
        <v>20.38</v>
      </c>
      <c r="K415" s="12">
        <v>5235</v>
      </c>
      <c r="L415" s="13">
        <f t="shared" si="26"/>
        <v>523.5</v>
      </c>
      <c r="M415" s="12">
        <v>514.6</v>
      </c>
    </row>
    <row r="416" ht="15.15" spans="2:13">
      <c r="B416" s="12">
        <v>413</v>
      </c>
      <c r="C416" s="12">
        <v>85</v>
      </c>
      <c r="D416" s="12">
        <v>20</v>
      </c>
      <c r="E416" s="12">
        <v>7</v>
      </c>
      <c r="F416" s="12">
        <v>27</v>
      </c>
      <c r="G416" s="14">
        <f t="shared" si="27"/>
        <v>139</v>
      </c>
      <c r="H416" s="15">
        <f t="shared" si="24"/>
        <v>13.9</v>
      </c>
      <c r="I416" s="19">
        <f t="shared" si="25"/>
        <v>41.9904</v>
      </c>
      <c r="J416" s="12">
        <v>20.38</v>
      </c>
      <c r="K416" s="12">
        <v>5175</v>
      </c>
      <c r="L416" s="13">
        <f t="shared" si="26"/>
        <v>517.5</v>
      </c>
      <c r="M416" s="12">
        <v>514.6</v>
      </c>
    </row>
    <row r="417" ht="15.15" spans="2:13">
      <c r="B417" s="12">
        <v>414</v>
      </c>
      <c r="C417" s="12">
        <v>75</v>
      </c>
      <c r="D417" s="12">
        <v>27</v>
      </c>
      <c r="E417" s="12">
        <v>8</v>
      </c>
      <c r="F417" s="12">
        <v>27</v>
      </c>
      <c r="G417" s="14">
        <f t="shared" si="27"/>
        <v>137</v>
      </c>
      <c r="H417" s="15">
        <f t="shared" si="24"/>
        <v>13.7</v>
      </c>
      <c r="I417" s="19">
        <f t="shared" si="25"/>
        <v>44.6224</v>
      </c>
      <c r="J417" s="12">
        <v>20.38</v>
      </c>
      <c r="K417" s="12">
        <v>5175</v>
      </c>
      <c r="L417" s="13">
        <f t="shared" si="26"/>
        <v>517.5</v>
      </c>
      <c r="M417" s="12">
        <v>514.6</v>
      </c>
    </row>
    <row r="418" ht="15.15" spans="2:13">
      <c r="B418" s="12">
        <v>415</v>
      </c>
      <c r="C418" s="12">
        <v>56</v>
      </c>
      <c r="D418" s="12">
        <v>50</v>
      </c>
      <c r="E418" s="12">
        <v>15</v>
      </c>
      <c r="F418" s="12">
        <v>22</v>
      </c>
      <c r="G418" s="14">
        <f t="shared" si="27"/>
        <v>143</v>
      </c>
      <c r="H418" s="15">
        <f t="shared" si="24"/>
        <v>14.3</v>
      </c>
      <c r="I418" s="19">
        <f t="shared" si="25"/>
        <v>36.9664</v>
      </c>
      <c r="J418" s="12">
        <v>20.38</v>
      </c>
      <c r="K418" s="12">
        <v>5211</v>
      </c>
      <c r="L418" s="13">
        <f t="shared" si="26"/>
        <v>521.1</v>
      </c>
      <c r="M418" s="12">
        <v>514.6</v>
      </c>
    </row>
    <row r="419" ht="15.15" spans="2:13">
      <c r="B419" s="12">
        <v>416</v>
      </c>
      <c r="C419" s="12">
        <v>77</v>
      </c>
      <c r="D419" s="12">
        <v>50</v>
      </c>
      <c r="E419" s="12">
        <v>22</v>
      </c>
      <c r="F419" s="12">
        <v>25</v>
      </c>
      <c r="G419" s="14">
        <f t="shared" si="27"/>
        <v>174</v>
      </c>
      <c r="H419" s="15">
        <f t="shared" si="24"/>
        <v>17.4</v>
      </c>
      <c r="I419" s="19">
        <f t="shared" si="25"/>
        <v>8.8804</v>
      </c>
      <c r="J419" s="12">
        <v>20.38</v>
      </c>
      <c r="K419" s="12">
        <v>5208</v>
      </c>
      <c r="L419" s="13">
        <f t="shared" si="26"/>
        <v>520.8</v>
      </c>
      <c r="M419" s="12">
        <v>514.6</v>
      </c>
    </row>
    <row r="420" ht="15.15" spans="2:13">
      <c r="B420" s="12">
        <v>417</v>
      </c>
      <c r="C420" s="12">
        <v>80</v>
      </c>
      <c r="D420" s="12">
        <v>60</v>
      </c>
      <c r="E420" s="12">
        <v>26</v>
      </c>
      <c r="F420" s="12">
        <v>25</v>
      </c>
      <c r="G420" s="14">
        <f t="shared" si="27"/>
        <v>191</v>
      </c>
      <c r="H420" s="15">
        <f t="shared" si="24"/>
        <v>19.1</v>
      </c>
      <c r="I420" s="19">
        <f t="shared" si="25"/>
        <v>1.63839999999999</v>
      </c>
      <c r="J420" s="12">
        <v>20.38</v>
      </c>
      <c r="K420" s="12">
        <v>5172</v>
      </c>
      <c r="L420" s="13">
        <f t="shared" si="26"/>
        <v>517.2</v>
      </c>
      <c r="M420" s="12">
        <v>514.6</v>
      </c>
    </row>
    <row r="421" ht="15.15" spans="2:13">
      <c r="B421" s="12">
        <v>418</v>
      </c>
      <c r="C421" s="12">
        <v>77</v>
      </c>
      <c r="D421" s="12">
        <v>73</v>
      </c>
      <c r="E421" s="12">
        <v>35</v>
      </c>
      <c r="F421" s="12">
        <v>27</v>
      </c>
      <c r="G421" s="14">
        <f t="shared" si="27"/>
        <v>212</v>
      </c>
      <c r="H421" s="15">
        <f t="shared" si="24"/>
        <v>21.2</v>
      </c>
      <c r="I421" s="19">
        <f t="shared" si="25"/>
        <v>0.6724</v>
      </c>
      <c r="J421" s="12">
        <v>20.38</v>
      </c>
      <c r="K421" s="12">
        <v>5134</v>
      </c>
      <c r="L421" s="13">
        <f t="shared" si="26"/>
        <v>513.4</v>
      </c>
      <c r="M421" s="12">
        <v>514.6</v>
      </c>
    </row>
    <row r="422" ht="15.15" spans="2:13">
      <c r="B422" s="12">
        <v>419</v>
      </c>
      <c r="C422" s="12">
        <v>67</v>
      </c>
      <c r="D422" s="12">
        <v>98</v>
      </c>
      <c r="E422" s="12">
        <v>43</v>
      </c>
      <c r="F422" s="12">
        <v>24</v>
      </c>
      <c r="G422" s="14">
        <f t="shared" si="27"/>
        <v>232</v>
      </c>
      <c r="H422" s="15">
        <f t="shared" si="24"/>
        <v>23.2</v>
      </c>
      <c r="I422" s="19">
        <f t="shared" si="25"/>
        <v>7.9524</v>
      </c>
      <c r="J422" s="12">
        <v>20.38</v>
      </c>
      <c r="K422" s="12">
        <v>5110</v>
      </c>
      <c r="L422" s="13">
        <f t="shared" si="26"/>
        <v>511</v>
      </c>
      <c r="M422" s="12">
        <v>514.6</v>
      </c>
    </row>
    <row r="423" ht="15.15" spans="2:13">
      <c r="B423" s="12">
        <v>420</v>
      </c>
      <c r="C423" s="12">
        <v>70</v>
      </c>
      <c r="D423" s="12">
        <v>112</v>
      </c>
      <c r="E423" s="12">
        <v>47</v>
      </c>
      <c r="F423" s="12">
        <v>24</v>
      </c>
      <c r="G423" s="14">
        <f t="shared" si="27"/>
        <v>253</v>
      </c>
      <c r="H423" s="15">
        <f t="shared" si="24"/>
        <v>25.3</v>
      </c>
      <c r="I423" s="19">
        <f t="shared" si="25"/>
        <v>24.2064</v>
      </c>
      <c r="J423" s="12">
        <v>20.38</v>
      </c>
      <c r="K423" s="12">
        <v>5093</v>
      </c>
      <c r="L423" s="13">
        <f t="shared" si="26"/>
        <v>509.3</v>
      </c>
      <c r="M423" s="12">
        <v>514.6</v>
      </c>
    </row>
    <row r="424" ht="15.15" spans="2:13">
      <c r="B424" s="12">
        <v>421</v>
      </c>
      <c r="C424" s="12">
        <v>72</v>
      </c>
      <c r="D424" s="12">
        <v>85</v>
      </c>
      <c r="E424" s="12">
        <v>47</v>
      </c>
      <c r="F424" s="12">
        <v>27</v>
      </c>
      <c r="G424" s="14">
        <f t="shared" si="27"/>
        <v>231</v>
      </c>
      <c r="H424" s="15">
        <f t="shared" si="24"/>
        <v>23.1</v>
      </c>
      <c r="I424" s="19">
        <f t="shared" si="25"/>
        <v>7.39840000000001</v>
      </c>
      <c r="J424" s="12">
        <v>20.38</v>
      </c>
      <c r="K424" s="12">
        <v>5093</v>
      </c>
      <c r="L424" s="13">
        <f t="shared" si="26"/>
        <v>509.3</v>
      </c>
      <c r="M424" s="12">
        <v>514.6</v>
      </c>
    </row>
    <row r="425" ht="15.15" spans="2:13">
      <c r="B425" s="12">
        <v>422</v>
      </c>
      <c r="C425" s="12">
        <v>72</v>
      </c>
      <c r="D425" s="12">
        <v>83</v>
      </c>
      <c r="E425" s="12">
        <v>42</v>
      </c>
      <c r="F425" s="12">
        <v>27</v>
      </c>
      <c r="G425" s="14">
        <f t="shared" si="27"/>
        <v>224</v>
      </c>
      <c r="H425" s="15">
        <f t="shared" si="24"/>
        <v>22.4</v>
      </c>
      <c r="I425" s="19">
        <f t="shared" si="25"/>
        <v>4.0804</v>
      </c>
      <c r="J425" s="12">
        <v>20.38</v>
      </c>
      <c r="K425" s="12">
        <v>5108</v>
      </c>
      <c r="L425" s="13">
        <f t="shared" si="26"/>
        <v>510.8</v>
      </c>
      <c r="M425" s="12">
        <v>514.6</v>
      </c>
    </row>
    <row r="426" ht="15.15" spans="2:13">
      <c r="B426" s="12">
        <v>423</v>
      </c>
      <c r="C426" s="12">
        <v>71</v>
      </c>
      <c r="D426" s="12">
        <v>90</v>
      </c>
      <c r="E426" s="12">
        <v>39</v>
      </c>
      <c r="F426" s="12">
        <v>27</v>
      </c>
      <c r="G426" s="14">
        <f t="shared" si="27"/>
        <v>227</v>
      </c>
      <c r="H426" s="15">
        <f t="shared" si="24"/>
        <v>22.7</v>
      </c>
      <c r="I426" s="19">
        <f t="shared" si="25"/>
        <v>5.3824</v>
      </c>
      <c r="J426" s="12">
        <v>20.38</v>
      </c>
      <c r="K426" s="12">
        <v>5108</v>
      </c>
      <c r="L426" s="13">
        <f t="shared" si="26"/>
        <v>510.8</v>
      </c>
      <c r="M426" s="12">
        <v>514.6</v>
      </c>
    </row>
    <row r="427" ht="15.15" spans="2:13">
      <c r="B427" s="12">
        <v>424</v>
      </c>
      <c r="C427" s="12">
        <v>71</v>
      </c>
      <c r="D427" s="12">
        <v>90</v>
      </c>
      <c r="E427" s="12">
        <v>41</v>
      </c>
      <c r="F427" s="12">
        <v>25</v>
      </c>
      <c r="G427" s="14">
        <f t="shared" si="27"/>
        <v>227</v>
      </c>
      <c r="H427" s="15">
        <f t="shared" si="24"/>
        <v>22.7</v>
      </c>
      <c r="I427" s="19">
        <f t="shared" si="25"/>
        <v>5.3824</v>
      </c>
      <c r="J427" s="12">
        <v>20.38</v>
      </c>
      <c r="K427" s="12">
        <v>5099</v>
      </c>
      <c r="L427" s="13">
        <f t="shared" si="26"/>
        <v>509.9</v>
      </c>
      <c r="M427" s="12">
        <v>514.6</v>
      </c>
    </row>
    <row r="428" ht="15.15" spans="2:13">
      <c r="B428" s="12">
        <v>425</v>
      </c>
      <c r="C428" s="12">
        <v>81</v>
      </c>
      <c r="D428" s="12">
        <v>97</v>
      </c>
      <c r="E428" s="12">
        <v>49</v>
      </c>
      <c r="F428" s="12">
        <v>27</v>
      </c>
      <c r="G428" s="14">
        <f t="shared" si="27"/>
        <v>254</v>
      </c>
      <c r="H428" s="15">
        <f t="shared" si="24"/>
        <v>25.4</v>
      </c>
      <c r="I428" s="19">
        <f t="shared" si="25"/>
        <v>25.2004</v>
      </c>
      <c r="J428" s="12">
        <v>20.38</v>
      </c>
      <c r="K428" s="12">
        <v>5099</v>
      </c>
      <c r="L428" s="13">
        <f t="shared" si="26"/>
        <v>509.9</v>
      </c>
      <c r="M428" s="12">
        <v>514.6</v>
      </c>
    </row>
    <row r="429" ht="15.15" spans="2:13">
      <c r="B429" s="12">
        <v>426</v>
      </c>
      <c r="C429" s="12">
        <v>66</v>
      </c>
      <c r="D429" s="12">
        <v>106</v>
      </c>
      <c r="E429" s="12">
        <v>45</v>
      </c>
      <c r="F429" s="12">
        <v>27</v>
      </c>
      <c r="G429" s="14">
        <f t="shared" si="27"/>
        <v>244</v>
      </c>
      <c r="H429" s="15">
        <f t="shared" si="24"/>
        <v>24.4</v>
      </c>
      <c r="I429" s="19">
        <f t="shared" si="25"/>
        <v>16.1604</v>
      </c>
      <c r="J429" s="12">
        <v>20.38</v>
      </c>
      <c r="K429" s="12">
        <v>5083</v>
      </c>
      <c r="L429" s="13">
        <f t="shared" si="26"/>
        <v>508.3</v>
      </c>
      <c r="M429" s="12">
        <v>514.6</v>
      </c>
    </row>
    <row r="430" ht="15.15" spans="2:13">
      <c r="B430" s="12">
        <v>427</v>
      </c>
      <c r="C430" s="12">
        <v>65</v>
      </c>
      <c r="D430" s="12">
        <v>99</v>
      </c>
      <c r="E430" s="12">
        <v>45</v>
      </c>
      <c r="F430" s="12">
        <v>24</v>
      </c>
      <c r="G430" s="14">
        <f t="shared" si="27"/>
        <v>233</v>
      </c>
      <c r="H430" s="15">
        <f t="shared" si="24"/>
        <v>23.3</v>
      </c>
      <c r="I430" s="19">
        <f t="shared" si="25"/>
        <v>8.52640000000001</v>
      </c>
      <c r="J430" s="12">
        <v>20.38</v>
      </c>
      <c r="K430" s="12">
        <v>5077</v>
      </c>
      <c r="L430" s="13">
        <f t="shared" si="26"/>
        <v>507.7</v>
      </c>
      <c r="M430" s="12">
        <v>514.6</v>
      </c>
    </row>
    <row r="431" ht="15.15" spans="2:13">
      <c r="B431" s="12">
        <v>428</v>
      </c>
      <c r="C431" s="12">
        <v>64</v>
      </c>
      <c r="D431" s="12">
        <v>85</v>
      </c>
      <c r="E431" s="12">
        <v>45</v>
      </c>
      <c r="F431" s="12">
        <v>27</v>
      </c>
      <c r="G431" s="14">
        <f t="shared" si="27"/>
        <v>221</v>
      </c>
      <c r="H431" s="15">
        <f t="shared" si="24"/>
        <v>22.1</v>
      </c>
      <c r="I431" s="19">
        <f t="shared" si="25"/>
        <v>2.95840000000001</v>
      </c>
      <c r="J431" s="12">
        <v>20.38</v>
      </c>
      <c r="K431" s="12">
        <v>5105</v>
      </c>
      <c r="L431" s="13">
        <f t="shared" si="26"/>
        <v>510.5</v>
      </c>
      <c r="M431" s="12">
        <v>514.6</v>
      </c>
    </row>
    <row r="432" ht="15.15" spans="2:13">
      <c r="B432" s="12">
        <v>429</v>
      </c>
      <c r="C432" s="12">
        <v>78</v>
      </c>
      <c r="D432" s="12">
        <v>87</v>
      </c>
      <c r="E432" s="12">
        <v>42</v>
      </c>
      <c r="F432" s="12">
        <v>27</v>
      </c>
      <c r="G432" s="14">
        <f t="shared" si="27"/>
        <v>234</v>
      </c>
      <c r="H432" s="15">
        <f t="shared" si="24"/>
        <v>23.4</v>
      </c>
      <c r="I432" s="19">
        <f t="shared" si="25"/>
        <v>9.1204</v>
      </c>
      <c r="J432" s="12">
        <v>20.38</v>
      </c>
      <c r="K432" s="12">
        <v>5090</v>
      </c>
      <c r="L432" s="13">
        <f t="shared" si="26"/>
        <v>509</v>
      </c>
      <c r="M432" s="12">
        <v>514.6</v>
      </c>
    </row>
    <row r="433" ht="15.15" spans="2:13">
      <c r="B433" s="12">
        <v>430</v>
      </c>
      <c r="C433" s="12">
        <v>81</v>
      </c>
      <c r="D433" s="12">
        <v>106</v>
      </c>
      <c r="E433" s="12">
        <v>43</v>
      </c>
      <c r="F433" s="12">
        <v>25</v>
      </c>
      <c r="G433" s="14">
        <f t="shared" si="27"/>
        <v>255</v>
      </c>
      <c r="H433" s="15">
        <f t="shared" si="24"/>
        <v>25.5</v>
      </c>
      <c r="I433" s="19">
        <f t="shared" si="25"/>
        <v>26.2144</v>
      </c>
      <c r="J433" s="12">
        <v>20.38</v>
      </c>
      <c r="K433" s="12">
        <v>5081</v>
      </c>
      <c r="L433" s="13">
        <f t="shared" si="26"/>
        <v>508.1</v>
      </c>
      <c r="M433" s="12">
        <v>514.6</v>
      </c>
    </row>
    <row r="434" ht="15.15" spans="2:13">
      <c r="B434" s="12">
        <v>431</v>
      </c>
      <c r="C434" s="12">
        <v>76</v>
      </c>
      <c r="D434" s="12">
        <v>106</v>
      </c>
      <c r="E434" s="12">
        <v>49</v>
      </c>
      <c r="F434" s="12">
        <v>25</v>
      </c>
      <c r="G434" s="14">
        <f t="shared" si="27"/>
        <v>256</v>
      </c>
      <c r="H434" s="15">
        <f t="shared" si="24"/>
        <v>25.6</v>
      </c>
      <c r="I434" s="19">
        <f t="shared" si="25"/>
        <v>27.2484</v>
      </c>
      <c r="J434" s="12">
        <v>20.38</v>
      </c>
      <c r="K434" s="12">
        <v>5064</v>
      </c>
      <c r="L434" s="13">
        <f t="shared" si="26"/>
        <v>506.4</v>
      </c>
      <c r="M434" s="12">
        <v>514.6</v>
      </c>
    </row>
    <row r="435" ht="15.15" spans="2:13">
      <c r="B435" s="12">
        <v>432</v>
      </c>
      <c r="C435" s="12">
        <v>76</v>
      </c>
      <c r="D435" s="12">
        <v>95</v>
      </c>
      <c r="E435" s="12">
        <v>49</v>
      </c>
      <c r="F435" s="12">
        <v>25</v>
      </c>
      <c r="G435" s="14">
        <f t="shared" si="27"/>
        <v>245</v>
      </c>
      <c r="H435" s="15">
        <f t="shared" si="24"/>
        <v>24.5</v>
      </c>
      <c r="I435" s="19">
        <f t="shared" si="25"/>
        <v>16.9744</v>
      </c>
      <c r="J435" s="12">
        <v>20.38</v>
      </c>
      <c r="K435" s="12">
        <v>5069</v>
      </c>
      <c r="L435" s="13">
        <f t="shared" si="26"/>
        <v>506.9</v>
      </c>
      <c r="M435" s="12">
        <v>514.6</v>
      </c>
    </row>
    <row r="436" ht="15.15" spans="2:13">
      <c r="B436" s="12">
        <v>433</v>
      </c>
      <c r="C436" s="12">
        <v>64</v>
      </c>
      <c r="D436" s="12">
        <v>95</v>
      </c>
      <c r="E436" s="12">
        <v>44</v>
      </c>
      <c r="F436" s="12">
        <v>26</v>
      </c>
      <c r="G436" s="14">
        <f t="shared" si="27"/>
        <v>229</v>
      </c>
      <c r="H436" s="15">
        <f t="shared" si="24"/>
        <v>22.9</v>
      </c>
      <c r="I436" s="19">
        <f t="shared" si="25"/>
        <v>6.3504</v>
      </c>
      <c r="J436" s="12">
        <v>20.38</v>
      </c>
      <c r="K436" s="12">
        <v>5069</v>
      </c>
      <c r="L436" s="13">
        <f t="shared" si="26"/>
        <v>506.9</v>
      </c>
      <c r="M436" s="12">
        <v>514.6</v>
      </c>
    </row>
    <row r="437" ht="15.15" spans="2:13">
      <c r="B437" s="12">
        <v>434</v>
      </c>
      <c r="C437" s="12">
        <v>69</v>
      </c>
      <c r="D437" s="12">
        <v>80</v>
      </c>
      <c r="E437" s="12">
        <v>43</v>
      </c>
      <c r="F437" s="12">
        <v>27</v>
      </c>
      <c r="G437" s="14">
        <f t="shared" si="27"/>
        <v>219</v>
      </c>
      <c r="H437" s="15">
        <f t="shared" si="24"/>
        <v>21.9</v>
      </c>
      <c r="I437" s="19">
        <f t="shared" si="25"/>
        <v>2.3104</v>
      </c>
      <c r="J437" s="12">
        <v>20.38</v>
      </c>
      <c r="K437" s="12">
        <v>5091</v>
      </c>
      <c r="L437" s="13">
        <f t="shared" si="26"/>
        <v>509.1</v>
      </c>
      <c r="M437" s="12">
        <v>514.6</v>
      </c>
    </row>
    <row r="438" ht="15.15" spans="2:13">
      <c r="B438" s="12">
        <v>435</v>
      </c>
      <c r="C438" s="12">
        <v>67</v>
      </c>
      <c r="D438" s="12">
        <v>91</v>
      </c>
      <c r="E438" s="12">
        <v>46</v>
      </c>
      <c r="F438" s="12">
        <v>24</v>
      </c>
      <c r="G438" s="14">
        <f t="shared" si="27"/>
        <v>228</v>
      </c>
      <c r="H438" s="15">
        <f t="shared" si="24"/>
        <v>22.8</v>
      </c>
      <c r="I438" s="19">
        <f t="shared" si="25"/>
        <v>5.85640000000001</v>
      </c>
      <c r="J438" s="12">
        <v>20.38</v>
      </c>
      <c r="K438" s="12">
        <v>5082</v>
      </c>
      <c r="L438" s="13">
        <f t="shared" si="26"/>
        <v>508.2</v>
      </c>
      <c r="M438" s="12">
        <v>514.6</v>
      </c>
    </row>
    <row r="439" ht="15.15" spans="2:13">
      <c r="B439" s="12">
        <v>436</v>
      </c>
      <c r="C439" s="12">
        <v>53</v>
      </c>
      <c r="D439" s="12">
        <v>97</v>
      </c>
      <c r="E439" s="12">
        <v>46</v>
      </c>
      <c r="F439" s="12">
        <v>23</v>
      </c>
      <c r="G439" s="14">
        <f t="shared" si="27"/>
        <v>219</v>
      </c>
      <c r="H439" s="15">
        <f t="shared" si="24"/>
        <v>21.9</v>
      </c>
      <c r="I439" s="19">
        <f t="shared" si="25"/>
        <v>2.3104</v>
      </c>
      <c r="J439" s="12">
        <v>20.38</v>
      </c>
      <c r="K439" s="12">
        <v>5079</v>
      </c>
      <c r="L439" s="13">
        <f t="shared" si="26"/>
        <v>507.9</v>
      </c>
      <c r="M439" s="12">
        <v>514.6</v>
      </c>
    </row>
    <row r="440" ht="15.15" spans="2:13">
      <c r="B440" s="12">
        <v>437</v>
      </c>
      <c r="C440" s="12">
        <v>27</v>
      </c>
      <c r="D440" s="12">
        <v>101</v>
      </c>
      <c r="E440" s="12">
        <v>45</v>
      </c>
      <c r="F440" s="12">
        <v>23</v>
      </c>
      <c r="G440" s="14">
        <f t="shared" si="27"/>
        <v>196</v>
      </c>
      <c r="H440" s="15">
        <f t="shared" si="24"/>
        <v>19.6</v>
      </c>
      <c r="I440" s="19">
        <f t="shared" si="25"/>
        <v>0.608399999999996</v>
      </c>
      <c r="J440" s="12">
        <v>20.38</v>
      </c>
      <c r="K440" s="12">
        <v>5096</v>
      </c>
      <c r="L440" s="13">
        <f t="shared" si="26"/>
        <v>509.6</v>
      </c>
      <c r="M440" s="12">
        <v>514.6</v>
      </c>
    </row>
    <row r="441" ht="15.15" spans="2:13">
      <c r="B441" s="12">
        <v>438</v>
      </c>
      <c r="C441" s="12">
        <v>10</v>
      </c>
      <c r="D441" s="12">
        <v>94</v>
      </c>
      <c r="E441" s="12">
        <v>40</v>
      </c>
      <c r="F441" s="12">
        <v>22</v>
      </c>
      <c r="G441" s="14">
        <f t="shared" si="27"/>
        <v>166</v>
      </c>
      <c r="H441" s="15">
        <f t="shared" si="24"/>
        <v>16.6</v>
      </c>
      <c r="I441" s="19">
        <f t="shared" si="25"/>
        <v>14.2884</v>
      </c>
      <c r="J441" s="12">
        <v>20.38</v>
      </c>
      <c r="K441" s="12">
        <v>5101</v>
      </c>
      <c r="L441" s="13">
        <f t="shared" si="26"/>
        <v>510.1</v>
      </c>
      <c r="M441" s="12">
        <v>514.6</v>
      </c>
    </row>
    <row r="442" ht="15.15" spans="2:13">
      <c r="B442" s="12">
        <v>439</v>
      </c>
      <c r="C442" s="12">
        <v>10</v>
      </c>
      <c r="D442" s="12">
        <v>89</v>
      </c>
      <c r="E442" s="12">
        <v>41</v>
      </c>
      <c r="F442" s="12">
        <v>23</v>
      </c>
      <c r="G442" s="14">
        <f t="shared" si="27"/>
        <v>163</v>
      </c>
      <c r="H442" s="15">
        <f t="shared" si="24"/>
        <v>16.3</v>
      </c>
      <c r="I442" s="19">
        <f t="shared" si="25"/>
        <v>16.6464</v>
      </c>
      <c r="J442" s="12">
        <v>20.38</v>
      </c>
      <c r="K442" s="12">
        <v>5133</v>
      </c>
      <c r="L442" s="13">
        <f t="shared" si="26"/>
        <v>513.3</v>
      </c>
      <c r="M442" s="12">
        <v>514.6</v>
      </c>
    </row>
    <row r="443" ht="15.15" spans="2:13">
      <c r="B443" s="12">
        <v>440</v>
      </c>
      <c r="C443" s="12">
        <v>10</v>
      </c>
      <c r="D443" s="12">
        <v>88</v>
      </c>
      <c r="E443" s="12">
        <v>43</v>
      </c>
      <c r="F443" s="12">
        <v>27</v>
      </c>
      <c r="G443" s="14">
        <f t="shared" si="27"/>
        <v>168</v>
      </c>
      <c r="H443" s="15">
        <f t="shared" si="24"/>
        <v>16.8</v>
      </c>
      <c r="I443" s="19">
        <f t="shared" si="25"/>
        <v>12.8164</v>
      </c>
      <c r="J443" s="12">
        <v>20.38</v>
      </c>
      <c r="K443" s="12">
        <v>5133</v>
      </c>
      <c r="L443" s="13">
        <f t="shared" si="26"/>
        <v>513.3</v>
      </c>
      <c r="M443" s="12">
        <v>514.6</v>
      </c>
    </row>
    <row r="444" ht="15.15" spans="2:13">
      <c r="B444" s="12">
        <v>441</v>
      </c>
      <c r="C444" s="12">
        <v>14</v>
      </c>
      <c r="D444" s="12">
        <v>94</v>
      </c>
      <c r="E444" s="12">
        <v>45</v>
      </c>
      <c r="F444" s="12">
        <v>22</v>
      </c>
      <c r="G444" s="14">
        <f t="shared" si="27"/>
        <v>175</v>
      </c>
      <c r="H444" s="15">
        <f t="shared" si="24"/>
        <v>17.5</v>
      </c>
      <c r="I444" s="19">
        <f t="shared" si="25"/>
        <v>8.29439999999999</v>
      </c>
      <c r="J444" s="12">
        <v>20.38</v>
      </c>
      <c r="K444" s="12">
        <v>5143</v>
      </c>
      <c r="L444" s="13">
        <f t="shared" si="26"/>
        <v>514.3</v>
      </c>
      <c r="M444" s="12">
        <v>514.6</v>
      </c>
    </row>
    <row r="445" ht="15.15" spans="2:13">
      <c r="B445" s="12">
        <v>442</v>
      </c>
      <c r="C445" s="12">
        <v>51</v>
      </c>
      <c r="D445" s="12">
        <v>97</v>
      </c>
      <c r="E445" s="12">
        <v>43</v>
      </c>
      <c r="F445" s="12">
        <v>22</v>
      </c>
      <c r="G445" s="14">
        <f t="shared" si="27"/>
        <v>213</v>
      </c>
      <c r="H445" s="15">
        <f t="shared" si="24"/>
        <v>21.3</v>
      </c>
      <c r="I445" s="19">
        <f t="shared" si="25"/>
        <v>0.846400000000003</v>
      </c>
      <c r="J445" s="12">
        <v>20.38</v>
      </c>
      <c r="K445" s="12">
        <v>5106</v>
      </c>
      <c r="L445" s="13">
        <f t="shared" si="26"/>
        <v>510.6</v>
      </c>
      <c r="M445" s="12">
        <v>514.6</v>
      </c>
    </row>
    <row r="446" ht="15.15" spans="2:13">
      <c r="B446" s="12">
        <v>443</v>
      </c>
      <c r="C446" s="12">
        <v>40</v>
      </c>
      <c r="D446" s="12">
        <v>96</v>
      </c>
      <c r="E446" s="12">
        <v>40</v>
      </c>
      <c r="F446" s="12">
        <v>26</v>
      </c>
      <c r="G446" s="14">
        <f t="shared" si="27"/>
        <v>202</v>
      </c>
      <c r="H446" s="15">
        <f t="shared" si="24"/>
        <v>20.2</v>
      </c>
      <c r="I446" s="19">
        <f t="shared" si="25"/>
        <v>0.0323999999999999</v>
      </c>
      <c r="J446" s="12">
        <v>20.38</v>
      </c>
      <c r="K446" s="12">
        <v>5100</v>
      </c>
      <c r="L446" s="13">
        <f t="shared" si="26"/>
        <v>510</v>
      </c>
      <c r="M446" s="12">
        <v>514.6</v>
      </c>
    </row>
    <row r="447" ht="15.15" spans="2:13">
      <c r="B447" s="12">
        <v>444</v>
      </c>
      <c r="C447" s="12">
        <v>57</v>
      </c>
      <c r="D447" s="12">
        <v>96</v>
      </c>
      <c r="E447" s="12">
        <v>42</v>
      </c>
      <c r="F447" s="12">
        <v>28</v>
      </c>
      <c r="G447" s="14">
        <f t="shared" si="27"/>
        <v>223</v>
      </c>
      <c r="H447" s="15">
        <f t="shared" si="24"/>
        <v>22.3</v>
      </c>
      <c r="I447" s="19">
        <f t="shared" si="25"/>
        <v>3.68640000000001</v>
      </c>
      <c r="J447" s="12">
        <v>20.38</v>
      </c>
      <c r="K447" s="12">
        <v>5097</v>
      </c>
      <c r="L447" s="13">
        <f t="shared" si="26"/>
        <v>509.7</v>
      </c>
      <c r="M447" s="12">
        <v>514.6</v>
      </c>
    </row>
    <row r="448" ht="15.15" spans="2:13">
      <c r="B448" s="12">
        <v>445</v>
      </c>
      <c r="C448" s="12">
        <v>64</v>
      </c>
      <c r="D448" s="12">
        <v>88</v>
      </c>
      <c r="E448" s="12">
        <v>42</v>
      </c>
      <c r="F448" s="12">
        <v>29</v>
      </c>
      <c r="G448" s="14">
        <f t="shared" si="27"/>
        <v>223</v>
      </c>
      <c r="H448" s="15">
        <f t="shared" si="24"/>
        <v>22.3</v>
      </c>
      <c r="I448" s="19">
        <f t="shared" si="25"/>
        <v>3.68640000000001</v>
      </c>
      <c r="J448" s="12">
        <v>20.38</v>
      </c>
      <c r="K448" s="12">
        <v>5100</v>
      </c>
      <c r="L448" s="13">
        <f t="shared" si="26"/>
        <v>510</v>
      </c>
      <c r="M448" s="12">
        <v>514.6</v>
      </c>
    </row>
    <row r="449" ht="15.15" spans="2:13">
      <c r="B449" s="12">
        <v>446</v>
      </c>
      <c r="C449" s="12">
        <v>85</v>
      </c>
      <c r="D449" s="12">
        <v>90</v>
      </c>
      <c r="E449" s="12">
        <v>42</v>
      </c>
      <c r="F449" s="12">
        <v>24</v>
      </c>
      <c r="G449" s="14">
        <f t="shared" si="27"/>
        <v>241</v>
      </c>
      <c r="H449" s="15">
        <f t="shared" si="24"/>
        <v>24.1</v>
      </c>
      <c r="I449" s="19">
        <f t="shared" si="25"/>
        <v>13.8384</v>
      </c>
      <c r="J449" s="12">
        <v>20.38</v>
      </c>
      <c r="K449" s="12">
        <v>5100</v>
      </c>
      <c r="L449" s="13">
        <f t="shared" si="26"/>
        <v>510</v>
      </c>
      <c r="M449" s="12">
        <v>514.6</v>
      </c>
    </row>
    <row r="450" ht="15.15" spans="2:13">
      <c r="B450" s="12">
        <v>447</v>
      </c>
      <c r="C450" s="12">
        <v>85</v>
      </c>
      <c r="D450" s="12">
        <v>96</v>
      </c>
      <c r="E450" s="12">
        <v>44</v>
      </c>
      <c r="F450" s="12">
        <v>24</v>
      </c>
      <c r="G450" s="14">
        <f t="shared" si="27"/>
        <v>249</v>
      </c>
      <c r="H450" s="15">
        <f t="shared" si="24"/>
        <v>24.9</v>
      </c>
      <c r="I450" s="19">
        <f t="shared" si="25"/>
        <v>20.4304</v>
      </c>
      <c r="J450" s="12">
        <v>20.38</v>
      </c>
      <c r="K450" s="12">
        <v>5081</v>
      </c>
      <c r="L450" s="13">
        <f t="shared" si="26"/>
        <v>508.1</v>
      </c>
      <c r="M450" s="12">
        <v>514.6</v>
      </c>
    </row>
    <row r="451" ht="15.15" spans="2:13">
      <c r="B451" s="12">
        <v>448</v>
      </c>
      <c r="C451" s="12">
        <v>101</v>
      </c>
      <c r="D451" s="12">
        <v>96</v>
      </c>
      <c r="E451" s="12">
        <v>43</v>
      </c>
      <c r="F451" s="12">
        <v>24</v>
      </c>
      <c r="G451" s="14">
        <f t="shared" si="27"/>
        <v>264</v>
      </c>
      <c r="H451" s="15">
        <f t="shared" si="24"/>
        <v>26.4</v>
      </c>
      <c r="I451" s="19">
        <f t="shared" si="25"/>
        <v>36.2404</v>
      </c>
      <c r="J451" s="12">
        <v>20.38</v>
      </c>
      <c r="K451" s="12">
        <v>5081</v>
      </c>
      <c r="L451" s="13">
        <f t="shared" si="26"/>
        <v>508.1</v>
      </c>
      <c r="M451" s="12">
        <v>514.6</v>
      </c>
    </row>
    <row r="452" ht="15.15" spans="2:13">
      <c r="B452" s="12">
        <v>449</v>
      </c>
      <c r="C452" s="12">
        <v>85</v>
      </c>
      <c r="D452" s="12">
        <v>98</v>
      </c>
      <c r="E452" s="12">
        <v>40</v>
      </c>
      <c r="F452" s="12">
        <v>24</v>
      </c>
      <c r="G452" s="14">
        <f t="shared" si="27"/>
        <v>247</v>
      </c>
      <c r="H452" s="15">
        <f t="shared" si="24"/>
        <v>24.7</v>
      </c>
      <c r="I452" s="19">
        <f t="shared" si="25"/>
        <v>18.6624</v>
      </c>
      <c r="J452" s="12">
        <v>20.38</v>
      </c>
      <c r="K452" s="12">
        <v>5072</v>
      </c>
      <c r="L452" s="13">
        <f t="shared" si="26"/>
        <v>507.2</v>
      </c>
      <c r="M452" s="12">
        <v>514.6</v>
      </c>
    </row>
    <row r="453" ht="15.15" spans="2:13">
      <c r="B453" s="12">
        <v>450</v>
      </c>
      <c r="C453" s="12">
        <v>79</v>
      </c>
      <c r="D453" s="12">
        <v>85</v>
      </c>
      <c r="E453" s="12">
        <v>40</v>
      </c>
      <c r="F453" s="12">
        <v>24</v>
      </c>
      <c r="G453" s="14">
        <f t="shared" si="27"/>
        <v>228</v>
      </c>
      <c r="H453" s="15">
        <f t="shared" ref="H453:H516" si="28">G453/10</f>
        <v>22.8</v>
      </c>
      <c r="I453" s="19">
        <f t="shared" ref="I453:I516" si="29">(H453-20.38)^2</f>
        <v>5.85640000000001</v>
      </c>
      <c r="J453" s="12">
        <v>20.38</v>
      </c>
      <c r="K453" s="12">
        <v>5062</v>
      </c>
      <c r="L453" s="13">
        <f t="shared" ref="L453:L516" si="30">K453/10</f>
        <v>506.2</v>
      </c>
      <c r="M453" s="12">
        <v>514.6</v>
      </c>
    </row>
    <row r="454" ht="15.15" spans="2:13">
      <c r="B454" s="12">
        <v>451</v>
      </c>
      <c r="C454" s="12">
        <v>82</v>
      </c>
      <c r="D454" s="12">
        <v>90</v>
      </c>
      <c r="E454" s="12">
        <v>43</v>
      </c>
      <c r="F454" s="12">
        <v>25</v>
      </c>
      <c r="G454" s="14">
        <f t="shared" si="27"/>
        <v>240</v>
      </c>
      <c r="H454" s="15">
        <f t="shared" si="28"/>
        <v>24</v>
      </c>
      <c r="I454" s="19">
        <f t="shared" si="29"/>
        <v>13.1044</v>
      </c>
      <c r="J454" s="12">
        <v>20.38</v>
      </c>
      <c r="K454" s="12">
        <v>5083</v>
      </c>
      <c r="L454" s="13">
        <f t="shared" si="30"/>
        <v>508.3</v>
      </c>
      <c r="M454" s="12">
        <v>514.6</v>
      </c>
    </row>
    <row r="455" ht="15.15" spans="2:13">
      <c r="B455" s="12">
        <v>452</v>
      </c>
      <c r="C455" s="12">
        <v>82</v>
      </c>
      <c r="D455" s="12">
        <v>88</v>
      </c>
      <c r="E455" s="12">
        <v>44</v>
      </c>
      <c r="F455" s="12">
        <v>24</v>
      </c>
      <c r="G455" s="14">
        <f t="shared" ref="G455:G518" si="31">D455+E455+F455+C455</f>
        <v>238</v>
      </c>
      <c r="H455" s="15">
        <f t="shared" si="28"/>
        <v>23.8</v>
      </c>
      <c r="I455" s="19">
        <f t="shared" si="29"/>
        <v>11.6964</v>
      </c>
      <c r="J455" s="12">
        <v>20.38</v>
      </c>
      <c r="K455" s="12">
        <v>5081</v>
      </c>
      <c r="L455" s="13">
        <f t="shared" si="30"/>
        <v>508.1</v>
      </c>
      <c r="M455" s="12">
        <v>514.6</v>
      </c>
    </row>
    <row r="456" ht="15.15" spans="2:13">
      <c r="B456" s="12">
        <v>453</v>
      </c>
      <c r="C456" s="12">
        <v>90</v>
      </c>
      <c r="D456" s="12">
        <v>88</v>
      </c>
      <c r="E456" s="12">
        <v>44</v>
      </c>
      <c r="F456" s="12">
        <v>24</v>
      </c>
      <c r="G456" s="14">
        <f t="shared" si="31"/>
        <v>246</v>
      </c>
      <c r="H456" s="15">
        <f t="shared" si="28"/>
        <v>24.6</v>
      </c>
      <c r="I456" s="19">
        <f t="shared" si="29"/>
        <v>17.8084</v>
      </c>
      <c r="J456" s="12">
        <v>20.38</v>
      </c>
      <c r="K456" s="12">
        <v>5081</v>
      </c>
      <c r="L456" s="13">
        <f t="shared" si="30"/>
        <v>508.1</v>
      </c>
      <c r="M456" s="12">
        <v>514.6</v>
      </c>
    </row>
    <row r="457" ht="15.15" spans="2:13">
      <c r="B457" s="12">
        <v>454</v>
      </c>
      <c r="C457" s="12">
        <v>93</v>
      </c>
      <c r="D457" s="12">
        <v>91</v>
      </c>
      <c r="E457" s="12">
        <v>42</v>
      </c>
      <c r="F457" s="12">
        <v>24</v>
      </c>
      <c r="G457" s="14">
        <f t="shared" si="31"/>
        <v>250</v>
      </c>
      <c r="H457" s="15">
        <f t="shared" si="28"/>
        <v>25</v>
      </c>
      <c r="I457" s="19">
        <f t="shared" si="29"/>
        <v>21.3444</v>
      </c>
      <c r="J457" s="12">
        <v>20.38</v>
      </c>
      <c r="K457" s="12">
        <v>5083</v>
      </c>
      <c r="L457" s="13">
        <f t="shared" si="30"/>
        <v>508.3</v>
      </c>
      <c r="M457" s="12">
        <v>514.6</v>
      </c>
    </row>
    <row r="458" ht="15.15" spans="2:13">
      <c r="B458" s="12">
        <v>455</v>
      </c>
      <c r="C458" s="12">
        <v>94</v>
      </c>
      <c r="D458" s="12">
        <v>92</v>
      </c>
      <c r="E458" s="12">
        <v>41</v>
      </c>
      <c r="F458" s="12">
        <v>24</v>
      </c>
      <c r="G458" s="14">
        <f t="shared" si="31"/>
        <v>251</v>
      </c>
      <c r="H458" s="15">
        <f t="shared" si="28"/>
        <v>25.1</v>
      </c>
      <c r="I458" s="19">
        <f t="shared" si="29"/>
        <v>22.2784</v>
      </c>
      <c r="J458" s="12">
        <v>20.38</v>
      </c>
      <c r="K458" s="12">
        <v>5080</v>
      </c>
      <c r="L458" s="13">
        <f t="shared" si="30"/>
        <v>508</v>
      </c>
      <c r="M458" s="12">
        <v>514.6</v>
      </c>
    </row>
    <row r="459" ht="15.15" spans="2:13">
      <c r="B459" s="12">
        <v>456</v>
      </c>
      <c r="C459" s="12">
        <v>87</v>
      </c>
      <c r="D459" s="12">
        <v>95</v>
      </c>
      <c r="E459" s="12">
        <v>44</v>
      </c>
      <c r="F459" s="12">
        <v>25</v>
      </c>
      <c r="G459" s="14">
        <f t="shared" si="31"/>
        <v>251</v>
      </c>
      <c r="H459" s="15">
        <f t="shared" si="28"/>
        <v>25.1</v>
      </c>
      <c r="I459" s="19">
        <f t="shared" si="29"/>
        <v>22.2784</v>
      </c>
      <c r="J459" s="12">
        <v>20.38</v>
      </c>
      <c r="K459" s="12">
        <v>5079</v>
      </c>
      <c r="L459" s="13">
        <f t="shared" si="30"/>
        <v>507.9</v>
      </c>
      <c r="M459" s="12">
        <v>514.6</v>
      </c>
    </row>
    <row r="460" ht="15.15" spans="2:13">
      <c r="B460" s="12">
        <v>457</v>
      </c>
      <c r="C460" s="12">
        <v>86</v>
      </c>
      <c r="D460" s="12">
        <v>93</v>
      </c>
      <c r="E460" s="12">
        <v>43</v>
      </c>
      <c r="F460" s="12">
        <v>20</v>
      </c>
      <c r="G460" s="14">
        <f t="shared" si="31"/>
        <v>242</v>
      </c>
      <c r="H460" s="15">
        <f t="shared" si="28"/>
        <v>24.2</v>
      </c>
      <c r="I460" s="19">
        <f t="shared" si="29"/>
        <v>14.5924</v>
      </c>
      <c r="J460" s="12">
        <v>20.38</v>
      </c>
      <c r="K460" s="12">
        <v>5080</v>
      </c>
      <c r="L460" s="13">
        <f t="shared" si="30"/>
        <v>508</v>
      </c>
      <c r="M460" s="12">
        <v>514.6</v>
      </c>
    </row>
    <row r="461" ht="15.15" spans="2:13">
      <c r="B461" s="12">
        <v>458</v>
      </c>
      <c r="C461" s="12">
        <v>83</v>
      </c>
      <c r="D461" s="12">
        <v>94</v>
      </c>
      <c r="E461" s="12">
        <v>42</v>
      </c>
      <c r="F461" s="12">
        <v>23</v>
      </c>
      <c r="G461" s="14">
        <f t="shared" si="31"/>
        <v>242</v>
      </c>
      <c r="H461" s="15">
        <f t="shared" si="28"/>
        <v>24.2</v>
      </c>
      <c r="I461" s="19">
        <f t="shared" si="29"/>
        <v>14.5924</v>
      </c>
      <c r="J461" s="12">
        <v>20.38</v>
      </c>
      <c r="K461" s="12">
        <v>5088</v>
      </c>
      <c r="L461" s="13">
        <f t="shared" si="30"/>
        <v>508.8</v>
      </c>
      <c r="M461" s="12">
        <v>514.6</v>
      </c>
    </row>
    <row r="462" ht="15.15" spans="2:13">
      <c r="B462" s="12">
        <v>459</v>
      </c>
      <c r="C462" s="12">
        <v>92</v>
      </c>
      <c r="D462" s="12">
        <v>94</v>
      </c>
      <c r="E462" s="12">
        <v>42</v>
      </c>
      <c r="F462" s="12">
        <v>18</v>
      </c>
      <c r="G462" s="14">
        <f t="shared" si="31"/>
        <v>246</v>
      </c>
      <c r="H462" s="15">
        <f t="shared" si="28"/>
        <v>24.6</v>
      </c>
      <c r="I462" s="19">
        <f t="shared" si="29"/>
        <v>17.8084</v>
      </c>
      <c r="J462" s="12">
        <v>20.38</v>
      </c>
      <c r="K462" s="12">
        <v>5093</v>
      </c>
      <c r="L462" s="13">
        <f t="shared" si="30"/>
        <v>509.3</v>
      </c>
      <c r="M462" s="12">
        <v>514.6</v>
      </c>
    </row>
    <row r="463" ht="15.15" spans="2:13">
      <c r="B463" s="12">
        <v>460</v>
      </c>
      <c r="C463" s="12">
        <v>92</v>
      </c>
      <c r="D463" s="12">
        <v>94</v>
      </c>
      <c r="E463" s="12">
        <v>41</v>
      </c>
      <c r="F463" s="12">
        <v>18</v>
      </c>
      <c r="G463" s="14">
        <f t="shared" si="31"/>
        <v>245</v>
      </c>
      <c r="H463" s="15">
        <f t="shared" si="28"/>
        <v>24.5</v>
      </c>
      <c r="I463" s="19">
        <f t="shared" si="29"/>
        <v>16.9744</v>
      </c>
      <c r="J463" s="12">
        <v>20.38</v>
      </c>
      <c r="K463" s="12">
        <v>5092</v>
      </c>
      <c r="L463" s="13">
        <f t="shared" si="30"/>
        <v>509.2</v>
      </c>
      <c r="M463" s="12">
        <v>514.6</v>
      </c>
    </row>
    <row r="464" ht="15.15" spans="2:13">
      <c r="B464" s="12">
        <v>461</v>
      </c>
      <c r="C464" s="12">
        <v>90</v>
      </c>
      <c r="D464" s="12">
        <v>94</v>
      </c>
      <c r="E464" s="12">
        <v>41</v>
      </c>
      <c r="F464" s="12">
        <v>13</v>
      </c>
      <c r="G464" s="14">
        <f t="shared" si="31"/>
        <v>238</v>
      </c>
      <c r="H464" s="15">
        <f t="shared" si="28"/>
        <v>23.8</v>
      </c>
      <c r="I464" s="19">
        <f t="shared" si="29"/>
        <v>11.6964</v>
      </c>
      <c r="J464" s="12">
        <v>20.38</v>
      </c>
      <c r="K464" s="12">
        <v>5092</v>
      </c>
      <c r="L464" s="13">
        <f t="shared" si="30"/>
        <v>509.2</v>
      </c>
      <c r="M464" s="12">
        <v>514.6</v>
      </c>
    </row>
    <row r="465" ht="15.15" spans="2:13">
      <c r="B465" s="12">
        <v>462</v>
      </c>
      <c r="C465" s="12">
        <v>89</v>
      </c>
      <c r="D465" s="12">
        <v>61</v>
      </c>
      <c r="E465" s="12">
        <v>41</v>
      </c>
      <c r="F465" s="12">
        <v>7</v>
      </c>
      <c r="G465" s="14">
        <f t="shared" si="31"/>
        <v>198</v>
      </c>
      <c r="H465" s="15">
        <f t="shared" si="28"/>
        <v>19.8</v>
      </c>
      <c r="I465" s="19">
        <f t="shared" si="29"/>
        <v>0.336399999999998</v>
      </c>
      <c r="J465" s="12">
        <v>20.38</v>
      </c>
      <c r="K465" s="12">
        <v>5112</v>
      </c>
      <c r="L465" s="13">
        <f t="shared" si="30"/>
        <v>511.2</v>
      </c>
      <c r="M465" s="12">
        <v>514.6</v>
      </c>
    </row>
    <row r="466" ht="15.15" spans="2:13">
      <c r="B466" s="12">
        <v>463</v>
      </c>
      <c r="C466" s="12">
        <v>79</v>
      </c>
      <c r="D466" s="12">
        <v>40</v>
      </c>
      <c r="E466" s="12">
        <v>43</v>
      </c>
      <c r="F466" s="12">
        <v>6</v>
      </c>
      <c r="G466" s="14">
        <f t="shared" si="31"/>
        <v>168</v>
      </c>
      <c r="H466" s="15">
        <f t="shared" si="28"/>
        <v>16.8</v>
      </c>
      <c r="I466" s="19">
        <f t="shared" si="29"/>
        <v>12.8164</v>
      </c>
      <c r="J466" s="12">
        <v>20.38</v>
      </c>
      <c r="K466" s="12">
        <v>5128</v>
      </c>
      <c r="L466" s="13">
        <f t="shared" si="30"/>
        <v>512.8</v>
      </c>
      <c r="M466" s="12">
        <v>514.6</v>
      </c>
    </row>
    <row r="467" ht="15.15" spans="2:13">
      <c r="B467" s="12">
        <v>464</v>
      </c>
      <c r="C467" s="12">
        <v>75</v>
      </c>
      <c r="D467" s="12">
        <v>28</v>
      </c>
      <c r="E467" s="12">
        <v>38</v>
      </c>
      <c r="F467" s="12">
        <v>6</v>
      </c>
      <c r="G467" s="14">
        <f t="shared" si="31"/>
        <v>147</v>
      </c>
      <c r="H467" s="15">
        <f t="shared" si="28"/>
        <v>14.7</v>
      </c>
      <c r="I467" s="19">
        <f t="shared" si="29"/>
        <v>32.2624</v>
      </c>
      <c r="J467" s="12">
        <v>20.38</v>
      </c>
      <c r="K467" s="12">
        <v>5158</v>
      </c>
      <c r="L467" s="13">
        <f t="shared" si="30"/>
        <v>515.8</v>
      </c>
      <c r="M467" s="12">
        <v>514.6</v>
      </c>
    </row>
    <row r="468" ht="15.15" spans="2:13">
      <c r="B468" s="12">
        <v>465</v>
      </c>
      <c r="C468" s="12">
        <v>80</v>
      </c>
      <c r="D468" s="12">
        <v>5</v>
      </c>
      <c r="E468" s="12">
        <v>32</v>
      </c>
      <c r="F468" s="12">
        <v>0</v>
      </c>
      <c r="G468" s="14">
        <f t="shared" si="31"/>
        <v>117</v>
      </c>
      <c r="H468" s="15">
        <f t="shared" si="28"/>
        <v>11.7</v>
      </c>
      <c r="I468" s="19">
        <f t="shared" si="29"/>
        <v>75.3424</v>
      </c>
      <c r="J468" s="12">
        <v>20.38</v>
      </c>
      <c r="K468" s="12">
        <v>5193</v>
      </c>
      <c r="L468" s="13">
        <f t="shared" si="30"/>
        <v>519.3</v>
      </c>
      <c r="M468" s="12">
        <v>514.6</v>
      </c>
    </row>
    <row r="469" ht="15.15" spans="2:13">
      <c r="B469" s="12">
        <v>466</v>
      </c>
      <c r="C469" s="12">
        <v>85</v>
      </c>
      <c r="D469" s="12">
        <v>4</v>
      </c>
      <c r="E469" s="12">
        <v>32</v>
      </c>
      <c r="F469" s="12">
        <v>1</v>
      </c>
      <c r="G469" s="14">
        <f t="shared" si="31"/>
        <v>122</v>
      </c>
      <c r="H469" s="15">
        <f t="shared" si="28"/>
        <v>12.2</v>
      </c>
      <c r="I469" s="19">
        <f t="shared" si="29"/>
        <v>66.9124</v>
      </c>
      <c r="J469" s="12">
        <v>20.38</v>
      </c>
      <c r="K469" s="12">
        <v>5223</v>
      </c>
      <c r="L469" s="13">
        <f t="shared" si="30"/>
        <v>522.3</v>
      </c>
      <c r="M469" s="12">
        <v>514.6</v>
      </c>
    </row>
    <row r="470" ht="15.15" spans="2:13">
      <c r="B470" s="12">
        <v>467</v>
      </c>
      <c r="C470" s="12">
        <v>81</v>
      </c>
      <c r="D470" s="12">
        <v>2</v>
      </c>
      <c r="E470" s="12">
        <v>22</v>
      </c>
      <c r="F470" s="12">
        <v>1</v>
      </c>
      <c r="G470" s="14">
        <f t="shared" si="31"/>
        <v>106</v>
      </c>
      <c r="H470" s="15">
        <f t="shared" si="28"/>
        <v>10.6</v>
      </c>
      <c r="I470" s="19">
        <f t="shared" si="29"/>
        <v>95.6484</v>
      </c>
      <c r="J470" s="12">
        <v>20.38</v>
      </c>
      <c r="K470" s="12">
        <v>5231</v>
      </c>
      <c r="L470" s="13">
        <f t="shared" si="30"/>
        <v>523.1</v>
      </c>
      <c r="M470" s="12">
        <v>514.6</v>
      </c>
    </row>
    <row r="471" ht="15.15" spans="2:13">
      <c r="B471" s="12">
        <v>468</v>
      </c>
      <c r="C471" s="12">
        <v>78</v>
      </c>
      <c r="D471" s="12">
        <v>9</v>
      </c>
      <c r="E471" s="12">
        <v>14</v>
      </c>
      <c r="F471" s="12">
        <v>4</v>
      </c>
      <c r="G471" s="14">
        <f t="shared" si="31"/>
        <v>105</v>
      </c>
      <c r="H471" s="15">
        <f t="shared" si="28"/>
        <v>10.5</v>
      </c>
      <c r="I471" s="19">
        <f t="shared" si="29"/>
        <v>97.6144</v>
      </c>
      <c r="J471" s="12">
        <v>20.38</v>
      </c>
      <c r="K471" s="12">
        <v>5244</v>
      </c>
      <c r="L471" s="13">
        <f t="shared" si="30"/>
        <v>524.4</v>
      </c>
      <c r="M471" s="12">
        <v>514.6</v>
      </c>
    </row>
    <row r="472" ht="15.15" spans="2:13">
      <c r="B472" s="12">
        <v>469</v>
      </c>
      <c r="C472" s="12">
        <v>79</v>
      </c>
      <c r="D472" s="12">
        <v>37</v>
      </c>
      <c r="E472" s="12">
        <v>6</v>
      </c>
      <c r="F472" s="12">
        <v>6</v>
      </c>
      <c r="G472" s="14">
        <f t="shared" si="31"/>
        <v>128</v>
      </c>
      <c r="H472" s="15">
        <f t="shared" si="28"/>
        <v>12.8</v>
      </c>
      <c r="I472" s="19">
        <f t="shared" si="29"/>
        <v>57.4564</v>
      </c>
      <c r="J472" s="12">
        <v>20.38</v>
      </c>
      <c r="K472" s="12">
        <v>5248</v>
      </c>
      <c r="L472" s="13">
        <f t="shared" si="30"/>
        <v>524.8</v>
      </c>
      <c r="M472" s="12">
        <v>514.6</v>
      </c>
    </row>
    <row r="473" ht="15.15" spans="2:13">
      <c r="B473" s="12">
        <v>470</v>
      </c>
      <c r="C473" s="12">
        <v>82</v>
      </c>
      <c r="D473" s="12">
        <v>37</v>
      </c>
      <c r="E473" s="12">
        <v>4</v>
      </c>
      <c r="F473" s="12">
        <v>6</v>
      </c>
      <c r="G473" s="14">
        <f t="shared" si="31"/>
        <v>129</v>
      </c>
      <c r="H473" s="15">
        <f t="shared" si="28"/>
        <v>12.9</v>
      </c>
      <c r="I473" s="19">
        <f t="shared" si="29"/>
        <v>55.9504</v>
      </c>
      <c r="J473" s="12">
        <v>20.38</v>
      </c>
      <c r="K473" s="12">
        <v>5231</v>
      </c>
      <c r="L473" s="13">
        <f t="shared" si="30"/>
        <v>523.1</v>
      </c>
      <c r="M473" s="12">
        <v>514.6</v>
      </c>
    </row>
    <row r="474" ht="15.15" spans="2:13">
      <c r="B474" s="12">
        <v>471</v>
      </c>
      <c r="C474" s="12">
        <v>82</v>
      </c>
      <c r="D474" s="12">
        <v>50</v>
      </c>
      <c r="E474" s="12">
        <v>4</v>
      </c>
      <c r="F474" s="12">
        <v>14</v>
      </c>
      <c r="G474" s="14">
        <f t="shared" si="31"/>
        <v>150</v>
      </c>
      <c r="H474" s="15">
        <f t="shared" si="28"/>
        <v>15</v>
      </c>
      <c r="I474" s="19">
        <f t="shared" si="29"/>
        <v>28.9444</v>
      </c>
      <c r="J474" s="12">
        <v>20.38</v>
      </c>
      <c r="K474" s="12">
        <v>5199</v>
      </c>
      <c r="L474" s="13">
        <f t="shared" si="30"/>
        <v>519.9</v>
      </c>
      <c r="M474" s="12">
        <v>514.6</v>
      </c>
    </row>
    <row r="475" ht="15.15" spans="2:13">
      <c r="B475" s="12">
        <v>472</v>
      </c>
      <c r="C475" s="12">
        <v>86</v>
      </c>
      <c r="D475" s="12">
        <v>66</v>
      </c>
      <c r="E475" s="12">
        <v>4</v>
      </c>
      <c r="F475" s="12">
        <v>13</v>
      </c>
      <c r="G475" s="14">
        <f t="shared" si="31"/>
        <v>169</v>
      </c>
      <c r="H475" s="15">
        <f t="shared" si="28"/>
        <v>16.9</v>
      </c>
      <c r="I475" s="19">
        <f t="shared" si="29"/>
        <v>12.1104</v>
      </c>
      <c r="J475" s="12">
        <v>20.38</v>
      </c>
      <c r="K475" s="12">
        <v>5199</v>
      </c>
      <c r="L475" s="13">
        <f t="shared" si="30"/>
        <v>519.9</v>
      </c>
      <c r="M475" s="12">
        <v>514.6</v>
      </c>
    </row>
    <row r="476" ht="15.15" spans="2:13">
      <c r="B476" s="12">
        <v>473</v>
      </c>
      <c r="C476" s="12">
        <v>79</v>
      </c>
      <c r="D476" s="12">
        <v>81</v>
      </c>
      <c r="E476" s="12">
        <v>10</v>
      </c>
      <c r="F476" s="12">
        <v>13</v>
      </c>
      <c r="G476" s="14">
        <f t="shared" si="31"/>
        <v>183</v>
      </c>
      <c r="H476" s="15">
        <f t="shared" si="28"/>
        <v>18.3</v>
      </c>
      <c r="I476" s="19">
        <f t="shared" si="29"/>
        <v>4.32639999999999</v>
      </c>
      <c r="J476" s="12">
        <v>20.38</v>
      </c>
      <c r="K476" s="12">
        <v>5215</v>
      </c>
      <c r="L476" s="13">
        <f t="shared" si="30"/>
        <v>521.5</v>
      </c>
      <c r="M476" s="12">
        <v>514.6</v>
      </c>
    </row>
    <row r="477" ht="15.15" spans="2:13">
      <c r="B477" s="12">
        <v>474</v>
      </c>
      <c r="C477" s="12">
        <v>81</v>
      </c>
      <c r="D477" s="12">
        <v>98</v>
      </c>
      <c r="E477" s="12">
        <v>16</v>
      </c>
      <c r="F477" s="12">
        <v>25</v>
      </c>
      <c r="G477" s="14">
        <f t="shared" si="31"/>
        <v>220</v>
      </c>
      <c r="H477" s="15">
        <f t="shared" si="28"/>
        <v>22</v>
      </c>
      <c r="I477" s="19">
        <f t="shared" si="29"/>
        <v>2.6244</v>
      </c>
      <c r="J477" s="12">
        <v>20.38</v>
      </c>
      <c r="K477" s="12">
        <v>5164</v>
      </c>
      <c r="L477" s="13">
        <f t="shared" si="30"/>
        <v>516.4</v>
      </c>
      <c r="M477" s="12">
        <v>514.6</v>
      </c>
    </row>
    <row r="478" ht="15.15" spans="2:13">
      <c r="B478" s="12">
        <v>475</v>
      </c>
      <c r="C478" s="12">
        <v>83</v>
      </c>
      <c r="D478" s="12">
        <v>100</v>
      </c>
      <c r="E478" s="12">
        <v>27</v>
      </c>
      <c r="F478" s="12">
        <v>25</v>
      </c>
      <c r="G478" s="14">
        <f t="shared" si="31"/>
        <v>235</v>
      </c>
      <c r="H478" s="15">
        <f t="shared" si="28"/>
        <v>23.5</v>
      </c>
      <c r="I478" s="19">
        <f t="shared" si="29"/>
        <v>9.73440000000001</v>
      </c>
      <c r="J478" s="12">
        <v>20.38</v>
      </c>
      <c r="K478" s="12">
        <v>5177</v>
      </c>
      <c r="L478" s="13">
        <f t="shared" si="30"/>
        <v>517.7</v>
      </c>
      <c r="M478" s="12">
        <v>514.6</v>
      </c>
    </row>
    <row r="479" ht="15.15" spans="2:13">
      <c r="B479" s="12">
        <v>476</v>
      </c>
      <c r="C479" s="12">
        <v>80</v>
      </c>
      <c r="D479" s="12">
        <v>94</v>
      </c>
      <c r="E479" s="12">
        <v>38</v>
      </c>
      <c r="F479" s="12">
        <v>28</v>
      </c>
      <c r="G479" s="14">
        <f t="shared" si="31"/>
        <v>240</v>
      </c>
      <c r="H479" s="15">
        <f t="shared" si="28"/>
        <v>24</v>
      </c>
      <c r="I479" s="19">
        <f t="shared" si="29"/>
        <v>13.1044</v>
      </c>
      <c r="J479" s="12">
        <v>20.38</v>
      </c>
      <c r="K479" s="12">
        <v>5148</v>
      </c>
      <c r="L479" s="13">
        <f t="shared" si="30"/>
        <v>514.8</v>
      </c>
      <c r="M479" s="12">
        <v>514.6</v>
      </c>
    </row>
    <row r="480" ht="15.15" spans="2:13">
      <c r="B480" s="12">
        <v>477</v>
      </c>
      <c r="C480" s="12">
        <v>80</v>
      </c>
      <c r="D480" s="12">
        <v>87</v>
      </c>
      <c r="E480" s="12">
        <v>39</v>
      </c>
      <c r="F480" s="12">
        <v>30</v>
      </c>
      <c r="G480" s="14">
        <f t="shared" si="31"/>
        <v>236</v>
      </c>
      <c r="H480" s="15">
        <f t="shared" si="28"/>
        <v>23.6</v>
      </c>
      <c r="I480" s="19">
        <f t="shared" si="29"/>
        <v>10.3684</v>
      </c>
      <c r="J480" s="12">
        <v>20.38</v>
      </c>
      <c r="K480" s="12">
        <v>5156</v>
      </c>
      <c r="L480" s="13">
        <f t="shared" si="30"/>
        <v>515.6</v>
      </c>
      <c r="M480" s="12">
        <v>514.6</v>
      </c>
    </row>
    <row r="481" ht="15.15" spans="2:13">
      <c r="B481" s="12">
        <v>478</v>
      </c>
      <c r="C481" s="12">
        <v>80</v>
      </c>
      <c r="D481" s="12">
        <v>87</v>
      </c>
      <c r="E481" s="12">
        <v>33</v>
      </c>
      <c r="F481" s="12">
        <v>30</v>
      </c>
      <c r="G481" s="14">
        <f t="shared" si="31"/>
        <v>230</v>
      </c>
      <c r="H481" s="15">
        <f t="shared" si="28"/>
        <v>23</v>
      </c>
      <c r="I481" s="19">
        <f t="shared" si="29"/>
        <v>6.86440000000001</v>
      </c>
      <c r="J481" s="12">
        <v>20.38</v>
      </c>
      <c r="K481" s="12">
        <v>5156</v>
      </c>
      <c r="L481" s="13">
        <f t="shared" si="30"/>
        <v>515.6</v>
      </c>
      <c r="M481" s="12">
        <v>514.6</v>
      </c>
    </row>
    <row r="482" ht="15.15" spans="2:13">
      <c r="B482" s="12">
        <v>479</v>
      </c>
      <c r="C482" s="12">
        <v>88</v>
      </c>
      <c r="D482" s="12">
        <v>90</v>
      </c>
      <c r="E482" s="12">
        <v>26</v>
      </c>
      <c r="F482" s="12">
        <v>24</v>
      </c>
      <c r="G482" s="14">
        <f t="shared" si="31"/>
        <v>228</v>
      </c>
      <c r="H482" s="15">
        <f t="shared" si="28"/>
        <v>22.8</v>
      </c>
      <c r="I482" s="19">
        <f t="shared" si="29"/>
        <v>5.85640000000001</v>
      </c>
      <c r="J482" s="12">
        <v>20.38</v>
      </c>
      <c r="K482" s="12">
        <v>5144</v>
      </c>
      <c r="L482" s="13">
        <f t="shared" si="30"/>
        <v>514.4</v>
      </c>
      <c r="M482" s="12">
        <v>514.6</v>
      </c>
    </row>
    <row r="483" ht="15.15" spans="2:13">
      <c r="B483" s="12">
        <v>480</v>
      </c>
      <c r="C483" s="12">
        <v>80</v>
      </c>
      <c r="D483" s="12">
        <v>98</v>
      </c>
      <c r="E483" s="12">
        <v>31</v>
      </c>
      <c r="F483" s="12">
        <v>31</v>
      </c>
      <c r="G483" s="14">
        <f t="shared" si="31"/>
        <v>240</v>
      </c>
      <c r="H483" s="15">
        <f t="shared" si="28"/>
        <v>24</v>
      </c>
      <c r="I483" s="19">
        <f t="shared" si="29"/>
        <v>13.1044</v>
      </c>
      <c r="J483" s="12">
        <v>20.38</v>
      </c>
      <c r="K483" s="12">
        <v>5158</v>
      </c>
      <c r="L483" s="13">
        <f t="shared" si="30"/>
        <v>515.8</v>
      </c>
      <c r="M483" s="12">
        <v>514.6</v>
      </c>
    </row>
    <row r="484" ht="15.15" spans="2:13">
      <c r="B484" s="12">
        <v>481</v>
      </c>
      <c r="C484" s="12">
        <v>80</v>
      </c>
      <c r="D484" s="12">
        <v>99</v>
      </c>
      <c r="E484" s="12">
        <v>31</v>
      </c>
      <c r="F484" s="12">
        <v>32</v>
      </c>
      <c r="G484" s="14">
        <f t="shared" si="31"/>
        <v>242</v>
      </c>
      <c r="H484" s="15">
        <f t="shared" si="28"/>
        <v>24.2</v>
      </c>
      <c r="I484" s="19">
        <f t="shared" si="29"/>
        <v>14.5924</v>
      </c>
      <c r="J484" s="12">
        <v>20.38</v>
      </c>
      <c r="K484" s="12">
        <v>5116</v>
      </c>
      <c r="L484" s="13">
        <f t="shared" si="30"/>
        <v>511.6</v>
      </c>
      <c r="M484" s="12">
        <v>514.6</v>
      </c>
    </row>
    <row r="485" ht="15.15" spans="2:13">
      <c r="B485" s="12">
        <v>482</v>
      </c>
      <c r="C485" s="12">
        <v>79</v>
      </c>
      <c r="D485" s="12">
        <v>90</v>
      </c>
      <c r="E485" s="12">
        <v>38</v>
      </c>
      <c r="F485" s="12">
        <v>31</v>
      </c>
      <c r="G485" s="14">
        <f t="shared" si="31"/>
        <v>238</v>
      </c>
      <c r="H485" s="15">
        <f t="shared" si="28"/>
        <v>23.8</v>
      </c>
      <c r="I485" s="19">
        <f t="shared" si="29"/>
        <v>11.6964</v>
      </c>
      <c r="J485" s="12">
        <v>20.38</v>
      </c>
      <c r="K485" s="12">
        <v>5132</v>
      </c>
      <c r="L485" s="13">
        <f t="shared" si="30"/>
        <v>513.2</v>
      </c>
      <c r="M485" s="12">
        <v>514.6</v>
      </c>
    </row>
    <row r="486" ht="15.15" spans="2:13">
      <c r="B486" s="12">
        <v>483</v>
      </c>
      <c r="C486" s="12">
        <v>89</v>
      </c>
      <c r="D486" s="12">
        <v>89</v>
      </c>
      <c r="E486" s="12">
        <v>32</v>
      </c>
      <c r="F486" s="12">
        <v>31</v>
      </c>
      <c r="G486" s="14">
        <f t="shared" si="31"/>
        <v>241</v>
      </c>
      <c r="H486" s="15">
        <f t="shared" si="28"/>
        <v>24.1</v>
      </c>
      <c r="I486" s="19">
        <f t="shared" si="29"/>
        <v>13.8384</v>
      </c>
      <c r="J486" s="12">
        <v>20.38</v>
      </c>
      <c r="K486" s="12">
        <v>5111</v>
      </c>
      <c r="L486" s="13">
        <f t="shared" si="30"/>
        <v>511.1</v>
      </c>
      <c r="M486" s="12">
        <v>514.6</v>
      </c>
    </row>
    <row r="487" ht="15.15" spans="2:13">
      <c r="B487" s="12">
        <v>484</v>
      </c>
      <c r="C487" s="12">
        <v>83</v>
      </c>
      <c r="D487" s="12">
        <v>97</v>
      </c>
      <c r="E487" s="12">
        <v>32</v>
      </c>
      <c r="F487" s="12">
        <v>26</v>
      </c>
      <c r="G487" s="14">
        <f t="shared" si="31"/>
        <v>238</v>
      </c>
      <c r="H487" s="15">
        <f t="shared" si="28"/>
        <v>23.8</v>
      </c>
      <c r="I487" s="19">
        <f t="shared" si="29"/>
        <v>11.6964</v>
      </c>
      <c r="J487" s="12">
        <v>20.38</v>
      </c>
      <c r="K487" s="12">
        <v>5104</v>
      </c>
      <c r="L487" s="13">
        <f t="shared" si="30"/>
        <v>510.4</v>
      </c>
      <c r="M487" s="12">
        <v>514.6</v>
      </c>
    </row>
    <row r="488" ht="15.15" spans="2:13">
      <c r="B488" s="12">
        <v>485</v>
      </c>
      <c r="C488" s="12">
        <v>79</v>
      </c>
      <c r="D488" s="12">
        <v>96</v>
      </c>
      <c r="E488" s="12">
        <v>28</v>
      </c>
      <c r="F488" s="12">
        <v>26</v>
      </c>
      <c r="G488" s="14">
        <f t="shared" si="31"/>
        <v>229</v>
      </c>
      <c r="H488" s="15">
        <f t="shared" si="28"/>
        <v>22.9</v>
      </c>
      <c r="I488" s="19">
        <f t="shared" si="29"/>
        <v>6.3504</v>
      </c>
      <c r="J488" s="12">
        <v>20.38</v>
      </c>
      <c r="K488" s="12">
        <v>5099</v>
      </c>
      <c r="L488" s="13">
        <f t="shared" si="30"/>
        <v>509.9</v>
      </c>
      <c r="M488" s="12">
        <v>514.6</v>
      </c>
    </row>
    <row r="489" ht="15.15" spans="2:13">
      <c r="B489" s="12">
        <v>486</v>
      </c>
      <c r="C489" s="12">
        <v>80</v>
      </c>
      <c r="D489" s="12">
        <v>84</v>
      </c>
      <c r="E489" s="12">
        <v>31</v>
      </c>
      <c r="F489" s="12">
        <v>27</v>
      </c>
      <c r="G489" s="14">
        <f t="shared" si="31"/>
        <v>222</v>
      </c>
      <c r="H489" s="15">
        <f t="shared" si="28"/>
        <v>22.2</v>
      </c>
      <c r="I489" s="19">
        <f t="shared" si="29"/>
        <v>3.3124</v>
      </c>
      <c r="J489" s="12">
        <v>20.38</v>
      </c>
      <c r="K489" s="12">
        <v>5089</v>
      </c>
      <c r="L489" s="13">
        <f t="shared" si="30"/>
        <v>508.9</v>
      </c>
      <c r="M489" s="12">
        <v>514.6</v>
      </c>
    </row>
    <row r="490" ht="15.15" spans="2:13">
      <c r="B490" s="12">
        <v>487</v>
      </c>
      <c r="C490" s="12">
        <v>80</v>
      </c>
      <c r="D490" s="12">
        <v>83</v>
      </c>
      <c r="E490" s="12">
        <v>33</v>
      </c>
      <c r="F490" s="12">
        <v>27</v>
      </c>
      <c r="G490" s="14">
        <f t="shared" si="31"/>
        <v>223</v>
      </c>
      <c r="H490" s="15">
        <f t="shared" si="28"/>
        <v>22.3</v>
      </c>
      <c r="I490" s="19">
        <f t="shared" si="29"/>
        <v>3.68640000000001</v>
      </c>
      <c r="J490" s="12">
        <v>20.38</v>
      </c>
      <c r="K490" s="12">
        <v>5100</v>
      </c>
      <c r="L490" s="13">
        <f t="shared" si="30"/>
        <v>510</v>
      </c>
      <c r="M490" s="12">
        <v>514.6</v>
      </c>
    </row>
    <row r="491" ht="15.15" spans="2:13">
      <c r="B491" s="12">
        <v>488</v>
      </c>
      <c r="C491" s="12">
        <v>74</v>
      </c>
      <c r="D491" s="12">
        <v>83</v>
      </c>
      <c r="E491" s="12">
        <v>28</v>
      </c>
      <c r="F491" s="12">
        <v>29</v>
      </c>
      <c r="G491" s="14">
        <f t="shared" si="31"/>
        <v>214</v>
      </c>
      <c r="H491" s="15">
        <f t="shared" si="28"/>
        <v>21.4</v>
      </c>
      <c r="I491" s="19">
        <f t="shared" si="29"/>
        <v>1.0404</v>
      </c>
      <c r="J491" s="12">
        <v>20.38</v>
      </c>
      <c r="K491" s="12">
        <v>5109</v>
      </c>
      <c r="L491" s="13">
        <f t="shared" si="30"/>
        <v>510.9</v>
      </c>
      <c r="M491" s="12">
        <v>514.6</v>
      </c>
    </row>
    <row r="492" ht="15.15" spans="2:13">
      <c r="B492" s="12">
        <v>489</v>
      </c>
      <c r="C492" s="12">
        <v>74</v>
      </c>
      <c r="D492" s="12">
        <v>85</v>
      </c>
      <c r="E492" s="12">
        <v>28</v>
      </c>
      <c r="F492" s="12">
        <v>29</v>
      </c>
      <c r="G492" s="14">
        <f t="shared" si="31"/>
        <v>216</v>
      </c>
      <c r="H492" s="15">
        <f t="shared" si="28"/>
        <v>21.6</v>
      </c>
      <c r="I492" s="19">
        <f t="shared" si="29"/>
        <v>1.48840000000001</v>
      </c>
      <c r="J492" s="12">
        <v>20.38</v>
      </c>
      <c r="K492" s="12">
        <v>5121</v>
      </c>
      <c r="L492" s="13">
        <f t="shared" si="30"/>
        <v>512.1</v>
      </c>
      <c r="M492" s="12">
        <v>514.6</v>
      </c>
    </row>
    <row r="493" ht="15.15" spans="2:13">
      <c r="B493" s="12">
        <v>490</v>
      </c>
      <c r="C493" s="12">
        <v>67</v>
      </c>
      <c r="D493" s="12">
        <v>91</v>
      </c>
      <c r="E493" s="12">
        <v>27</v>
      </c>
      <c r="F493" s="12">
        <v>27</v>
      </c>
      <c r="G493" s="14">
        <f t="shared" si="31"/>
        <v>212</v>
      </c>
      <c r="H493" s="15">
        <f t="shared" si="28"/>
        <v>21.2</v>
      </c>
      <c r="I493" s="19">
        <f t="shared" si="29"/>
        <v>0.6724</v>
      </c>
      <c r="J493" s="12">
        <v>20.38</v>
      </c>
      <c r="K493" s="12">
        <v>5121</v>
      </c>
      <c r="L493" s="13">
        <f t="shared" si="30"/>
        <v>512.1</v>
      </c>
      <c r="M493" s="12">
        <v>514.6</v>
      </c>
    </row>
    <row r="494" ht="15.15" spans="2:13">
      <c r="B494" s="12">
        <v>491</v>
      </c>
      <c r="C494" s="12">
        <v>46</v>
      </c>
      <c r="D494" s="12">
        <v>87</v>
      </c>
      <c r="E494" s="12">
        <v>30</v>
      </c>
      <c r="F494" s="12">
        <v>27</v>
      </c>
      <c r="G494" s="14">
        <f t="shared" si="31"/>
        <v>190</v>
      </c>
      <c r="H494" s="15">
        <f t="shared" si="28"/>
        <v>19</v>
      </c>
      <c r="I494" s="19">
        <f t="shared" si="29"/>
        <v>1.9044</v>
      </c>
      <c r="J494" s="12">
        <v>20.38</v>
      </c>
      <c r="K494" s="12">
        <v>5111</v>
      </c>
      <c r="L494" s="13">
        <f t="shared" si="30"/>
        <v>511.1</v>
      </c>
      <c r="M494" s="12">
        <v>514.6</v>
      </c>
    </row>
    <row r="495" ht="15.15" spans="2:13">
      <c r="B495" s="12">
        <v>492</v>
      </c>
      <c r="C495" s="12">
        <v>27</v>
      </c>
      <c r="D495" s="12">
        <v>86</v>
      </c>
      <c r="E495" s="12">
        <v>29</v>
      </c>
      <c r="F495" s="12">
        <v>29</v>
      </c>
      <c r="G495" s="14">
        <f t="shared" si="31"/>
        <v>171</v>
      </c>
      <c r="H495" s="15">
        <f t="shared" si="28"/>
        <v>17.1</v>
      </c>
      <c r="I495" s="19">
        <f t="shared" si="29"/>
        <v>10.7584</v>
      </c>
      <c r="J495" s="12">
        <v>20.38</v>
      </c>
      <c r="K495" s="12">
        <v>5123</v>
      </c>
      <c r="L495" s="13">
        <f t="shared" si="30"/>
        <v>512.3</v>
      </c>
      <c r="M495" s="12">
        <v>514.6</v>
      </c>
    </row>
    <row r="496" ht="15.15" spans="2:13">
      <c r="B496" s="12">
        <v>493</v>
      </c>
      <c r="C496" s="12">
        <v>15</v>
      </c>
      <c r="D496" s="12">
        <v>88</v>
      </c>
      <c r="E496" s="12">
        <v>31</v>
      </c>
      <c r="F496" s="12">
        <v>29</v>
      </c>
      <c r="G496" s="14">
        <f t="shared" si="31"/>
        <v>163</v>
      </c>
      <c r="H496" s="15">
        <f t="shared" si="28"/>
        <v>16.3</v>
      </c>
      <c r="I496" s="19">
        <f t="shared" si="29"/>
        <v>16.6464</v>
      </c>
      <c r="J496" s="12">
        <v>20.38</v>
      </c>
      <c r="K496" s="12">
        <v>5136</v>
      </c>
      <c r="L496" s="13">
        <f t="shared" si="30"/>
        <v>513.6</v>
      </c>
      <c r="M496" s="12">
        <v>514.6</v>
      </c>
    </row>
    <row r="497" ht="15.15" spans="2:13">
      <c r="B497" s="12">
        <v>494</v>
      </c>
      <c r="C497" s="12">
        <v>5</v>
      </c>
      <c r="D497" s="12">
        <v>77</v>
      </c>
      <c r="E497" s="12">
        <v>31</v>
      </c>
      <c r="F497" s="12">
        <v>25</v>
      </c>
      <c r="G497" s="14">
        <f t="shared" si="31"/>
        <v>138</v>
      </c>
      <c r="H497" s="15">
        <f t="shared" si="28"/>
        <v>13.8</v>
      </c>
      <c r="I497" s="19">
        <f t="shared" si="29"/>
        <v>43.2964</v>
      </c>
      <c r="J497" s="12">
        <v>20.38</v>
      </c>
      <c r="K497" s="12">
        <v>5182</v>
      </c>
      <c r="L497" s="13">
        <f t="shared" si="30"/>
        <v>518.2</v>
      </c>
      <c r="M497" s="12">
        <v>514.6</v>
      </c>
    </row>
    <row r="498" ht="15.15" spans="2:13">
      <c r="B498" s="12">
        <v>495</v>
      </c>
      <c r="C498" s="12">
        <v>15</v>
      </c>
      <c r="D498" s="12">
        <v>80</v>
      </c>
      <c r="E498" s="12">
        <v>31</v>
      </c>
      <c r="F498" s="12">
        <v>25</v>
      </c>
      <c r="G498" s="14">
        <f t="shared" si="31"/>
        <v>151</v>
      </c>
      <c r="H498" s="15">
        <f t="shared" si="28"/>
        <v>15.1</v>
      </c>
      <c r="I498" s="19">
        <f t="shared" si="29"/>
        <v>27.8784</v>
      </c>
      <c r="J498" s="12">
        <v>20.38</v>
      </c>
      <c r="K498" s="12">
        <v>5210</v>
      </c>
      <c r="L498" s="13">
        <f t="shared" si="30"/>
        <v>521</v>
      </c>
      <c r="M498" s="12">
        <v>514.6</v>
      </c>
    </row>
    <row r="499" ht="15.15" spans="2:13">
      <c r="B499" s="12">
        <v>496</v>
      </c>
      <c r="C499" s="12">
        <v>17</v>
      </c>
      <c r="D499" s="12">
        <v>87</v>
      </c>
      <c r="E499" s="12">
        <v>31</v>
      </c>
      <c r="F499" s="12">
        <v>27</v>
      </c>
      <c r="G499" s="14">
        <f t="shared" si="31"/>
        <v>162</v>
      </c>
      <c r="H499" s="15">
        <f t="shared" si="28"/>
        <v>16.2</v>
      </c>
      <c r="I499" s="19">
        <f t="shared" si="29"/>
        <v>17.4724</v>
      </c>
      <c r="J499" s="12">
        <v>20.38</v>
      </c>
      <c r="K499" s="12">
        <v>5212</v>
      </c>
      <c r="L499" s="13">
        <f t="shared" si="30"/>
        <v>521.2</v>
      </c>
      <c r="M499" s="12">
        <v>514.6</v>
      </c>
    </row>
    <row r="500" ht="15.15" spans="2:13">
      <c r="B500" s="12">
        <v>497</v>
      </c>
      <c r="C500" s="12">
        <v>22</v>
      </c>
      <c r="D500" s="12">
        <v>92</v>
      </c>
      <c r="E500" s="12">
        <v>29</v>
      </c>
      <c r="F500" s="12">
        <v>27</v>
      </c>
      <c r="G500" s="14">
        <f t="shared" si="31"/>
        <v>170</v>
      </c>
      <c r="H500" s="15">
        <f t="shared" si="28"/>
        <v>17</v>
      </c>
      <c r="I500" s="19">
        <f t="shared" si="29"/>
        <v>11.4244</v>
      </c>
      <c r="J500" s="12">
        <v>20.38</v>
      </c>
      <c r="K500" s="12">
        <v>5212</v>
      </c>
      <c r="L500" s="13">
        <f t="shared" si="30"/>
        <v>521.2</v>
      </c>
      <c r="M500" s="12">
        <v>514.6</v>
      </c>
    </row>
    <row r="501" ht="15.15" spans="2:13">
      <c r="B501" s="12">
        <v>498</v>
      </c>
      <c r="C501" s="12">
        <v>22</v>
      </c>
      <c r="D501" s="12">
        <v>92</v>
      </c>
      <c r="E501" s="12">
        <v>29</v>
      </c>
      <c r="F501" s="12">
        <v>26</v>
      </c>
      <c r="G501" s="14">
        <f t="shared" si="31"/>
        <v>169</v>
      </c>
      <c r="H501" s="15">
        <f t="shared" si="28"/>
        <v>16.9</v>
      </c>
      <c r="I501" s="19">
        <f t="shared" si="29"/>
        <v>12.1104</v>
      </c>
      <c r="J501" s="12">
        <v>20.38</v>
      </c>
      <c r="K501" s="12">
        <v>5205</v>
      </c>
      <c r="L501" s="13">
        <f t="shared" si="30"/>
        <v>520.5</v>
      </c>
      <c r="M501" s="12">
        <v>514.6</v>
      </c>
    </row>
    <row r="502" ht="15.15" spans="2:13">
      <c r="B502" s="12">
        <v>499</v>
      </c>
      <c r="C502" s="12">
        <v>41</v>
      </c>
      <c r="D502" s="12">
        <v>83</v>
      </c>
      <c r="E502" s="12">
        <v>27</v>
      </c>
      <c r="F502" s="12">
        <v>26</v>
      </c>
      <c r="G502" s="14">
        <f t="shared" si="31"/>
        <v>177</v>
      </c>
      <c r="H502" s="15">
        <f t="shared" si="28"/>
        <v>17.7</v>
      </c>
      <c r="I502" s="19">
        <f t="shared" si="29"/>
        <v>7.1824</v>
      </c>
      <c r="J502" s="12">
        <v>20.38</v>
      </c>
      <c r="K502" s="12">
        <v>5205</v>
      </c>
      <c r="L502" s="13">
        <f t="shared" si="30"/>
        <v>520.5</v>
      </c>
      <c r="M502" s="12">
        <v>514.6</v>
      </c>
    </row>
    <row r="503" ht="15.15" spans="2:13">
      <c r="B503" s="12">
        <v>500</v>
      </c>
      <c r="C503" s="12">
        <v>55</v>
      </c>
      <c r="D503" s="12">
        <v>82</v>
      </c>
      <c r="E503" s="12">
        <v>30</v>
      </c>
      <c r="F503" s="12">
        <v>24</v>
      </c>
      <c r="G503" s="14">
        <f t="shared" si="31"/>
        <v>191</v>
      </c>
      <c r="H503" s="15">
        <f t="shared" si="28"/>
        <v>19.1</v>
      </c>
      <c r="I503" s="19">
        <f t="shared" si="29"/>
        <v>1.63839999999999</v>
      </c>
      <c r="J503" s="12">
        <v>20.38</v>
      </c>
      <c r="K503" s="12">
        <v>5208</v>
      </c>
      <c r="L503" s="13">
        <f t="shared" si="30"/>
        <v>520.8</v>
      </c>
      <c r="M503" s="12">
        <v>514.6</v>
      </c>
    </row>
    <row r="504" ht="15.15" spans="2:13">
      <c r="B504" s="12">
        <v>501</v>
      </c>
      <c r="C504" s="12">
        <v>61</v>
      </c>
      <c r="D504" s="12">
        <v>85</v>
      </c>
      <c r="E504" s="12">
        <v>30</v>
      </c>
      <c r="F504" s="12">
        <v>29</v>
      </c>
      <c r="G504" s="14">
        <f t="shared" si="31"/>
        <v>205</v>
      </c>
      <c r="H504" s="15">
        <f t="shared" si="28"/>
        <v>20.5</v>
      </c>
      <c r="I504" s="19">
        <f t="shared" si="29"/>
        <v>0.0144000000000002</v>
      </c>
      <c r="J504" s="12">
        <v>20.38</v>
      </c>
      <c r="K504" s="12">
        <v>5198</v>
      </c>
      <c r="L504" s="13">
        <f t="shared" si="30"/>
        <v>519.8</v>
      </c>
      <c r="M504" s="12">
        <v>514.6</v>
      </c>
    </row>
    <row r="505" ht="15.15" spans="2:13">
      <c r="B505" s="12">
        <v>502</v>
      </c>
      <c r="C505" s="12">
        <v>89</v>
      </c>
      <c r="D505" s="12">
        <v>90</v>
      </c>
      <c r="E505" s="12">
        <v>29</v>
      </c>
      <c r="F505" s="12">
        <v>29</v>
      </c>
      <c r="G505" s="14">
        <f t="shared" si="31"/>
        <v>237</v>
      </c>
      <c r="H505" s="15">
        <f t="shared" si="28"/>
        <v>23.7</v>
      </c>
      <c r="I505" s="19">
        <f t="shared" si="29"/>
        <v>11.0224</v>
      </c>
      <c r="J505" s="12">
        <v>20.38</v>
      </c>
      <c r="K505" s="12">
        <v>5170</v>
      </c>
      <c r="L505" s="13">
        <f t="shared" si="30"/>
        <v>517</v>
      </c>
      <c r="M505" s="12">
        <v>514.6</v>
      </c>
    </row>
    <row r="506" ht="15.15" spans="2:13">
      <c r="B506" s="12">
        <v>503</v>
      </c>
      <c r="C506" s="12">
        <v>84</v>
      </c>
      <c r="D506" s="12">
        <v>84</v>
      </c>
      <c r="E506" s="12">
        <v>28</v>
      </c>
      <c r="F506" s="12">
        <v>29</v>
      </c>
      <c r="G506" s="14">
        <f t="shared" si="31"/>
        <v>225</v>
      </c>
      <c r="H506" s="15">
        <f t="shared" si="28"/>
        <v>22.5</v>
      </c>
      <c r="I506" s="19">
        <f t="shared" si="29"/>
        <v>4.4944</v>
      </c>
      <c r="J506" s="12">
        <v>20.38</v>
      </c>
      <c r="K506" s="12">
        <v>5185</v>
      </c>
      <c r="L506" s="13">
        <f t="shared" si="30"/>
        <v>518.5</v>
      </c>
      <c r="M506" s="12">
        <v>514.6</v>
      </c>
    </row>
    <row r="507" ht="15.15" spans="2:13">
      <c r="B507" s="12">
        <v>504</v>
      </c>
      <c r="C507" s="12">
        <v>71</v>
      </c>
      <c r="D507" s="12">
        <v>84</v>
      </c>
      <c r="E507" s="12">
        <v>29</v>
      </c>
      <c r="F507" s="12">
        <v>25</v>
      </c>
      <c r="G507" s="14">
        <f t="shared" si="31"/>
        <v>209</v>
      </c>
      <c r="H507" s="15">
        <f t="shared" si="28"/>
        <v>20.9</v>
      </c>
      <c r="I507" s="19">
        <f t="shared" si="29"/>
        <v>0.2704</v>
      </c>
      <c r="J507" s="12">
        <v>20.38</v>
      </c>
      <c r="K507" s="12">
        <v>5139</v>
      </c>
      <c r="L507" s="13">
        <f t="shared" si="30"/>
        <v>513.9</v>
      </c>
      <c r="M507" s="12">
        <v>514.6</v>
      </c>
    </row>
    <row r="508" ht="15.15" spans="2:13">
      <c r="B508" s="12">
        <v>505</v>
      </c>
      <c r="C508" s="12">
        <v>71</v>
      </c>
      <c r="D508" s="12">
        <v>91</v>
      </c>
      <c r="E508" s="12">
        <v>29</v>
      </c>
      <c r="F508" s="12">
        <v>25</v>
      </c>
      <c r="G508" s="14">
        <f t="shared" si="31"/>
        <v>216</v>
      </c>
      <c r="H508" s="15">
        <f t="shared" si="28"/>
        <v>21.6</v>
      </c>
      <c r="I508" s="19">
        <f t="shared" si="29"/>
        <v>1.48840000000001</v>
      </c>
      <c r="J508" s="12">
        <v>20.38</v>
      </c>
      <c r="K508" s="12">
        <v>5154</v>
      </c>
      <c r="L508" s="13">
        <f t="shared" si="30"/>
        <v>515.4</v>
      </c>
      <c r="M508" s="12">
        <v>514.6</v>
      </c>
    </row>
    <row r="509" ht="15.15" spans="2:13">
      <c r="B509" s="12">
        <v>506</v>
      </c>
      <c r="C509" s="12">
        <v>67</v>
      </c>
      <c r="D509" s="12">
        <v>86</v>
      </c>
      <c r="E509" s="12">
        <v>28</v>
      </c>
      <c r="F509" s="12">
        <v>24</v>
      </c>
      <c r="G509" s="14">
        <f t="shared" si="31"/>
        <v>205</v>
      </c>
      <c r="H509" s="15">
        <f t="shared" si="28"/>
        <v>20.5</v>
      </c>
      <c r="I509" s="19">
        <f t="shared" si="29"/>
        <v>0.0144000000000002</v>
      </c>
      <c r="J509" s="12">
        <v>20.38</v>
      </c>
      <c r="K509" s="12">
        <v>5154</v>
      </c>
      <c r="L509" s="13">
        <f t="shared" si="30"/>
        <v>515.4</v>
      </c>
      <c r="M509" s="12">
        <v>514.6</v>
      </c>
    </row>
    <row r="510" ht="15.15" spans="2:13">
      <c r="B510" s="12">
        <v>507</v>
      </c>
      <c r="C510" s="12">
        <v>67</v>
      </c>
      <c r="D510" s="12">
        <v>91</v>
      </c>
      <c r="E510" s="12">
        <v>27</v>
      </c>
      <c r="F510" s="12">
        <v>27</v>
      </c>
      <c r="G510" s="14">
        <f t="shared" si="31"/>
        <v>212</v>
      </c>
      <c r="H510" s="15">
        <f t="shared" si="28"/>
        <v>21.2</v>
      </c>
      <c r="I510" s="19">
        <f t="shared" si="29"/>
        <v>0.6724</v>
      </c>
      <c r="J510" s="12">
        <v>20.38</v>
      </c>
      <c r="K510" s="12">
        <v>5165</v>
      </c>
      <c r="L510" s="13">
        <f t="shared" si="30"/>
        <v>516.5</v>
      </c>
      <c r="M510" s="12">
        <v>514.6</v>
      </c>
    </row>
    <row r="511" ht="15.15" spans="2:13">
      <c r="B511" s="12">
        <v>508</v>
      </c>
      <c r="C511" s="12">
        <v>83</v>
      </c>
      <c r="D511" s="12">
        <v>87</v>
      </c>
      <c r="E511" s="12">
        <v>31</v>
      </c>
      <c r="F511" s="12">
        <v>27</v>
      </c>
      <c r="G511" s="14">
        <f t="shared" si="31"/>
        <v>228</v>
      </c>
      <c r="H511" s="15">
        <f t="shared" si="28"/>
        <v>22.8</v>
      </c>
      <c r="I511" s="19">
        <f t="shared" si="29"/>
        <v>5.85640000000001</v>
      </c>
      <c r="J511" s="12">
        <v>20.38</v>
      </c>
      <c r="K511" s="12">
        <v>5165</v>
      </c>
      <c r="L511" s="13">
        <f t="shared" si="30"/>
        <v>516.5</v>
      </c>
      <c r="M511" s="12">
        <v>514.6</v>
      </c>
    </row>
    <row r="512" ht="15.15" spans="2:13">
      <c r="B512" s="12">
        <v>509</v>
      </c>
      <c r="C512" s="12">
        <v>87</v>
      </c>
      <c r="D512" s="12">
        <v>87</v>
      </c>
      <c r="E512" s="12">
        <v>29</v>
      </c>
      <c r="F512" s="12">
        <v>24</v>
      </c>
      <c r="G512" s="14">
        <f t="shared" si="31"/>
        <v>227</v>
      </c>
      <c r="H512" s="15">
        <f t="shared" si="28"/>
        <v>22.7</v>
      </c>
      <c r="I512" s="19">
        <f t="shared" si="29"/>
        <v>5.3824</v>
      </c>
      <c r="J512" s="12">
        <v>20.38</v>
      </c>
      <c r="K512" s="12">
        <v>5145</v>
      </c>
      <c r="L512" s="13">
        <f t="shared" si="30"/>
        <v>514.5</v>
      </c>
      <c r="M512" s="12">
        <v>514.6</v>
      </c>
    </row>
    <row r="513" ht="15.15" spans="2:13">
      <c r="B513" s="12">
        <v>510</v>
      </c>
      <c r="C513" s="12">
        <v>70</v>
      </c>
      <c r="D513" s="12">
        <v>87</v>
      </c>
      <c r="E513" s="12">
        <v>29</v>
      </c>
      <c r="F513" s="12">
        <v>24</v>
      </c>
      <c r="G513" s="14">
        <f t="shared" si="31"/>
        <v>210</v>
      </c>
      <c r="H513" s="15">
        <f t="shared" si="28"/>
        <v>21</v>
      </c>
      <c r="I513" s="19">
        <f t="shared" si="29"/>
        <v>0.384400000000001</v>
      </c>
      <c r="J513" s="12">
        <v>20.38</v>
      </c>
      <c r="K513" s="12">
        <v>5143</v>
      </c>
      <c r="L513" s="13">
        <f t="shared" si="30"/>
        <v>514.3</v>
      </c>
      <c r="M513" s="12">
        <v>514.6</v>
      </c>
    </row>
    <row r="514" ht="15.15" spans="2:13">
      <c r="B514" s="12">
        <v>511</v>
      </c>
      <c r="C514" s="12">
        <v>56</v>
      </c>
      <c r="D514" s="12">
        <v>89</v>
      </c>
      <c r="E514" s="12">
        <v>29</v>
      </c>
      <c r="F514" s="12">
        <v>24</v>
      </c>
      <c r="G514" s="14">
        <f t="shared" si="31"/>
        <v>198</v>
      </c>
      <c r="H514" s="15">
        <f t="shared" si="28"/>
        <v>19.8</v>
      </c>
      <c r="I514" s="19">
        <f t="shared" si="29"/>
        <v>0.336399999999998</v>
      </c>
      <c r="J514" s="12">
        <v>20.38</v>
      </c>
      <c r="K514" s="12">
        <v>5123</v>
      </c>
      <c r="L514" s="13">
        <f t="shared" si="30"/>
        <v>512.3</v>
      </c>
      <c r="M514" s="12">
        <v>514.6</v>
      </c>
    </row>
    <row r="515" ht="15.15" spans="2:13">
      <c r="B515" s="12">
        <v>512</v>
      </c>
      <c r="C515" s="12">
        <v>55</v>
      </c>
      <c r="D515" s="12">
        <v>89</v>
      </c>
      <c r="E515" s="12">
        <v>26</v>
      </c>
      <c r="F515" s="12">
        <v>24</v>
      </c>
      <c r="G515" s="14">
        <f t="shared" si="31"/>
        <v>194</v>
      </c>
      <c r="H515" s="15">
        <f t="shared" si="28"/>
        <v>19.4</v>
      </c>
      <c r="I515" s="19">
        <f t="shared" si="29"/>
        <v>0.960400000000001</v>
      </c>
      <c r="J515" s="12">
        <v>20.38</v>
      </c>
      <c r="K515" s="12">
        <v>5145</v>
      </c>
      <c r="L515" s="13">
        <f t="shared" si="30"/>
        <v>514.5</v>
      </c>
      <c r="M515" s="12">
        <v>514.6</v>
      </c>
    </row>
    <row r="516" ht="15.15" spans="2:13">
      <c r="B516" s="12">
        <v>513</v>
      </c>
      <c r="C516" s="12">
        <v>55</v>
      </c>
      <c r="D516" s="12">
        <v>82</v>
      </c>
      <c r="E516" s="12">
        <v>31</v>
      </c>
      <c r="F516" s="12">
        <v>27</v>
      </c>
      <c r="G516" s="14">
        <f t="shared" si="31"/>
        <v>195</v>
      </c>
      <c r="H516" s="15">
        <f t="shared" si="28"/>
        <v>19.5</v>
      </c>
      <c r="I516" s="19">
        <f t="shared" si="29"/>
        <v>0.774399999999998</v>
      </c>
      <c r="J516" s="12">
        <v>20.38</v>
      </c>
      <c r="K516" s="12">
        <v>5148</v>
      </c>
      <c r="L516" s="13">
        <f t="shared" si="30"/>
        <v>514.8</v>
      </c>
      <c r="M516" s="12">
        <v>514.6</v>
      </c>
    </row>
    <row r="517" ht="15.15" spans="2:13">
      <c r="B517" s="12">
        <v>514</v>
      </c>
      <c r="C517" s="12">
        <v>78</v>
      </c>
      <c r="D517" s="12">
        <v>88</v>
      </c>
      <c r="E517" s="12">
        <v>31</v>
      </c>
      <c r="F517" s="12">
        <v>27</v>
      </c>
      <c r="G517" s="14">
        <f t="shared" si="31"/>
        <v>224</v>
      </c>
      <c r="H517" s="15">
        <f t="shared" ref="H517:H580" si="32">G517/10</f>
        <v>22.4</v>
      </c>
      <c r="I517" s="19">
        <f t="shared" ref="I517:I580" si="33">(H517-20.38)^2</f>
        <v>4.0804</v>
      </c>
      <c r="J517" s="12">
        <v>20.38</v>
      </c>
      <c r="K517" s="12">
        <v>5148</v>
      </c>
      <c r="L517" s="13">
        <f t="shared" ref="L517:L580" si="34">K517/10</f>
        <v>514.8</v>
      </c>
      <c r="M517" s="12">
        <v>514.6</v>
      </c>
    </row>
    <row r="518" ht="15.15" spans="2:13">
      <c r="B518" s="12">
        <v>515</v>
      </c>
      <c r="C518" s="12">
        <v>91</v>
      </c>
      <c r="D518" s="12">
        <v>88</v>
      </c>
      <c r="E518" s="12">
        <v>31</v>
      </c>
      <c r="F518" s="12">
        <v>29</v>
      </c>
      <c r="G518" s="14">
        <f t="shared" si="31"/>
        <v>239</v>
      </c>
      <c r="H518" s="15">
        <f t="shared" si="32"/>
        <v>23.9</v>
      </c>
      <c r="I518" s="19">
        <f t="shared" si="33"/>
        <v>12.3904</v>
      </c>
      <c r="J518" s="12">
        <v>20.38</v>
      </c>
      <c r="K518" s="12">
        <v>5123</v>
      </c>
      <c r="L518" s="13">
        <f t="shared" si="34"/>
        <v>512.3</v>
      </c>
      <c r="M518" s="12">
        <v>514.6</v>
      </c>
    </row>
    <row r="519" ht="15.15" spans="2:13">
      <c r="B519" s="12">
        <v>516</v>
      </c>
      <c r="C519" s="12">
        <v>75</v>
      </c>
      <c r="D519" s="12">
        <v>62</v>
      </c>
      <c r="E519" s="12">
        <v>29</v>
      </c>
      <c r="F519" s="12">
        <v>26</v>
      </c>
      <c r="G519" s="14">
        <f t="shared" ref="G519:G582" si="35">D519+E519+F519+C519</f>
        <v>192</v>
      </c>
      <c r="H519" s="15">
        <f t="shared" si="32"/>
        <v>19.2</v>
      </c>
      <c r="I519" s="19">
        <f t="shared" si="33"/>
        <v>1.3924</v>
      </c>
      <c r="J519" s="12">
        <v>20.38</v>
      </c>
      <c r="K519" s="12">
        <v>5097</v>
      </c>
      <c r="L519" s="13">
        <f t="shared" si="34"/>
        <v>509.7</v>
      </c>
      <c r="M519" s="12">
        <v>514.6</v>
      </c>
    </row>
    <row r="520" ht="15.15" spans="2:13">
      <c r="B520" s="12">
        <v>517</v>
      </c>
      <c r="C520" s="12">
        <v>59</v>
      </c>
      <c r="D520" s="12">
        <v>27</v>
      </c>
      <c r="E520" s="12">
        <v>31</v>
      </c>
      <c r="F520" s="12">
        <v>27</v>
      </c>
      <c r="G520" s="14">
        <f t="shared" si="35"/>
        <v>144</v>
      </c>
      <c r="H520" s="15">
        <f t="shared" si="32"/>
        <v>14.4</v>
      </c>
      <c r="I520" s="19">
        <f t="shared" si="33"/>
        <v>35.7604</v>
      </c>
      <c r="J520" s="12">
        <v>20.38</v>
      </c>
      <c r="K520" s="12">
        <v>5120</v>
      </c>
      <c r="L520" s="13">
        <f t="shared" si="34"/>
        <v>512</v>
      </c>
      <c r="M520" s="12">
        <v>514.6</v>
      </c>
    </row>
    <row r="521" ht="15.15" spans="2:13">
      <c r="B521" s="12">
        <v>518</v>
      </c>
      <c r="C521" s="12">
        <v>68</v>
      </c>
      <c r="D521" s="12">
        <v>20</v>
      </c>
      <c r="E521" s="12">
        <v>31</v>
      </c>
      <c r="F521" s="12">
        <v>27</v>
      </c>
      <c r="G521" s="14">
        <f t="shared" si="35"/>
        <v>146</v>
      </c>
      <c r="H521" s="15">
        <f t="shared" si="32"/>
        <v>14.6</v>
      </c>
      <c r="I521" s="19">
        <f t="shared" si="33"/>
        <v>33.4084</v>
      </c>
      <c r="J521" s="12">
        <v>20.38</v>
      </c>
      <c r="K521" s="12">
        <v>5144</v>
      </c>
      <c r="L521" s="13">
        <f t="shared" si="34"/>
        <v>514.4</v>
      </c>
      <c r="M521" s="12">
        <v>514.6</v>
      </c>
    </row>
    <row r="522" ht="15.15" spans="2:13">
      <c r="B522" s="12">
        <v>519</v>
      </c>
      <c r="C522" s="12">
        <v>74</v>
      </c>
      <c r="D522" s="12">
        <v>20</v>
      </c>
      <c r="E522" s="12">
        <v>28</v>
      </c>
      <c r="F522" s="12">
        <v>27</v>
      </c>
      <c r="G522" s="14">
        <f t="shared" si="35"/>
        <v>149</v>
      </c>
      <c r="H522" s="15">
        <f t="shared" si="32"/>
        <v>14.9</v>
      </c>
      <c r="I522" s="19">
        <f t="shared" si="33"/>
        <v>30.0304</v>
      </c>
      <c r="J522" s="12">
        <v>20.38</v>
      </c>
      <c r="K522" s="12">
        <v>5172</v>
      </c>
      <c r="L522" s="13">
        <f t="shared" si="34"/>
        <v>517.2</v>
      </c>
      <c r="M522" s="12">
        <v>514.6</v>
      </c>
    </row>
    <row r="523" ht="15.15" spans="2:13">
      <c r="B523" s="12">
        <v>520</v>
      </c>
      <c r="C523" s="12">
        <v>81</v>
      </c>
      <c r="D523" s="12">
        <v>10</v>
      </c>
      <c r="E523" s="12">
        <v>28</v>
      </c>
      <c r="F523" s="12">
        <v>27</v>
      </c>
      <c r="G523" s="14">
        <f t="shared" si="35"/>
        <v>146</v>
      </c>
      <c r="H523" s="15">
        <f t="shared" si="32"/>
        <v>14.6</v>
      </c>
      <c r="I523" s="19">
        <f t="shared" si="33"/>
        <v>33.4084</v>
      </c>
      <c r="J523" s="12">
        <v>20.38</v>
      </c>
      <c r="K523" s="12">
        <v>5168</v>
      </c>
      <c r="L523" s="13">
        <f t="shared" si="34"/>
        <v>516.8</v>
      </c>
      <c r="M523" s="12">
        <v>514.6</v>
      </c>
    </row>
    <row r="524" ht="15.15" spans="2:13">
      <c r="B524" s="12">
        <v>521</v>
      </c>
      <c r="C524" s="12">
        <v>78</v>
      </c>
      <c r="D524" s="12">
        <v>14</v>
      </c>
      <c r="E524" s="12">
        <v>21</v>
      </c>
      <c r="F524" s="12">
        <v>27</v>
      </c>
      <c r="G524" s="14">
        <f t="shared" si="35"/>
        <v>140</v>
      </c>
      <c r="H524" s="15">
        <f t="shared" si="32"/>
        <v>14</v>
      </c>
      <c r="I524" s="19">
        <f t="shared" si="33"/>
        <v>40.7044</v>
      </c>
      <c r="J524" s="12">
        <v>20.38</v>
      </c>
      <c r="K524" s="12">
        <v>5161</v>
      </c>
      <c r="L524" s="13">
        <f t="shared" si="34"/>
        <v>516.1</v>
      </c>
      <c r="M524" s="12">
        <v>514.6</v>
      </c>
    </row>
    <row r="525" ht="15.15" spans="2:13">
      <c r="B525" s="12">
        <v>522</v>
      </c>
      <c r="C525" s="12">
        <v>73</v>
      </c>
      <c r="D525" s="12">
        <v>23</v>
      </c>
      <c r="E525" s="12">
        <v>13</v>
      </c>
      <c r="F525" s="12">
        <v>24</v>
      </c>
      <c r="G525" s="14">
        <f t="shared" si="35"/>
        <v>133</v>
      </c>
      <c r="H525" s="15">
        <f t="shared" si="32"/>
        <v>13.3</v>
      </c>
      <c r="I525" s="19">
        <f t="shared" si="33"/>
        <v>50.1264</v>
      </c>
      <c r="J525" s="12">
        <v>20.38</v>
      </c>
      <c r="K525" s="12">
        <v>5172</v>
      </c>
      <c r="L525" s="13">
        <f t="shared" si="34"/>
        <v>517.2</v>
      </c>
      <c r="M525" s="12">
        <v>514.6</v>
      </c>
    </row>
    <row r="526" ht="15.15" spans="2:13">
      <c r="B526" s="12">
        <v>523</v>
      </c>
      <c r="C526" s="12">
        <v>73</v>
      </c>
      <c r="D526" s="12">
        <v>24</v>
      </c>
      <c r="E526" s="12">
        <v>8</v>
      </c>
      <c r="F526" s="12">
        <v>24</v>
      </c>
      <c r="G526" s="14">
        <f t="shared" si="35"/>
        <v>129</v>
      </c>
      <c r="H526" s="15">
        <f t="shared" si="32"/>
        <v>12.9</v>
      </c>
      <c r="I526" s="19">
        <f t="shared" si="33"/>
        <v>55.9504</v>
      </c>
      <c r="J526" s="12">
        <v>20.38</v>
      </c>
      <c r="K526" s="12">
        <v>5172</v>
      </c>
      <c r="L526" s="13">
        <f t="shared" si="34"/>
        <v>517.2</v>
      </c>
      <c r="M526" s="12">
        <v>514.6</v>
      </c>
    </row>
    <row r="527" ht="15.15" spans="2:13">
      <c r="B527" s="12">
        <v>524</v>
      </c>
      <c r="C527" s="12">
        <v>70</v>
      </c>
      <c r="D527" s="12">
        <v>34</v>
      </c>
      <c r="E527" s="12">
        <v>6</v>
      </c>
      <c r="F527" s="12">
        <v>27</v>
      </c>
      <c r="G527" s="14">
        <f t="shared" si="35"/>
        <v>137</v>
      </c>
      <c r="H527" s="15">
        <f t="shared" si="32"/>
        <v>13.7</v>
      </c>
      <c r="I527" s="19">
        <f t="shared" si="33"/>
        <v>44.6224</v>
      </c>
      <c r="J527" s="12">
        <v>20.38</v>
      </c>
      <c r="K527" s="12">
        <v>5172</v>
      </c>
      <c r="L527" s="13">
        <f t="shared" si="34"/>
        <v>517.2</v>
      </c>
      <c r="M527" s="12">
        <v>514.6</v>
      </c>
    </row>
    <row r="528" ht="15.15" spans="2:13">
      <c r="B528" s="12">
        <v>525</v>
      </c>
      <c r="C528" s="12">
        <v>69</v>
      </c>
      <c r="D528" s="12">
        <v>45</v>
      </c>
      <c r="E528" s="12">
        <v>6</v>
      </c>
      <c r="F528" s="12">
        <v>25</v>
      </c>
      <c r="G528" s="14">
        <f t="shared" si="35"/>
        <v>145</v>
      </c>
      <c r="H528" s="15">
        <f t="shared" si="32"/>
        <v>14.5</v>
      </c>
      <c r="I528" s="19">
        <f t="shared" si="33"/>
        <v>34.5744</v>
      </c>
      <c r="J528" s="12">
        <v>20.38</v>
      </c>
      <c r="K528" s="12">
        <v>5178</v>
      </c>
      <c r="L528" s="13">
        <f t="shared" si="34"/>
        <v>517.8</v>
      </c>
      <c r="M528" s="12">
        <v>514.6</v>
      </c>
    </row>
    <row r="529" ht="15.15" spans="2:13">
      <c r="B529" s="12">
        <v>526</v>
      </c>
      <c r="C529" s="12">
        <v>72</v>
      </c>
      <c r="D529" s="12">
        <v>70</v>
      </c>
      <c r="E529" s="12">
        <v>13</v>
      </c>
      <c r="F529" s="12">
        <v>24</v>
      </c>
      <c r="G529" s="14">
        <f t="shared" si="35"/>
        <v>179</v>
      </c>
      <c r="H529" s="15">
        <f t="shared" si="32"/>
        <v>17.9</v>
      </c>
      <c r="I529" s="19">
        <f t="shared" si="33"/>
        <v>6.1504</v>
      </c>
      <c r="J529" s="12">
        <v>20.38</v>
      </c>
      <c r="K529" s="12">
        <v>5183</v>
      </c>
      <c r="L529" s="13">
        <f t="shared" si="34"/>
        <v>518.3</v>
      </c>
      <c r="M529" s="12">
        <v>514.6</v>
      </c>
    </row>
    <row r="530" ht="15.15" spans="2:13">
      <c r="B530" s="12">
        <v>527</v>
      </c>
      <c r="C530" s="12">
        <v>74</v>
      </c>
      <c r="D530" s="12">
        <v>89</v>
      </c>
      <c r="E530" s="12">
        <v>14</v>
      </c>
      <c r="F530" s="12">
        <v>24</v>
      </c>
      <c r="G530" s="14">
        <f t="shared" si="35"/>
        <v>201</v>
      </c>
      <c r="H530" s="15">
        <f t="shared" si="32"/>
        <v>20.1</v>
      </c>
      <c r="I530" s="19">
        <f t="shared" si="33"/>
        <v>0.0783999999999987</v>
      </c>
      <c r="J530" s="12">
        <v>20.38</v>
      </c>
      <c r="K530" s="12">
        <v>5182</v>
      </c>
      <c r="L530" s="13">
        <f t="shared" si="34"/>
        <v>518.2</v>
      </c>
      <c r="M530" s="12">
        <v>514.6</v>
      </c>
    </row>
    <row r="531" ht="15.15" spans="2:13">
      <c r="B531" s="12">
        <v>528</v>
      </c>
      <c r="C531" s="12">
        <v>86</v>
      </c>
      <c r="D531" s="12">
        <v>103</v>
      </c>
      <c r="E531" s="12">
        <v>23</v>
      </c>
      <c r="F531" s="12">
        <v>27</v>
      </c>
      <c r="G531" s="14">
        <f t="shared" si="35"/>
        <v>239</v>
      </c>
      <c r="H531" s="15">
        <f t="shared" si="32"/>
        <v>23.9</v>
      </c>
      <c r="I531" s="19">
        <f t="shared" si="33"/>
        <v>12.3904</v>
      </c>
      <c r="J531" s="12">
        <v>20.38</v>
      </c>
      <c r="K531" s="12">
        <v>5171</v>
      </c>
      <c r="L531" s="13">
        <f t="shared" si="34"/>
        <v>517.1</v>
      </c>
      <c r="M531" s="12">
        <v>514.6</v>
      </c>
    </row>
    <row r="532" ht="15.15" spans="2:13">
      <c r="B532" s="12">
        <v>529</v>
      </c>
      <c r="C532" s="12">
        <v>74</v>
      </c>
      <c r="D532" s="12">
        <v>103</v>
      </c>
      <c r="E532" s="12">
        <v>33</v>
      </c>
      <c r="F532" s="12">
        <v>27</v>
      </c>
      <c r="G532" s="14">
        <f t="shared" si="35"/>
        <v>237</v>
      </c>
      <c r="H532" s="15">
        <f t="shared" si="32"/>
        <v>23.7</v>
      </c>
      <c r="I532" s="19">
        <f t="shared" si="33"/>
        <v>11.0224</v>
      </c>
      <c r="J532" s="12">
        <v>20.38</v>
      </c>
      <c r="K532" s="12">
        <v>5123</v>
      </c>
      <c r="L532" s="13">
        <f t="shared" si="34"/>
        <v>512.3</v>
      </c>
      <c r="M532" s="12">
        <v>514.6</v>
      </c>
    </row>
    <row r="533" ht="15.15" spans="2:13">
      <c r="B533" s="12">
        <v>530</v>
      </c>
      <c r="C533" s="12">
        <v>60</v>
      </c>
      <c r="D533" s="12">
        <v>105</v>
      </c>
      <c r="E533" s="12">
        <v>33</v>
      </c>
      <c r="F533" s="12">
        <v>27</v>
      </c>
      <c r="G533" s="14">
        <f t="shared" si="35"/>
        <v>225</v>
      </c>
      <c r="H533" s="15">
        <f t="shared" si="32"/>
        <v>22.5</v>
      </c>
      <c r="I533" s="19">
        <f t="shared" si="33"/>
        <v>4.4944</v>
      </c>
      <c r="J533" s="12">
        <v>20.38</v>
      </c>
      <c r="K533" s="12">
        <v>5096</v>
      </c>
      <c r="L533" s="13">
        <f t="shared" si="34"/>
        <v>509.6</v>
      </c>
      <c r="M533" s="12">
        <v>514.6</v>
      </c>
    </row>
    <row r="534" ht="15.15" spans="2:13">
      <c r="B534" s="12">
        <v>531</v>
      </c>
      <c r="C534" s="12">
        <v>65</v>
      </c>
      <c r="D534" s="12">
        <v>92</v>
      </c>
      <c r="E534" s="12">
        <v>37</v>
      </c>
      <c r="F534" s="12">
        <v>26</v>
      </c>
      <c r="G534" s="14">
        <f t="shared" si="35"/>
        <v>220</v>
      </c>
      <c r="H534" s="15">
        <f t="shared" si="32"/>
        <v>22</v>
      </c>
      <c r="I534" s="19">
        <f t="shared" si="33"/>
        <v>2.6244</v>
      </c>
      <c r="J534" s="12">
        <v>20.38</v>
      </c>
      <c r="K534" s="12">
        <v>5125</v>
      </c>
      <c r="L534" s="13">
        <f t="shared" si="34"/>
        <v>512.5</v>
      </c>
      <c r="M534" s="12">
        <v>514.6</v>
      </c>
    </row>
    <row r="535" ht="15.15" spans="2:13">
      <c r="B535" s="12">
        <v>532</v>
      </c>
      <c r="C535" s="12">
        <v>80</v>
      </c>
      <c r="D535" s="12">
        <v>82</v>
      </c>
      <c r="E535" s="12">
        <v>49</v>
      </c>
      <c r="F535" s="12">
        <v>26</v>
      </c>
      <c r="G535" s="14">
        <f t="shared" si="35"/>
        <v>237</v>
      </c>
      <c r="H535" s="15">
        <f t="shared" si="32"/>
        <v>23.7</v>
      </c>
      <c r="I535" s="19">
        <f t="shared" si="33"/>
        <v>11.0224</v>
      </c>
      <c r="J535" s="12">
        <v>20.38</v>
      </c>
      <c r="K535" s="12">
        <v>5122</v>
      </c>
      <c r="L535" s="13">
        <f t="shared" si="34"/>
        <v>512.2</v>
      </c>
      <c r="M535" s="12">
        <v>514.6</v>
      </c>
    </row>
    <row r="536" ht="15.15" spans="2:13">
      <c r="B536" s="12">
        <v>533</v>
      </c>
      <c r="C536" s="12">
        <v>85</v>
      </c>
      <c r="D536" s="12">
        <v>91</v>
      </c>
      <c r="E536" s="12">
        <v>45</v>
      </c>
      <c r="F536" s="12">
        <v>26</v>
      </c>
      <c r="G536" s="14">
        <f t="shared" si="35"/>
        <v>247</v>
      </c>
      <c r="H536" s="15">
        <f t="shared" si="32"/>
        <v>24.7</v>
      </c>
      <c r="I536" s="19">
        <f t="shared" si="33"/>
        <v>18.6624</v>
      </c>
      <c r="J536" s="12">
        <v>20.38</v>
      </c>
      <c r="K536" s="12">
        <v>5096</v>
      </c>
      <c r="L536" s="13">
        <f t="shared" si="34"/>
        <v>509.6</v>
      </c>
      <c r="M536" s="12">
        <v>514.6</v>
      </c>
    </row>
    <row r="537" ht="15.15" spans="2:13">
      <c r="B537" s="12">
        <v>534</v>
      </c>
      <c r="C537" s="12">
        <v>76</v>
      </c>
      <c r="D537" s="12">
        <v>104</v>
      </c>
      <c r="E537" s="12">
        <v>35</v>
      </c>
      <c r="F537" s="12">
        <v>24</v>
      </c>
      <c r="G537" s="14">
        <f t="shared" si="35"/>
        <v>239</v>
      </c>
      <c r="H537" s="15">
        <f t="shared" si="32"/>
        <v>23.9</v>
      </c>
      <c r="I537" s="19">
        <f t="shared" si="33"/>
        <v>12.3904</v>
      </c>
      <c r="J537" s="12">
        <v>20.38</v>
      </c>
      <c r="K537" s="12">
        <v>5088</v>
      </c>
      <c r="L537" s="13">
        <f t="shared" si="34"/>
        <v>508.8</v>
      </c>
      <c r="M537" s="12">
        <v>514.6</v>
      </c>
    </row>
    <row r="538" ht="15.15" spans="2:13">
      <c r="B538" s="12">
        <v>535</v>
      </c>
      <c r="C538" s="12">
        <v>66</v>
      </c>
      <c r="D538" s="12">
        <v>109</v>
      </c>
      <c r="E538" s="12">
        <v>35</v>
      </c>
      <c r="F538" s="12">
        <v>24</v>
      </c>
      <c r="G538" s="14">
        <f t="shared" si="35"/>
        <v>234</v>
      </c>
      <c r="H538" s="15">
        <f t="shared" si="32"/>
        <v>23.4</v>
      </c>
      <c r="I538" s="19">
        <f t="shared" si="33"/>
        <v>9.1204</v>
      </c>
      <c r="J538" s="12">
        <v>20.38</v>
      </c>
      <c r="K538" s="12">
        <v>5108</v>
      </c>
      <c r="L538" s="13">
        <f t="shared" si="34"/>
        <v>510.8</v>
      </c>
      <c r="M538" s="12">
        <v>514.6</v>
      </c>
    </row>
    <row r="539" ht="15.15" spans="2:13">
      <c r="B539" s="12">
        <v>536</v>
      </c>
      <c r="C539" s="12">
        <v>70</v>
      </c>
      <c r="D539" s="12">
        <v>96</v>
      </c>
      <c r="E539" s="12">
        <v>41</v>
      </c>
      <c r="F539" s="12">
        <v>26</v>
      </c>
      <c r="G539" s="14">
        <f t="shared" si="35"/>
        <v>233</v>
      </c>
      <c r="H539" s="15">
        <f t="shared" si="32"/>
        <v>23.3</v>
      </c>
      <c r="I539" s="19">
        <f t="shared" si="33"/>
        <v>8.52640000000001</v>
      </c>
      <c r="J539" s="12">
        <v>20.38</v>
      </c>
      <c r="K539" s="12">
        <v>5120</v>
      </c>
      <c r="L539" s="13">
        <f t="shared" si="34"/>
        <v>512</v>
      </c>
      <c r="M539" s="12">
        <v>514.6</v>
      </c>
    </row>
    <row r="540" ht="15.15" spans="2:13">
      <c r="B540" s="12">
        <v>537</v>
      </c>
      <c r="C540" s="12">
        <v>75</v>
      </c>
      <c r="D540" s="12">
        <v>84</v>
      </c>
      <c r="E540" s="12">
        <v>48</v>
      </c>
      <c r="F540" s="12">
        <v>26</v>
      </c>
      <c r="G540" s="14">
        <f t="shared" si="35"/>
        <v>233</v>
      </c>
      <c r="H540" s="15">
        <f t="shared" si="32"/>
        <v>23.3</v>
      </c>
      <c r="I540" s="19">
        <f t="shared" si="33"/>
        <v>8.52640000000001</v>
      </c>
      <c r="J540" s="12">
        <v>20.38</v>
      </c>
      <c r="K540" s="12">
        <v>5126</v>
      </c>
      <c r="L540" s="13">
        <f t="shared" si="34"/>
        <v>512.6</v>
      </c>
      <c r="M540" s="12">
        <v>514.6</v>
      </c>
    </row>
    <row r="541" ht="15.15" spans="2:13">
      <c r="B541" s="12">
        <v>538</v>
      </c>
      <c r="C541" s="12">
        <v>84</v>
      </c>
      <c r="D541" s="12">
        <v>84</v>
      </c>
      <c r="E541" s="12">
        <v>45</v>
      </c>
      <c r="F541" s="12">
        <v>26</v>
      </c>
      <c r="G541" s="14">
        <f t="shared" si="35"/>
        <v>239</v>
      </c>
      <c r="H541" s="15">
        <f t="shared" si="32"/>
        <v>23.9</v>
      </c>
      <c r="I541" s="19">
        <f t="shared" si="33"/>
        <v>12.3904</v>
      </c>
      <c r="J541" s="12">
        <v>20.38</v>
      </c>
      <c r="K541" s="12">
        <v>5112</v>
      </c>
      <c r="L541" s="13">
        <f t="shared" si="34"/>
        <v>511.2</v>
      </c>
      <c r="M541" s="12">
        <v>514.6</v>
      </c>
    </row>
    <row r="542" ht="15.15" spans="2:13">
      <c r="B542" s="12">
        <v>539</v>
      </c>
      <c r="C542" s="12">
        <v>84</v>
      </c>
      <c r="D542" s="12">
        <v>89</v>
      </c>
      <c r="E542" s="12">
        <v>44</v>
      </c>
      <c r="F542" s="12">
        <v>27</v>
      </c>
      <c r="G542" s="14">
        <f t="shared" si="35"/>
        <v>244</v>
      </c>
      <c r="H542" s="15">
        <f t="shared" si="32"/>
        <v>24.4</v>
      </c>
      <c r="I542" s="19">
        <f t="shared" si="33"/>
        <v>16.1604</v>
      </c>
      <c r="J542" s="12">
        <v>20.38</v>
      </c>
      <c r="K542" s="12">
        <v>5101</v>
      </c>
      <c r="L542" s="13">
        <f t="shared" si="34"/>
        <v>510.1</v>
      </c>
      <c r="M542" s="12">
        <v>514.6</v>
      </c>
    </row>
    <row r="543" ht="15.15" spans="2:13">
      <c r="B543" s="12">
        <v>540</v>
      </c>
      <c r="C543" s="12">
        <v>72</v>
      </c>
      <c r="D543" s="12">
        <v>107</v>
      </c>
      <c r="E543" s="12">
        <v>43</v>
      </c>
      <c r="F543" s="12">
        <v>27</v>
      </c>
      <c r="G543" s="14">
        <f t="shared" si="35"/>
        <v>249</v>
      </c>
      <c r="H543" s="15">
        <f t="shared" si="32"/>
        <v>24.9</v>
      </c>
      <c r="I543" s="19">
        <f t="shared" si="33"/>
        <v>20.4304</v>
      </c>
      <c r="J543" s="12">
        <v>20.38</v>
      </c>
      <c r="K543" s="12">
        <v>5101</v>
      </c>
      <c r="L543" s="13">
        <f t="shared" si="34"/>
        <v>510.1</v>
      </c>
      <c r="M543" s="12">
        <v>514.6</v>
      </c>
    </row>
    <row r="544" ht="15.15" spans="2:13">
      <c r="B544" s="12">
        <v>541</v>
      </c>
      <c r="C544" s="12">
        <v>70</v>
      </c>
      <c r="D544" s="12">
        <v>104</v>
      </c>
      <c r="E544" s="12">
        <v>43</v>
      </c>
      <c r="F544" s="12">
        <v>26</v>
      </c>
      <c r="G544" s="14">
        <f t="shared" si="35"/>
        <v>243</v>
      </c>
      <c r="H544" s="15">
        <f t="shared" si="32"/>
        <v>24.3</v>
      </c>
      <c r="I544" s="19">
        <f t="shared" si="33"/>
        <v>15.3664</v>
      </c>
      <c r="J544" s="12">
        <v>20.38</v>
      </c>
      <c r="K544" s="12">
        <v>5101</v>
      </c>
      <c r="L544" s="13">
        <f t="shared" si="34"/>
        <v>510.1</v>
      </c>
      <c r="M544" s="12">
        <v>514.6</v>
      </c>
    </row>
    <row r="545" ht="15.15" spans="2:13">
      <c r="B545" s="12">
        <v>542</v>
      </c>
      <c r="C545" s="12">
        <v>74</v>
      </c>
      <c r="D545" s="12">
        <v>94</v>
      </c>
      <c r="E545" s="12">
        <v>44</v>
      </c>
      <c r="F545" s="12">
        <v>26</v>
      </c>
      <c r="G545" s="14">
        <f t="shared" si="35"/>
        <v>238</v>
      </c>
      <c r="H545" s="15">
        <f t="shared" si="32"/>
        <v>23.8</v>
      </c>
      <c r="I545" s="19">
        <f t="shared" si="33"/>
        <v>11.6964</v>
      </c>
      <c r="J545" s="12">
        <v>20.38</v>
      </c>
      <c r="K545" s="12">
        <v>5108</v>
      </c>
      <c r="L545" s="13">
        <f t="shared" si="34"/>
        <v>510.8</v>
      </c>
      <c r="M545" s="12">
        <v>514.6</v>
      </c>
    </row>
    <row r="546" ht="15.15" spans="2:13">
      <c r="B546" s="12">
        <v>543</v>
      </c>
      <c r="C546" s="12">
        <v>64</v>
      </c>
      <c r="D546" s="12">
        <v>86</v>
      </c>
      <c r="E546" s="12">
        <v>49</v>
      </c>
      <c r="F546" s="12">
        <v>26</v>
      </c>
      <c r="G546" s="14">
        <f t="shared" si="35"/>
        <v>225</v>
      </c>
      <c r="H546" s="15">
        <f t="shared" si="32"/>
        <v>22.5</v>
      </c>
      <c r="I546" s="19">
        <f t="shared" si="33"/>
        <v>4.4944</v>
      </c>
      <c r="J546" s="12">
        <v>20.38</v>
      </c>
      <c r="K546" s="12">
        <v>5133</v>
      </c>
      <c r="L546" s="13">
        <f t="shared" si="34"/>
        <v>513.3</v>
      </c>
      <c r="M546" s="12">
        <v>514.6</v>
      </c>
    </row>
    <row r="547" ht="15.15" spans="2:13">
      <c r="B547" s="12">
        <v>544</v>
      </c>
      <c r="C547" s="12">
        <v>64</v>
      </c>
      <c r="D547" s="12">
        <v>88</v>
      </c>
      <c r="E547" s="12">
        <v>49</v>
      </c>
      <c r="F547" s="12">
        <v>26</v>
      </c>
      <c r="G547" s="14">
        <f t="shared" si="35"/>
        <v>227</v>
      </c>
      <c r="H547" s="15">
        <f t="shared" si="32"/>
        <v>22.7</v>
      </c>
      <c r="I547" s="19">
        <f t="shared" si="33"/>
        <v>5.3824</v>
      </c>
      <c r="J547" s="12">
        <v>20.38</v>
      </c>
      <c r="K547" s="12">
        <v>5121</v>
      </c>
      <c r="L547" s="13">
        <f t="shared" si="34"/>
        <v>512.1</v>
      </c>
      <c r="M547" s="12">
        <v>514.6</v>
      </c>
    </row>
    <row r="548" ht="15.15" spans="2:13">
      <c r="B548" s="12">
        <v>545</v>
      </c>
      <c r="C548" s="12">
        <v>60</v>
      </c>
      <c r="D548" s="12">
        <v>97</v>
      </c>
      <c r="E548" s="12">
        <v>44</v>
      </c>
      <c r="F548" s="12">
        <v>25</v>
      </c>
      <c r="G548" s="14">
        <f t="shared" si="35"/>
        <v>226</v>
      </c>
      <c r="H548" s="15">
        <f t="shared" si="32"/>
        <v>22.6</v>
      </c>
      <c r="I548" s="19">
        <f t="shared" si="33"/>
        <v>4.92840000000001</v>
      </c>
      <c r="J548" s="12">
        <v>20.38</v>
      </c>
      <c r="K548" s="12">
        <v>5121</v>
      </c>
      <c r="L548" s="13">
        <f t="shared" si="34"/>
        <v>512.1</v>
      </c>
      <c r="M548" s="12">
        <v>514.6</v>
      </c>
    </row>
    <row r="549" ht="15.15" spans="2:13">
      <c r="B549" s="12">
        <v>546</v>
      </c>
      <c r="C549" s="12">
        <v>31</v>
      </c>
      <c r="D549" s="12">
        <v>98</v>
      </c>
      <c r="E549" s="12">
        <v>43</v>
      </c>
      <c r="F549" s="12">
        <v>26</v>
      </c>
      <c r="G549" s="14">
        <f t="shared" si="35"/>
        <v>198</v>
      </c>
      <c r="H549" s="15">
        <f t="shared" si="32"/>
        <v>19.8</v>
      </c>
      <c r="I549" s="19">
        <f t="shared" si="33"/>
        <v>0.336399999999998</v>
      </c>
      <c r="J549" s="12">
        <v>20.38</v>
      </c>
      <c r="K549" s="12">
        <v>5133</v>
      </c>
      <c r="L549" s="13">
        <f t="shared" si="34"/>
        <v>513.3</v>
      </c>
      <c r="M549" s="12">
        <v>514.6</v>
      </c>
    </row>
    <row r="550" ht="15.15" spans="2:13">
      <c r="B550" s="12">
        <v>547</v>
      </c>
      <c r="C550" s="12">
        <v>18</v>
      </c>
      <c r="D550" s="12">
        <v>94</v>
      </c>
      <c r="E550" s="12">
        <v>43</v>
      </c>
      <c r="F550" s="12">
        <v>21</v>
      </c>
      <c r="G550" s="14">
        <f t="shared" si="35"/>
        <v>176</v>
      </c>
      <c r="H550" s="15">
        <f t="shared" si="32"/>
        <v>17.6</v>
      </c>
      <c r="I550" s="19">
        <f t="shared" si="33"/>
        <v>7.72839999999999</v>
      </c>
      <c r="J550" s="12">
        <v>20.38</v>
      </c>
      <c r="K550" s="12">
        <v>5125</v>
      </c>
      <c r="L550" s="13">
        <f t="shared" si="34"/>
        <v>512.5</v>
      </c>
      <c r="M550" s="12">
        <v>514.6</v>
      </c>
    </row>
    <row r="551" ht="15.15" spans="2:13">
      <c r="B551" s="12">
        <v>548</v>
      </c>
      <c r="C551" s="12">
        <v>12</v>
      </c>
      <c r="D551" s="12">
        <v>94</v>
      </c>
      <c r="E551" s="12">
        <v>46</v>
      </c>
      <c r="F551" s="12">
        <v>19</v>
      </c>
      <c r="G551" s="14">
        <f t="shared" si="35"/>
        <v>171</v>
      </c>
      <c r="H551" s="15">
        <f t="shared" si="32"/>
        <v>17.1</v>
      </c>
      <c r="I551" s="19">
        <f t="shared" si="33"/>
        <v>10.7584</v>
      </c>
      <c r="J551" s="12">
        <v>20.38</v>
      </c>
      <c r="K551" s="12">
        <v>5196</v>
      </c>
      <c r="L551" s="13">
        <f t="shared" si="34"/>
        <v>519.6</v>
      </c>
      <c r="M551" s="12">
        <v>514.6</v>
      </c>
    </row>
    <row r="552" ht="15.15" spans="2:13">
      <c r="B552" s="12">
        <v>549</v>
      </c>
      <c r="C552" s="12">
        <v>27</v>
      </c>
      <c r="D552" s="12">
        <v>90</v>
      </c>
      <c r="E552" s="12">
        <v>44</v>
      </c>
      <c r="F552" s="12">
        <v>21</v>
      </c>
      <c r="G552" s="14">
        <f t="shared" si="35"/>
        <v>182</v>
      </c>
      <c r="H552" s="15">
        <f t="shared" si="32"/>
        <v>18.2</v>
      </c>
      <c r="I552" s="19">
        <f t="shared" si="33"/>
        <v>4.7524</v>
      </c>
      <c r="J552" s="12">
        <v>20.38</v>
      </c>
      <c r="K552" s="12">
        <v>5223</v>
      </c>
      <c r="L552" s="13">
        <f t="shared" si="34"/>
        <v>522.3</v>
      </c>
      <c r="M552" s="12">
        <v>514.6</v>
      </c>
    </row>
    <row r="553" ht="15.15" spans="2:13">
      <c r="B553" s="12">
        <v>550</v>
      </c>
      <c r="C553" s="12">
        <v>33</v>
      </c>
      <c r="D553" s="12">
        <v>84</v>
      </c>
      <c r="E553" s="12">
        <v>41</v>
      </c>
      <c r="F553" s="12">
        <v>15</v>
      </c>
      <c r="G553" s="14">
        <f t="shared" si="35"/>
        <v>173</v>
      </c>
      <c r="H553" s="15">
        <f t="shared" si="32"/>
        <v>17.3</v>
      </c>
      <c r="I553" s="19">
        <f t="shared" si="33"/>
        <v>9.48639999999999</v>
      </c>
      <c r="J553" s="12">
        <v>20.38</v>
      </c>
      <c r="K553" s="12">
        <v>5229</v>
      </c>
      <c r="L553" s="13">
        <f t="shared" si="34"/>
        <v>522.9</v>
      </c>
      <c r="M553" s="12">
        <v>514.6</v>
      </c>
    </row>
    <row r="554" ht="15.15" spans="2:13">
      <c r="B554" s="12">
        <v>551</v>
      </c>
      <c r="C554" s="12">
        <v>33</v>
      </c>
      <c r="D554" s="12">
        <v>98</v>
      </c>
      <c r="E554" s="12">
        <v>42</v>
      </c>
      <c r="F554" s="12">
        <v>14</v>
      </c>
      <c r="G554" s="14">
        <f t="shared" si="35"/>
        <v>187</v>
      </c>
      <c r="H554" s="15">
        <f t="shared" si="32"/>
        <v>18.7</v>
      </c>
      <c r="I554" s="19">
        <f t="shared" si="33"/>
        <v>2.8224</v>
      </c>
      <c r="J554" s="12">
        <v>20.38</v>
      </c>
      <c r="K554" s="12">
        <v>5222</v>
      </c>
      <c r="L554" s="13">
        <f t="shared" si="34"/>
        <v>522.2</v>
      </c>
      <c r="M554" s="12">
        <v>514.6</v>
      </c>
    </row>
    <row r="555" ht="15.15" spans="2:13">
      <c r="B555" s="12">
        <v>552</v>
      </c>
      <c r="C555" s="12">
        <v>39</v>
      </c>
      <c r="D555" s="12">
        <v>103</v>
      </c>
      <c r="E555" s="12">
        <v>46</v>
      </c>
      <c r="F555" s="12">
        <v>14</v>
      </c>
      <c r="G555" s="14">
        <f t="shared" si="35"/>
        <v>202</v>
      </c>
      <c r="H555" s="15">
        <f t="shared" si="32"/>
        <v>20.2</v>
      </c>
      <c r="I555" s="19">
        <f t="shared" si="33"/>
        <v>0.0323999999999999</v>
      </c>
      <c r="J555" s="12">
        <v>20.38</v>
      </c>
      <c r="K555" s="12">
        <v>5222</v>
      </c>
      <c r="L555" s="13">
        <f t="shared" si="34"/>
        <v>522.2</v>
      </c>
      <c r="M555" s="12">
        <v>514.6</v>
      </c>
    </row>
    <row r="556" ht="15.15" spans="2:13">
      <c r="B556" s="12">
        <v>553</v>
      </c>
      <c r="C556" s="12">
        <v>57</v>
      </c>
      <c r="D556" s="12">
        <v>92</v>
      </c>
      <c r="E556" s="12">
        <v>46</v>
      </c>
      <c r="F556" s="12">
        <v>10</v>
      </c>
      <c r="G556" s="14">
        <f t="shared" si="35"/>
        <v>205</v>
      </c>
      <c r="H556" s="15">
        <f t="shared" si="32"/>
        <v>20.5</v>
      </c>
      <c r="I556" s="19">
        <f t="shared" si="33"/>
        <v>0.0144000000000002</v>
      </c>
      <c r="J556" s="12">
        <v>20.38</v>
      </c>
      <c r="K556" s="12">
        <v>5179</v>
      </c>
      <c r="L556" s="13">
        <f t="shared" si="34"/>
        <v>517.9</v>
      </c>
      <c r="M556" s="12">
        <v>514.6</v>
      </c>
    </row>
    <row r="557" ht="15.15" spans="2:13">
      <c r="B557" s="12">
        <v>554</v>
      </c>
      <c r="C557" s="12">
        <v>74</v>
      </c>
      <c r="D557" s="12">
        <v>80</v>
      </c>
      <c r="E557" s="12">
        <v>44</v>
      </c>
      <c r="F557" s="12">
        <v>5</v>
      </c>
      <c r="G557" s="14">
        <f t="shared" si="35"/>
        <v>203</v>
      </c>
      <c r="H557" s="15">
        <f t="shared" si="32"/>
        <v>20.3</v>
      </c>
      <c r="I557" s="19">
        <f t="shared" si="33"/>
        <v>0.00639999999999973</v>
      </c>
      <c r="J557" s="12">
        <v>20.38</v>
      </c>
      <c r="K557" s="12">
        <v>5227</v>
      </c>
      <c r="L557" s="13">
        <f t="shared" si="34"/>
        <v>522.7</v>
      </c>
      <c r="M557" s="12">
        <v>514.6</v>
      </c>
    </row>
    <row r="558" ht="15.15" spans="2:13">
      <c r="B558" s="12">
        <v>555</v>
      </c>
      <c r="C558" s="12">
        <v>88</v>
      </c>
      <c r="D558" s="12">
        <v>92</v>
      </c>
      <c r="E558" s="12">
        <v>42</v>
      </c>
      <c r="F558" s="12">
        <v>2</v>
      </c>
      <c r="G558" s="14">
        <f t="shared" si="35"/>
        <v>224</v>
      </c>
      <c r="H558" s="15">
        <f t="shared" si="32"/>
        <v>22.4</v>
      </c>
      <c r="I558" s="19">
        <f t="shared" si="33"/>
        <v>4.0804</v>
      </c>
      <c r="J558" s="12">
        <v>20.38</v>
      </c>
      <c r="K558" s="12">
        <v>5226</v>
      </c>
      <c r="L558" s="13">
        <f t="shared" si="34"/>
        <v>522.6</v>
      </c>
      <c r="M558" s="12">
        <v>514.6</v>
      </c>
    </row>
    <row r="559" ht="15.15" spans="2:13">
      <c r="B559" s="12">
        <v>556</v>
      </c>
      <c r="C559" s="12">
        <v>102</v>
      </c>
      <c r="D559" s="12">
        <v>97</v>
      </c>
      <c r="E559" s="12">
        <v>41</v>
      </c>
      <c r="F559" s="12">
        <v>1</v>
      </c>
      <c r="G559" s="14">
        <f t="shared" si="35"/>
        <v>241</v>
      </c>
      <c r="H559" s="15">
        <f t="shared" si="32"/>
        <v>24.1</v>
      </c>
      <c r="I559" s="19">
        <f t="shared" si="33"/>
        <v>13.8384</v>
      </c>
      <c r="J559" s="12">
        <v>20.38</v>
      </c>
      <c r="K559" s="12">
        <v>5191</v>
      </c>
      <c r="L559" s="13">
        <f t="shared" si="34"/>
        <v>519.1</v>
      </c>
      <c r="M559" s="12">
        <v>514.6</v>
      </c>
    </row>
    <row r="560" ht="15.15" spans="2:13">
      <c r="B560" s="12">
        <v>557</v>
      </c>
      <c r="C560" s="12">
        <v>102</v>
      </c>
      <c r="D560" s="12">
        <v>98</v>
      </c>
      <c r="E560" s="12">
        <v>41</v>
      </c>
      <c r="F560" s="12">
        <v>2</v>
      </c>
      <c r="G560" s="14">
        <f t="shared" si="35"/>
        <v>243</v>
      </c>
      <c r="H560" s="15">
        <f t="shared" si="32"/>
        <v>24.3</v>
      </c>
      <c r="I560" s="19">
        <f t="shared" si="33"/>
        <v>15.3664</v>
      </c>
      <c r="J560" s="12">
        <v>20.38</v>
      </c>
      <c r="K560" s="12">
        <v>5185</v>
      </c>
      <c r="L560" s="13">
        <f t="shared" si="34"/>
        <v>518.5</v>
      </c>
      <c r="M560" s="12">
        <v>514.6</v>
      </c>
    </row>
    <row r="561" ht="15.15" spans="2:13">
      <c r="B561" s="12">
        <v>558</v>
      </c>
      <c r="C561" s="12">
        <v>96</v>
      </c>
      <c r="D561" s="12">
        <v>98</v>
      </c>
      <c r="E561" s="12">
        <v>45</v>
      </c>
      <c r="F561" s="12">
        <v>2</v>
      </c>
      <c r="G561" s="14">
        <f t="shared" si="35"/>
        <v>241</v>
      </c>
      <c r="H561" s="15">
        <f t="shared" si="32"/>
        <v>24.1</v>
      </c>
      <c r="I561" s="19">
        <f t="shared" si="33"/>
        <v>13.8384</v>
      </c>
      <c r="J561" s="12">
        <v>20.38</v>
      </c>
      <c r="K561" s="12">
        <v>5185</v>
      </c>
      <c r="L561" s="13">
        <f t="shared" si="34"/>
        <v>518.5</v>
      </c>
      <c r="M561" s="12">
        <v>514.6</v>
      </c>
    </row>
    <row r="562" ht="15.15" spans="2:13">
      <c r="B562" s="12">
        <v>559</v>
      </c>
      <c r="C562" s="12">
        <v>84</v>
      </c>
      <c r="D562" s="12">
        <v>85</v>
      </c>
      <c r="E562" s="12">
        <v>43</v>
      </c>
      <c r="F562" s="12">
        <v>2</v>
      </c>
      <c r="G562" s="14">
        <f t="shared" si="35"/>
        <v>214</v>
      </c>
      <c r="H562" s="15">
        <f t="shared" si="32"/>
        <v>21.4</v>
      </c>
      <c r="I562" s="19">
        <f t="shared" si="33"/>
        <v>1.0404</v>
      </c>
      <c r="J562" s="12">
        <v>20.38</v>
      </c>
      <c r="K562" s="12">
        <v>5179</v>
      </c>
      <c r="L562" s="13">
        <f t="shared" si="34"/>
        <v>517.9</v>
      </c>
      <c r="M562" s="12">
        <v>514.6</v>
      </c>
    </row>
    <row r="563" ht="15.15" spans="2:13">
      <c r="B563" s="12">
        <v>560</v>
      </c>
      <c r="C563" s="12">
        <v>79</v>
      </c>
      <c r="D563" s="12">
        <v>85</v>
      </c>
      <c r="E563" s="12">
        <v>44</v>
      </c>
      <c r="F563" s="12">
        <v>2</v>
      </c>
      <c r="G563" s="14">
        <f t="shared" si="35"/>
        <v>210</v>
      </c>
      <c r="H563" s="15">
        <f t="shared" si="32"/>
        <v>21</v>
      </c>
      <c r="I563" s="19">
        <f t="shared" si="33"/>
        <v>0.384400000000001</v>
      </c>
      <c r="J563" s="12">
        <v>20.38</v>
      </c>
      <c r="K563" s="12">
        <v>5205</v>
      </c>
      <c r="L563" s="13">
        <f t="shared" si="34"/>
        <v>520.5</v>
      </c>
      <c r="M563" s="12">
        <v>514.6</v>
      </c>
    </row>
    <row r="564" ht="15.15" spans="2:13">
      <c r="B564" s="12">
        <v>561</v>
      </c>
      <c r="C564" s="12">
        <v>83</v>
      </c>
      <c r="D564" s="12">
        <v>93</v>
      </c>
      <c r="E564" s="12">
        <v>42</v>
      </c>
      <c r="F564" s="12">
        <v>8</v>
      </c>
      <c r="G564" s="14">
        <f t="shared" si="35"/>
        <v>226</v>
      </c>
      <c r="H564" s="15">
        <f t="shared" si="32"/>
        <v>22.6</v>
      </c>
      <c r="I564" s="19">
        <f t="shared" si="33"/>
        <v>4.92840000000001</v>
      </c>
      <c r="J564" s="12">
        <v>20.38</v>
      </c>
      <c r="K564" s="12">
        <v>5212</v>
      </c>
      <c r="L564" s="13">
        <f t="shared" si="34"/>
        <v>521.2</v>
      </c>
      <c r="M564" s="12">
        <v>514.6</v>
      </c>
    </row>
    <row r="565" ht="15.15" spans="2:13">
      <c r="B565" s="12">
        <v>562</v>
      </c>
      <c r="C565" s="12">
        <v>94</v>
      </c>
      <c r="D565" s="12">
        <v>90</v>
      </c>
      <c r="E565" s="12">
        <v>43</v>
      </c>
      <c r="F565" s="12">
        <v>15</v>
      </c>
      <c r="G565" s="14">
        <f t="shared" si="35"/>
        <v>242</v>
      </c>
      <c r="H565" s="15">
        <f t="shared" si="32"/>
        <v>24.2</v>
      </c>
      <c r="I565" s="19">
        <f t="shared" si="33"/>
        <v>14.5924</v>
      </c>
      <c r="J565" s="12">
        <v>20.38</v>
      </c>
      <c r="K565" s="12">
        <v>5227</v>
      </c>
      <c r="L565" s="13">
        <f t="shared" si="34"/>
        <v>522.7</v>
      </c>
      <c r="M565" s="12">
        <v>514.6</v>
      </c>
    </row>
    <row r="566" ht="15.15" spans="2:13">
      <c r="B566" s="12">
        <v>563</v>
      </c>
      <c r="C566" s="12">
        <v>95</v>
      </c>
      <c r="D566" s="12">
        <v>96</v>
      </c>
      <c r="E566" s="12">
        <v>44</v>
      </c>
      <c r="F566" s="12">
        <v>22</v>
      </c>
      <c r="G566" s="14">
        <f t="shared" si="35"/>
        <v>257</v>
      </c>
      <c r="H566" s="15">
        <f t="shared" si="32"/>
        <v>25.7</v>
      </c>
      <c r="I566" s="19">
        <f t="shared" si="33"/>
        <v>28.3024</v>
      </c>
      <c r="J566" s="12">
        <v>20.38</v>
      </c>
      <c r="K566" s="12">
        <v>5192</v>
      </c>
      <c r="L566" s="13">
        <f t="shared" si="34"/>
        <v>519.2</v>
      </c>
      <c r="M566" s="12">
        <v>514.6</v>
      </c>
    </row>
    <row r="567" ht="15.15" spans="2:13">
      <c r="B567" s="12">
        <v>564</v>
      </c>
      <c r="C567" s="12">
        <v>95</v>
      </c>
      <c r="D567" s="12">
        <v>95</v>
      </c>
      <c r="E567" s="12">
        <v>43</v>
      </c>
      <c r="F567" s="12">
        <v>23</v>
      </c>
      <c r="G567" s="14">
        <f t="shared" si="35"/>
        <v>256</v>
      </c>
      <c r="H567" s="15">
        <f t="shared" si="32"/>
        <v>25.6</v>
      </c>
      <c r="I567" s="19">
        <f t="shared" si="33"/>
        <v>27.2484</v>
      </c>
      <c r="J567" s="12">
        <v>20.38</v>
      </c>
      <c r="K567" s="12">
        <v>5176</v>
      </c>
      <c r="L567" s="13">
        <f t="shared" si="34"/>
        <v>517.6</v>
      </c>
      <c r="M567" s="12">
        <v>514.6</v>
      </c>
    </row>
    <row r="568" ht="15.15" spans="2:13">
      <c r="B568" s="12">
        <v>565</v>
      </c>
      <c r="C568" s="12">
        <v>85</v>
      </c>
      <c r="D568" s="12">
        <v>92</v>
      </c>
      <c r="E568" s="12">
        <v>43</v>
      </c>
      <c r="F568" s="12">
        <v>23</v>
      </c>
      <c r="G568" s="14">
        <f t="shared" si="35"/>
        <v>243</v>
      </c>
      <c r="H568" s="15">
        <f t="shared" si="32"/>
        <v>24.3</v>
      </c>
      <c r="I568" s="19">
        <f t="shared" si="33"/>
        <v>15.3664</v>
      </c>
      <c r="J568" s="12">
        <v>20.38</v>
      </c>
      <c r="K568" s="12">
        <v>5176</v>
      </c>
      <c r="L568" s="13">
        <f t="shared" si="34"/>
        <v>517.6</v>
      </c>
      <c r="M568" s="12">
        <v>514.6</v>
      </c>
    </row>
    <row r="569" ht="15.15" spans="2:13">
      <c r="B569" s="12">
        <v>566</v>
      </c>
      <c r="C569" s="12">
        <v>85</v>
      </c>
      <c r="D569" s="12">
        <v>91</v>
      </c>
      <c r="E569" s="12">
        <v>41</v>
      </c>
      <c r="F569" s="12">
        <v>29</v>
      </c>
      <c r="G569" s="14">
        <f t="shared" si="35"/>
        <v>246</v>
      </c>
      <c r="H569" s="15">
        <f t="shared" si="32"/>
        <v>24.6</v>
      </c>
      <c r="I569" s="19">
        <f t="shared" si="33"/>
        <v>17.8084</v>
      </c>
      <c r="J569" s="12">
        <v>20.38</v>
      </c>
      <c r="K569" s="12">
        <v>5184</v>
      </c>
      <c r="L569" s="13">
        <f t="shared" si="34"/>
        <v>518.4</v>
      </c>
      <c r="M569" s="12">
        <v>514.6</v>
      </c>
    </row>
    <row r="570" ht="15.15" spans="2:13">
      <c r="B570" s="12">
        <v>567</v>
      </c>
      <c r="C570" s="12">
        <v>80</v>
      </c>
      <c r="D570" s="12">
        <v>91</v>
      </c>
      <c r="E570" s="12">
        <v>43</v>
      </c>
      <c r="F570" s="12">
        <v>29</v>
      </c>
      <c r="G570" s="14">
        <f t="shared" si="35"/>
        <v>243</v>
      </c>
      <c r="H570" s="15">
        <f t="shared" si="32"/>
        <v>24.3</v>
      </c>
      <c r="I570" s="19">
        <f t="shared" si="33"/>
        <v>15.3664</v>
      </c>
      <c r="J570" s="12">
        <v>20.38</v>
      </c>
      <c r="K570" s="12">
        <v>5178</v>
      </c>
      <c r="L570" s="13">
        <f t="shared" si="34"/>
        <v>517.8</v>
      </c>
      <c r="M570" s="12">
        <v>514.6</v>
      </c>
    </row>
    <row r="571" ht="15.15" spans="2:13">
      <c r="B571" s="12">
        <v>568</v>
      </c>
      <c r="C571" s="12">
        <v>86</v>
      </c>
      <c r="D571" s="12">
        <v>90</v>
      </c>
      <c r="E571" s="12">
        <v>43</v>
      </c>
      <c r="F571" s="12">
        <v>23</v>
      </c>
      <c r="G571" s="14">
        <f t="shared" si="35"/>
        <v>242</v>
      </c>
      <c r="H571" s="15">
        <f t="shared" si="32"/>
        <v>24.2</v>
      </c>
      <c r="I571" s="19">
        <f t="shared" si="33"/>
        <v>14.5924</v>
      </c>
      <c r="J571" s="12">
        <v>20.38</v>
      </c>
      <c r="K571" s="12">
        <v>5168</v>
      </c>
      <c r="L571" s="13">
        <f t="shared" si="34"/>
        <v>516.8</v>
      </c>
      <c r="M571" s="12">
        <v>514.6</v>
      </c>
    </row>
    <row r="572" ht="15.15" spans="2:13">
      <c r="B572" s="12">
        <v>569</v>
      </c>
      <c r="C572" s="12">
        <v>82</v>
      </c>
      <c r="D572" s="12">
        <v>95</v>
      </c>
      <c r="E572" s="12">
        <v>43</v>
      </c>
      <c r="F572" s="12">
        <v>25</v>
      </c>
      <c r="G572" s="14">
        <f t="shared" si="35"/>
        <v>245</v>
      </c>
      <c r="H572" s="15">
        <f t="shared" si="32"/>
        <v>24.5</v>
      </c>
      <c r="I572" s="19">
        <f t="shared" si="33"/>
        <v>16.9744</v>
      </c>
      <c r="J572" s="12">
        <v>20.38</v>
      </c>
      <c r="K572" s="12">
        <v>5149</v>
      </c>
      <c r="L572" s="13">
        <f t="shared" si="34"/>
        <v>514.9</v>
      </c>
      <c r="M572" s="12">
        <v>514.6</v>
      </c>
    </row>
    <row r="573" ht="15.15" spans="2:13">
      <c r="B573" s="12">
        <v>570</v>
      </c>
      <c r="C573" s="12">
        <v>85</v>
      </c>
      <c r="D573" s="12">
        <v>95</v>
      </c>
      <c r="E573" s="12">
        <v>42</v>
      </c>
      <c r="F573" s="12">
        <v>23</v>
      </c>
      <c r="G573" s="14">
        <f t="shared" si="35"/>
        <v>245</v>
      </c>
      <c r="H573" s="15">
        <f t="shared" si="32"/>
        <v>24.5</v>
      </c>
      <c r="I573" s="19">
        <f t="shared" si="33"/>
        <v>16.9744</v>
      </c>
      <c r="J573" s="12">
        <v>20.38</v>
      </c>
      <c r="K573" s="12">
        <v>5127</v>
      </c>
      <c r="L573" s="13">
        <f t="shared" si="34"/>
        <v>512.7</v>
      </c>
      <c r="M573" s="12">
        <v>514.6</v>
      </c>
    </row>
    <row r="574" ht="15.15" spans="2:13">
      <c r="B574" s="12">
        <v>571</v>
      </c>
      <c r="C574" s="12">
        <v>78</v>
      </c>
      <c r="D574" s="12">
        <v>77</v>
      </c>
      <c r="E574" s="12">
        <v>41</v>
      </c>
      <c r="F574" s="12">
        <v>31</v>
      </c>
      <c r="G574" s="14">
        <f t="shared" si="35"/>
        <v>227</v>
      </c>
      <c r="H574" s="15">
        <f t="shared" si="32"/>
        <v>22.7</v>
      </c>
      <c r="I574" s="19">
        <f t="shared" si="33"/>
        <v>5.3824</v>
      </c>
      <c r="J574" s="12">
        <v>20.38</v>
      </c>
      <c r="K574" s="12">
        <v>5139</v>
      </c>
      <c r="L574" s="13">
        <f t="shared" si="34"/>
        <v>513.9</v>
      </c>
      <c r="M574" s="12">
        <v>514.6</v>
      </c>
    </row>
    <row r="575" ht="15.15" spans="2:13">
      <c r="B575" s="12">
        <v>572</v>
      </c>
      <c r="C575" s="12">
        <v>77</v>
      </c>
      <c r="D575" s="12">
        <v>40</v>
      </c>
      <c r="E575" s="12">
        <v>39</v>
      </c>
      <c r="F575" s="12">
        <v>29</v>
      </c>
      <c r="G575" s="14">
        <f t="shared" si="35"/>
        <v>185</v>
      </c>
      <c r="H575" s="15">
        <f t="shared" si="32"/>
        <v>18.5</v>
      </c>
      <c r="I575" s="19">
        <f t="shared" si="33"/>
        <v>3.5344</v>
      </c>
      <c r="J575" s="12">
        <v>20.38</v>
      </c>
      <c r="K575" s="12">
        <v>5130</v>
      </c>
      <c r="L575" s="13">
        <f t="shared" si="34"/>
        <v>513</v>
      </c>
      <c r="M575" s="12">
        <v>514.6</v>
      </c>
    </row>
    <row r="576" ht="15.15" spans="2:13">
      <c r="B576" s="12">
        <v>573</v>
      </c>
      <c r="C576" s="12">
        <v>77</v>
      </c>
      <c r="D576" s="12">
        <v>22</v>
      </c>
      <c r="E576" s="12">
        <v>43</v>
      </c>
      <c r="F576" s="12">
        <v>24</v>
      </c>
      <c r="G576" s="14">
        <f t="shared" si="35"/>
        <v>166</v>
      </c>
      <c r="H576" s="15">
        <f t="shared" si="32"/>
        <v>16.6</v>
      </c>
      <c r="I576" s="19">
        <f t="shared" si="33"/>
        <v>14.2884</v>
      </c>
      <c r="J576" s="12">
        <v>20.38</v>
      </c>
      <c r="K576" s="12">
        <v>5134</v>
      </c>
      <c r="L576" s="13">
        <f t="shared" si="34"/>
        <v>513.4</v>
      </c>
      <c r="M576" s="12">
        <v>514.6</v>
      </c>
    </row>
    <row r="577" ht="15.15" spans="2:13">
      <c r="B577" s="12">
        <v>574</v>
      </c>
      <c r="C577" s="12">
        <v>84</v>
      </c>
      <c r="D577" s="12">
        <v>10</v>
      </c>
      <c r="E577" s="12">
        <v>42</v>
      </c>
      <c r="F577" s="12">
        <v>25</v>
      </c>
      <c r="G577" s="14">
        <f t="shared" si="35"/>
        <v>161</v>
      </c>
      <c r="H577" s="15">
        <f t="shared" si="32"/>
        <v>16.1</v>
      </c>
      <c r="I577" s="19">
        <f t="shared" si="33"/>
        <v>18.3184</v>
      </c>
      <c r="J577" s="12">
        <v>20.38</v>
      </c>
      <c r="K577" s="12">
        <v>5136</v>
      </c>
      <c r="L577" s="13">
        <f t="shared" si="34"/>
        <v>513.6</v>
      </c>
      <c r="M577" s="12">
        <v>514.6</v>
      </c>
    </row>
    <row r="578" ht="15.15" spans="2:13">
      <c r="B578" s="12">
        <v>575</v>
      </c>
      <c r="C578" s="12">
        <v>81</v>
      </c>
      <c r="D578" s="12">
        <v>6.5</v>
      </c>
      <c r="E578" s="12">
        <v>42</v>
      </c>
      <c r="F578" s="12">
        <v>25</v>
      </c>
      <c r="G578" s="14">
        <f t="shared" si="35"/>
        <v>154.5</v>
      </c>
      <c r="H578" s="15">
        <f t="shared" si="32"/>
        <v>15.45</v>
      </c>
      <c r="I578" s="19">
        <f t="shared" si="33"/>
        <v>24.3049</v>
      </c>
      <c r="J578" s="12">
        <v>20.38</v>
      </c>
      <c r="K578" s="12">
        <v>5133</v>
      </c>
      <c r="L578" s="13">
        <f t="shared" si="34"/>
        <v>513.3</v>
      </c>
      <c r="M578" s="12">
        <v>514.6</v>
      </c>
    </row>
    <row r="579" ht="15.15" spans="2:13">
      <c r="B579" s="12">
        <v>576</v>
      </c>
      <c r="C579" s="12">
        <v>79</v>
      </c>
      <c r="D579" s="12">
        <v>0</v>
      </c>
      <c r="E579" s="12">
        <v>38</v>
      </c>
      <c r="F579" s="12">
        <v>23</v>
      </c>
      <c r="G579" s="14">
        <f t="shared" si="35"/>
        <v>140</v>
      </c>
      <c r="H579" s="15">
        <f t="shared" si="32"/>
        <v>14</v>
      </c>
      <c r="I579" s="19">
        <f t="shared" si="33"/>
        <v>40.7044</v>
      </c>
      <c r="J579" s="12">
        <v>20.38</v>
      </c>
      <c r="K579" s="12">
        <v>5148</v>
      </c>
      <c r="L579" s="13">
        <f t="shared" si="34"/>
        <v>514.8</v>
      </c>
      <c r="M579" s="12">
        <v>514.6</v>
      </c>
    </row>
    <row r="580" ht="15.15" spans="2:13">
      <c r="B580" s="12">
        <v>577</v>
      </c>
      <c r="C580" s="12">
        <v>77</v>
      </c>
      <c r="D580" s="12">
        <v>7</v>
      </c>
      <c r="E580" s="12">
        <v>31</v>
      </c>
      <c r="F580" s="12">
        <v>29</v>
      </c>
      <c r="G580" s="14">
        <f t="shared" si="35"/>
        <v>144</v>
      </c>
      <c r="H580" s="15">
        <f t="shared" si="32"/>
        <v>14.4</v>
      </c>
      <c r="I580" s="19">
        <f t="shared" si="33"/>
        <v>35.7604</v>
      </c>
      <c r="J580" s="12">
        <v>20.38</v>
      </c>
      <c r="K580" s="12">
        <v>5176</v>
      </c>
      <c r="L580" s="13">
        <f t="shared" si="34"/>
        <v>517.6</v>
      </c>
      <c r="M580" s="12">
        <v>514.6</v>
      </c>
    </row>
    <row r="581" ht="15.15" spans="2:13">
      <c r="B581" s="12">
        <v>578</v>
      </c>
      <c r="C581" s="12">
        <v>80</v>
      </c>
      <c r="D581" s="12">
        <v>13</v>
      </c>
      <c r="E581" s="12">
        <v>31</v>
      </c>
      <c r="F581" s="12">
        <v>26</v>
      </c>
      <c r="G581" s="14">
        <f t="shared" si="35"/>
        <v>150</v>
      </c>
      <c r="H581" s="15">
        <f t="shared" ref="H581:H644" si="36">G581/10</f>
        <v>15</v>
      </c>
      <c r="I581" s="19">
        <f t="shared" ref="I581:I644" si="37">(H581-20.38)^2</f>
        <v>28.9444</v>
      </c>
      <c r="J581" s="12">
        <v>20.38</v>
      </c>
      <c r="K581" s="12">
        <v>5179</v>
      </c>
      <c r="L581" s="13">
        <f t="shared" ref="L581:L644" si="38">K581/10</f>
        <v>517.9</v>
      </c>
      <c r="M581" s="12">
        <v>514.6</v>
      </c>
    </row>
    <row r="582" ht="15.15" spans="2:13">
      <c r="B582" s="12">
        <v>579</v>
      </c>
      <c r="C582" s="12">
        <v>80</v>
      </c>
      <c r="D582" s="12">
        <v>46</v>
      </c>
      <c r="E582" s="12">
        <v>14</v>
      </c>
      <c r="F582" s="12">
        <v>21</v>
      </c>
      <c r="G582" s="14">
        <f t="shared" si="35"/>
        <v>161</v>
      </c>
      <c r="H582" s="15">
        <f t="shared" si="36"/>
        <v>16.1</v>
      </c>
      <c r="I582" s="19">
        <f t="shared" si="37"/>
        <v>18.3184</v>
      </c>
      <c r="J582" s="12">
        <v>20.38</v>
      </c>
      <c r="K582" s="12">
        <v>5145</v>
      </c>
      <c r="L582" s="13">
        <f t="shared" si="38"/>
        <v>514.5</v>
      </c>
      <c r="M582" s="12">
        <v>514.6</v>
      </c>
    </row>
    <row r="583" ht="15.15" spans="2:13">
      <c r="B583" s="12">
        <v>580</v>
      </c>
      <c r="C583" s="12">
        <v>81</v>
      </c>
      <c r="D583" s="12">
        <v>58</v>
      </c>
      <c r="E583" s="12">
        <v>10</v>
      </c>
      <c r="F583" s="12">
        <v>28</v>
      </c>
      <c r="G583" s="14">
        <f t="shared" ref="G583:G646" si="39">D583+E583+F583+C583</f>
        <v>177</v>
      </c>
      <c r="H583" s="15">
        <f t="shared" si="36"/>
        <v>17.7</v>
      </c>
      <c r="I583" s="19">
        <f t="shared" si="37"/>
        <v>7.1824</v>
      </c>
      <c r="J583" s="12">
        <v>20.38</v>
      </c>
      <c r="K583" s="12">
        <v>5145</v>
      </c>
      <c r="L583" s="13">
        <f t="shared" si="38"/>
        <v>514.5</v>
      </c>
      <c r="M583" s="12">
        <v>514.6</v>
      </c>
    </row>
    <row r="584" ht="15.15" spans="2:13">
      <c r="B584" s="12">
        <v>581</v>
      </c>
      <c r="C584" s="12">
        <v>84</v>
      </c>
      <c r="D584" s="12">
        <v>58</v>
      </c>
      <c r="E584" s="12">
        <v>10</v>
      </c>
      <c r="F584" s="12">
        <v>28</v>
      </c>
      <c r="G584" s="14">
        <f t="shared" si="39"/>
        <v>180</v>
      </c>
      <c r="H584" s="15">
        <f t="shared" si="36"/>
        <v>18</v>
      </c>
      <c r="I584" s="19">
        <f t="shared" si="37"/>
        <v>5.6644</v>
      </c>
      <c r="J584" s="12">
        <v>20.38</v>
      </c>
      <c r="K584" s="12">
        <v>5158</v>
      </c>
      <c r="L584" s="13">
        <f t="shared" si="38"/>
        <v>515.8</v>
      </c>
      <c r="M584" s="12">
        <v>514.6</v>
      </c>
    </row>
    <row r="585" ht="15.15" spans="2:13">
      <c r="B585" s="12">
        <v>582</v>
      </c>
      <c r="C585" s="12">
        <v>84</v>
      </c>
      <c r="D585" s="12">
        <v>63</v>
      </c>
      <c r="E585" s="12">
        <v>1</v>
      </c>
      <c r="F585" s="12">
        <v>28</v>
      </c>
      <c r="G585" s="14">
        <f t="shared" si="39"/>
        <v>176</v>
      </c>
      <c r="H585" s="15">
        <f t="shared" si="36"/>
        <v>17.6</v>
      </c>
      <c r="I585" s="19">
        <f t="shared" si="37"/>
        <v>7.72839999999999</v>
      </c>
      <c r="J585" s="12">
        <v>20.38</v>
      </c>
      <c r="K585" s="12">
        <v>5136</v>
      </c>
      <c r="L585" s="13">
        <f t="shared" si="38"/>
        <v>513.6</v>
      </c>
      <c r="M585" s="12">
        <v>514.6</v>
      </c>
    </row>
    <row r="586" ht="15.15" spans="2:13">
      <c r="B586" s="12">
        <v>583</v>
      </c>
      <c r="C586" s="12">
        <v>85</v>
      </c>
      <c r="D586" s="12">
        <v>99</v>
      </c>
      <c r="E586" s="12">
        <v>2</v>
      </c>
      <c r="F586" s="12">
        <v>26</v>
      </c>
      <c r="G586" s="14">
        <f t="shared" si="39"/>
        <v>212</v>
      </c>
      <c r="H586" s="15">
        <f t="shared" si="36"/>
        <v>21.2</v>
      </c>
      <c r="I586" s="19">
        <f t="shared" si="37"/>
        <v>0.6724</v>
      </c>
      <c r="J586" s="12">
        <v>20.38</v>
      </c>
      <c r="K586" s="12">
        <v>5142</v>
      </c>
      <c r="L586" s="13">
        <f t="shared" si="38"/>
        <v>514.2</v>
      </c>
      <c r="M586" s="12">
        <v>514.6</v>
      </c>
    </row>
    <row r="587" ht="15.15" spans="2:13">
      <c r="B587" s="12">
        <v>584</v>
      </c>
      <c r="C587" s="12">
        <v>85</v>
      </c>
      <c r="D587" s="12">
        <v>103</v>
      </c>
      <c r="E587" s="12">
        <v>8</v>
      </c>
      <c r="F587" s="12">
        <v>23</v>
      </c>
      <c r="G587" s="14">
        <f t="shared" si="39"/>
        <v>219</v>
      </c>
      <c r="H587" s="15">
        <f t="shared" si="36"/>
        <v>21.9</v>
      </c>
      <c r="I587" s="19">
        <f t="shared" si="37"/>
        <v>2.3104</v>
      </c>
      <c r="J587" s="12">
        <v>20.38</v>
      </c>
      <c r="K587" s="12">
        <v>5138</v>
      </c>
      <c r="L587" s="13">
        <f t="shared" si="38"/>
        <v>513.8</v>
      </c>
      <c r="M587" s="12">
        <v>514.6</v>
      </c>
    </row>
    <row r="588" ht="15.15" spans="2:13">
      <c r="B588" s="12">
        <v>585</v>
      </c>
      <c r="C588" s="12">
        <v>84</v>
      </c>
      <c r="D588" s="12">
        <v>95</v>
      </c>
      <c r="E588" s="12">
        <v>22</v>
      </c>
      <c r="F588" s="12">
        <v>23</v>
      </c>
      <c r="G588" s="14">
        <f t="shared" si="39"/>
        <v>224</v>
      </c>
      <c r="H588" s="15">
        <f t="shared" si="36"/>
        <v>22.4</v>
      </c>
      <c r="I588" s="19">
        <f t="shared" si="37"/>
        <v>4.0804</v>
      </c>
      <c r="J588" s="12">
        <v>20.38</v>
      </c>
      <c r="K588" s="12">
        <v>5144</v>
      </c>
      <c r="L588" s="13">
        <f t="shared" si="38"/>
        <v>514.4</v>
      </c>
      <c r="M588" s="12">
        <v>514.6</v>
      </c>
    </row>
    <row r="589" ht="15.15" spans="2:13">
      <c r="B589" s="12">
        <v>586</v>
      </c>
      <c r="C589" s="12">
        <v>83</v>
      </c>
      <c r="D589" s="12">
        <v>88</v>
      </c>
      <c r="E589" s="12">
        <v>29</v>
      </c>
      <c r="F589" s="12">
        <v>24</v>
      </c>
      <c r="G589" s="14">
        <f t="shared" si="39"/>
        <v>224</v>
      </c>
      <c r="H589" s="15">
        <f t="shared" si="36"/>
        <v>22.4</v>
      </c>
      <c r="I589" s="19">
        <f t="shared" si="37"/>
        <v>4.0804</v>
      </c>
      <c r="J589" s="12">
        <v>20.38</v>
      </c>
      <c r="K589" s="12">
        <v>5167</v>
      </c>
      <c r="L589" s="13">
        <f t="shared" si="38"/>
        <v>516.7</v>
      </c>
      <c r="M589" s="12">
        <v>514.6</v>
      </c>
    </row>
    <row r="590" ht="15.15" spans="2:13">
      <c r="B590" s="12">
        <v>587</v>
      </c>
      <c r="C590" s="12">
        <v>83</v>
      </c>
      <c r="D590" s="12">
        <v>90</v>
      </c>
      <c r="E590" s="12">
        <v>32</v>
      </c>
      <c r="F590" s="12">
        <v>28</v>
      </c>
      <c r="G590" s="14">
        <f t="shared" si="39"/>
        <v>233</v>
      </c>
      <c r="H590" s="15">
        <f t="shared" si="36"/>
        <v>23.3</v>
      </c>
      <c r="I590" s="19">
        <f t="shared" si="37"/>
        <v>8.52640000000001</v>
      </c>
      <c r="J590" s="12">
        <v>20.38</v>
      </c>
      <c r="K590" s="12">
        <v>5158</v>
      </c>
      <c r="L590" s="13">
        <f t="shared" si="38"/>
        <v>515.8</v>
      </c>
      <c r="M590" s="12">
        <v>514.6</v>
      </c>
    </row>
    <row r="591" ht="15.15" spans="2:13">
      <c r="B591" s="12">
        <v>588</v>
      </c>
      <c r="C591" s="12">
        <v>80</v>
      </c>
      <c r="D591" s="12">
        <v>92</v>
      </c>
      <c r="E591" s="12">
        <v>38</v>
      </c>
      <c r="F591" s="12">
        <v>27</v>
      </c>
      <c r="G591" s="14">
        <f t="shared" si="39"/>
        <v>237</v>
      </c>
      <c r="H591" s="15">
        <f t="shared" si="36"/>
        <v>23.7</v>
      </c>
      <c r="I591" s="19">
        <f t="shared" si="37"/>
        <v>11.0224</v>
      </c>
      <c r="J591" s="12">
        <v>20.38</v>
      </c>
      <c r="K591" s="12">
        <v>5138</v>
      </c>
      <c r="L591" s="13">
        <f t="shared" si="38"/>
        <v>513.8</v>
      </c>
      <c r="M591" s="12">
        <v>514.6</v>
      </c>
    </row>
    <row r="592" ht="15.15" spans="2:13">
      <c r="B592" s="12">
        <v>589</v>
      </c>
      <c r="C592" s="12">
        <v>80</v>
      </c>
      <c r="D592" s="12">
        <v>98</v>
      </c>
      <c r="E592" s="12">
        <v>31</v>
      </c>
      <c r="F592" s="12">
        <v>22</v>
      </c>
      <c r="G592" s="14">
        <f t="shared" si="39"/>
        <v>231</v>
      </c>
      <c r="H592" s="15">
        <f t="shared" si="36"/>
        <v>23.1</v>
      </c>
      <c r="I592" s="19">
        <f t="shared" si="37"/>
        <v>7.39840000000001</v>
      </c>
      <c r="J592" s="12">
        <v>20.38</v>
      </c>
      <c r="K592" s="12">
        <v>5145</v>
      </c>
      <c r="L592" s="13">
        <f t="shared" si="38"/>
        <v>514.5</v>
      </c>
      <c r="M592" s="12">
        <v>514.6</v>
      </c>
    </row>
    <row r="593" ht="15.15" spans="2:13">
      <c r="B593" s="12">
        <v>590</v>
      </c>
      <c r="C593" s="12">
        <v>83</v>
      </c>
      <c r="D593" s="12">
        <v>98</v>
      </c>
      <c r="E593" s="12">
        <v>26</v>
      </c>
      <c r="F593" s="12">
        <v>24</v>
      </c>
      <c r="G593" s="14">
        <f t="shared" si="39"/>
        <v>231</v>
      </c>
      <c r="H593" s="15">
        <f t="shared" si="36"/>
        <v>23.1</v>
      </c>
      <c r="I593" s="19">
        <f t="shared" si="37"/>
        <v>7.39840000000001</v>
      </c>
      <c r="J593" s="12">
        <v>20.38</v>
      </c>
      <c r="K593" s="12">
        <v>5145</v>
      </c>
      <c r="L593" s="13">
        <f t="shared" si="38"/>
        <v>514.5</v>
      </c>
      <c r="M593" s="12">
        <v>514.6</v>
      </c>
    </row>
    <row r="594" ht="15.15" spans="2:13">
      <c r="B594" s="12">
        <v>591</v>
      </c>
      <c r="C594" s="12">
        <v>80</v>
      </c>
      <c r="D594" s="12">
        <v>100</v>
      </c>
      <c r="E594" s="12">
        <v>26</v>
      </c>
      <c r="F594" s="12">
        <v>26</v>
      </c>
      <c r="G594" s="14">
        <f t="shared" si="39"/>
        <v>232</v>
      </c>
      <c r="H594" s="15">
        <f t="shared" si="36"/>
        <v>23.2</v>
      </c>
      <c r="I594" s="19">
        <f t="shared" si="37"/>
        <v>7.9524</v>
      </c>
      <c r="J594" s="12">
        <v>20.38</v>
      </c>
      <c r="K594" s="12">
        <v>5165</v>
      </c>
      <c r="L594" s="13">
        <f t="shared" si="38"/>
        <v>516.5</v>
      </c>
      <c r="M594" s="12">
        <v>514.6</v>
      </c>
    </row>
    <row r="595" ht="15.15" spans="2:13">
      <c r="B595" s="12">
        <v>592</v>
      </c>
      <c r="C595" s="12">
        <v>80</v>
      </c>
      <c r="D595" s="12">
        <v>96</v>
      </c>
      <c r="E595" s="12">
        <v>30</v>
      </c>
      <c r="F595" s="12">
        <v>27</v>
      </c>
      <c r="G595" s="14">
        <f t="shared" si="39"/>
        <v>233</v>
      </c>
      <c r="H595" s="15">
        <f t="shared" si="36"/>
        <v>23.3</v>
      </c>
      <c r="I595" s="19">
        <f t="shared" si="37"/>
        <v>8.52640000000001</v>
      </c>
      <c r="J595" s="12">
        <v>20.38</v>
      </c>
      <c r="K595" s="12">
        <v>5178</v>
      </c>
      <c r="L595" s="13">
        <f t="shared" si="38"/>
        <v>517.8</v>
      </c>
      <c r="M595" s="12">
        <v>514.6</v>
      </c>
    </row>
    <row r="596" ht="15.15" spans="2:13">
      <c r="B596" s="12">
        <v>593</v>
      </c>
      <c r="C596" s="12">
        <v>79</v>
      </c>
      <c r="D596" s="12">
        <v>91</v>
      </c>
      <c r="E596" s="12">
        <v>35</v>
      </c>
      <c r="F596" s="12">
        <v>27</v>
      </c>
      <c r="G596" s="14">
        <f t="shared" si="39"/>
        <v>232</v>
      </c>
      <c r="H596" s="15">
        <f t="shared" si="36"/>
        <v>23.2</v>
      </c>
      <c r="I596" s="19">
        <f t="shared" si="37"/>
        <v>7.9524</v>
      </c>
      <c r="J596" s="12">
        <v>20.38</v>
      </c>
      <c r="K596" s="12">
        <v>5176</v>
      </c>
      <c r="L596" s="13">
        <f t="shared" si="38"/>
        <v>517.6</v>
      </c>
      <c r="M596" s="12">
        <v>514.6</v>
      </c>
    </row>
    <row r="597" ht="15.15" spans="2:13">
      <c r="B597" s="12">
        <v>594</v>
      </c>
      <c r="C597" s="12">
        <v>74</v>
      </c>
      <c r="D597" s="12">
        <v>91</v>
      </c>
      <c r="E597" s="12">
        <v>35</v>
      </c>
      <c r="F597" s="12">
        <v>29</v>
      </c>
      <c r="G597" s="14">
        <f t="shared" si="39"/>
        <v>229</v>
      </c>
      <c r="H597" s="15">
        <f t="shared" si="36"/>
        <v>22.9</v>
      </c>
      <c r="I597" s="19">
        <f t="shared" si="37"/>
        <v>6.3504</v>
      </c>
      <c r="J597" s="12">
        <v>20.38</v>
      </c>
      <c r="K597" s="12">
        <v>5156</v>
      </c>
      <c r="L597" s="13">
        <f t="shared" si="38"/>
        <v>515.6</v>
      </c>
      <c r="M597" s="12">
        <v>514.6</v>
      </c>
    </row>
    <row r="598" ht="15.15" spans="2:13">
      <c r="B598" s="12">
        <v>595</v>
      </c>
      <c r="C598" s="12">
        <v>83</v>
      </c>
      <c r="D598" s="12">
        <v>89</v>
      </c>
      <c r="E598" s="12">
        <v>32</v>
      </c>
      <c r="F598" s="12">
        <v>24</v>
      </c>
      <c r="G598" s="14">
        <f t="shared" si="39"/>
        <v>228</v>
      </c>
      <c r="H598" s="15">
        <f t="shared" si="36"/>
        <v>22.8</v>
      </c>
      <c r="I598" s="19">
        <f t="shared" si="37"/>
        <v>5.85640000000001</v>
      </c>
      <c r="J598" s="12">
        <v>20.38</v>
      </c>
      <c r="K598" s="12">
        <v>5167</v>
      </c>
      <c r="L598" s="13">
        <f t="shared" si="38"/>
        <v>516.7</v>
      </c>
      <c r="M598" s="12">
        <v>514.6</v>
      </c>
    </row>
    <row r="599" ht="15.15" spans="2:13">
      <c r="B599" s="12">
        <v>596</v>
      </c>
      <c r="C599" s="12">
        <v>83</v>
      </c>
      <c r="D599" s="12">
        <v>91</v>
      </c>
      <c r="E599" s="12">
        <v>25</v>
      </c>
      <c r="F599" s="12">
        <v>24</v>
      </c>
      <c r="G599" s="14">
        <f t="shared" si="39"/>
        <v>223</v>
      </c>
      <c r="H599" s="15">
        <f t="shared" si="36"/>
        <v>22.3</v>
      </c>
      <c r="I599" s="19">
        <f t="shared" si="37"/>
        <v>3.68640000000001</v>
      </c>
      <c r="J599" s="12">
        <v>20.38</v>
      </c>
      <c r="K599" s="12">
        <v>5178</v>
      </c>
      <c r="L599" s="13">
        <f t="shared" si="38"/>
        <v>517.8</v>
      </c>
      <c r="M599" s="12">
        <v>514.6</v>
      </c>
    </row>
    <row r="600" ht="15.15" spans="2:13">
      <c r="B600" s="12">
        <v>597</v>
      </c>
      <c r="C600" s="12">
        <v>78</v>
      </c>
      <c r="D600" s="12">
        <v>91</v>
      </c>
      <c r="E600" s="12">
        <v>29</v>
      </c>
      <c r="F600" s="12">
        <v>24</v>
      </c>
      <c r="G600" s="14">
        <f t="shared" si="39"/>
        <v>222</v>
      </c>
      <c r="H600" s="15">
        <f t="shared" si="36"/>
        <v>22.2</v>
      </c>
      <c r="I600" s="19">
        <f t="shared" si="37"/>
        <v>3.3124</v>
      </c>
      <c r="J600" s="12">
        <v>20.38</v>
      </c>
      <c r="K600" s="12">
        <v>5178</v>
      </c>
      <c r="L600" s="13">
        <f t="shared" si="38"/>
        <v>517.8</v>
      </c>
      <c r="M600" s="12">
        <v>514.6</v>
      </c>
    </row>
    <row r="601" ht="15.15" spans="2:13">
      <c r="B601" s="12">
        <v>598</v>
      </c>
      <c r="C601" s="12">
        <v>78</v>
      </c>
      <c r="D601" s="12">
        <v>82</v>
      </c>
      <c r="E601" s="12">
        <v>31</v>
      </c>
      <c r="F601" s="12">
        <v>27</v>
      </c>
      <c r="G601" s="14">
        <f t="shared" si="39"/>
        <v>218</v>
      </c>
      <c r="H601" s="15">
        <f t="shared" si="36"/>
        <v>21.8</v>
      </c>
      <c r="I601" s="19">
        <f t="shared" si="37"/>
        <v>2.0164</v>
      </c>
      <c r="J601" s="12">
        <v>20.38</v>
      </c>
      <c r="K601" s="12">
        <v>5159</v>
      </c>
      <c r="L601" s="13">
        <f t="shared" si="38"/>
        <v>515.9</v>
      </c>
      <c r="M601" s="12">
        <v>514.6</v>
      </c>
    </row>
    <row r="602" ht="15.15" spans="2:13">
      <c r="B602" s="12">
        <v>599</v>
      </c>
      <c r="C602" s="12">
        <v>67</v>
      </c>
      <c r="D602" s="12">
        <v>92</v>
      </c>
      <c r="E602" s="12">
        <v>27</v>
      </c>
      <c r="F602" s="12">
        <v>26</v>
      </c>
      <c r="G602" s="14">
        <f t="shared" si="39"/>
        <v>212</v>
      </c>
      <c r="H602" s="15">
        <f t="shared" si="36"/>
        <v>21.2</v>
      </c>
      <c r="I602" s="19">
        <f t="shared" si="37"/>
        <v>0.6724</v>
      </c>
      <c r="J602" s="12">
        <v>20.38</v>
      </c>
      <c r="K602" s="12">
        <v>5163</v>
      </c>
      <c r="L602" s="13">
        <f t="shared" si="38"/>
        <v>516.3</v>
      </c>
      <c r="M602" s="12">
        <v>514.6</v>
      </c>
    </row>
    <row r="603" ht="15.15" spans="2:13">
      <c r="B603" s="12">
        <v>600</v>
      </c>
      <c r="C603" s="12">
        <v>48</v>
      </c>
      <c r="D603" s="12">
        <v>91</v>
      </c>
      <c r="E603" s="12">
        <v>27</v>
      </c>
      <c r="F603" s="12">
        <v>27</v>
      </c>
      <c r="G603" s="14">
        <f t="shared" si="39"/>
        <v>193</v>
      </c>
      <c r="H603" s="15">
        <f t="shared" si="36"/>
        <v>19.3</v>
      </c>
      <c r="I603" s="19">
        <f t="shared" si="37"/>
        <v>1.1664</v>
      </c>
      <c r="J603" s="12">
        <v>20.38</v>
      </c>
      <c r="K603" s="12">
        <v>5138</v>
      </c>
      <c r="L603" s="13">
        <f t="shared" si="38"/>
        <v>513.8</v>
      </c>
      <c r="M603" s="12">
        <v>514.6</v>
      </c>
    </row>
    <row r="604" ht="15.15" spans="2:13">
      <c r="B604" s="12">
        <v>601</v>
      </c>
      <c r="C604" s="12">
        <v>21</v>
      </c>
      <c r="D604" s="12">
        <v>87</v>
      </c>
      <c r="E604" s="12">
        <v>27</v>
      </c>
      <c r="F604" s="12">
        <v>22</v>
      </c>
      <c r="G604" s="14">
        <f t="shared" si="39"/>
        <v>157</v>
      </c>
      <c r="H604" s="15">
        <f t="shared" si="36"/>
        <v>15.7</v>
      </c>
      <c r="I604" s="19">
        <f t="shared" si="37"/>
        <v>21.9024</v>
      </c>
      <c r="J604" s="12">
        <v>20.38</v>
      </c>
      <c r="K604" s="12">
        <v>5155</v>
      </c>
      <c r="L604" s="13">
        <f t="shared" si="38"/>
        <v>515.5</v>
      </c>
      <c r="M604" s="12">
        <v>514.6</v>
      </c>
    </row>
    <row r="605" ht="15.15" spans="2:13">
      <c r="B605" s="12">
        <v>602</v>
      </c>
      <c r="C605" s="12">
        <v>12</v>
      </c>
      <c r="D605" s="12">
        <v>89</v>
      </c>
      <c r="E605" s="12">
        <v>28</v>
      </c>
      <c r="F605" s="12">
        <v>24</v>
      </c>
      <c r="G605" s="14">
        <f t="shared" si="39"/>
        <v>153</v>
      </c>
      <c r="H605" s="15">
        <f t="shared" si="36"/>
        <v>15.3</v>
      </c>
      <c r="I605" s="19">
        <f t="shared" si="37"/>
        <v>25.8064</v>
      </c>
      <c r="J605" s="12">
        <v>20.38</v>
      </c>
      <c r="K605" s="12">
        <v>5175</v>
      </c>
      <c r="L605" s="13">
        <f t="shared" si="38"/>
        <v>517.5</v>
      </c>
      <c r="M605" s="12">
        <v>514.6</v>
      </c>
    </row>
    <row r="606" ht="15.15" spans="2:13">
      <c r="B606" s="12">
        <v>603</v>
      </c>
      <c r="C606" s="12">
        <v>7</v>
      </c>
      <c r="D606" s="12">
        <v>91</v>
      </c>
      <c r="E606" s="12">
        <v>29</v>
      </c>
      <c r="F606" s="12">
        <v>27</v>
      </c>
      <c r="G606" s="14">
        <f t="shared" si="39"/>
        <v>154</v>
      </c>
      <c r="H606" s="15">
        <f t="shared" si="36"/>
        <v>15.4</v>
      </c>
      <c r="I606" s="19">
        <f t="shared" si="37"/>
        <v>24.8004</v>
      </c>
      <c r="J606" s="12">
        <v>20.38</v>
      </c>
      <c r="K606" s="12">
        <v>5181</v>
      </c>
      <c r="L606" s="13">
        <f t="shared" si="38"/>
        <v>518.1</v>
      </c>
      <c r="M606" s="12">
        <v>514.6</v>
      </c>
    </row>
    <row r="607" ht="15.15" spans="2:13">
      <c r="B607" s="12">
        <v>604</v>
      </c>
      <c r="C607" s="12">
        <v>19</v>
      </c>
      <c r="D607" s="12">
        <v>86</v>
      </c>
      <c r="E607" s="12">
        <v>29</v>
      </c>
      <c r="F607" s="12">
        <v>27</v>
      </c>
      <c r="G607" s="14">
        <f t="shared" si="39"/>
        <v>161</v>
      </c>
      <c r="H607" s="15">
        <f t="shared" si="36"/>
        <v>16.1</v>
      </c>
      <c r="I607" s="19">
        <f t="shared" si="37"/>
        <v>18.3184</v>
      </c>
      <c r="J607" s="12">
        <v>20.38</v>
      </c>
      <c r="K607" s="12">
        <v>5173</v>
      </c>
      <c r="L607" s="13">
        <f t="shared" si="38"/>
        <v>517.3</v>
      </c>
      <c r="M607" s="12">
        <v>514.6</v>
      </c>
    </row>
    <row r="608" ht="15.15" spans="2:13">
      <c r="B608" s="12">
        <v>605</v>
      </c>
      <c r="C608" s="12">
        <v>19</v>
      </c>
      <c r="D608" s="12">
        <v>89</v>
      </c>
      <c r="E608" s="12">
        <v>29</v>
      </c>
      <c r="F608" s="12">
        <v>24</v>
      </c>
      <c r="G608" s="14">
        <f t="shared" si="39"/>
        <v>161</v>
      </c>
      <c r="H608" s="15">
        <f t="shared" si="36"/>
        <v>16.1</v>
      </c>
      <c r="I608" s="19">
        <f t="shared" si="37"/>
        <v>18.3184</v>
      </c>
      <c r="J608" s="12">
        <v>20.38</v>
      </c>
      <c r="K608" s="12">
        <v>5176</v>
      </c>
      <c r="L608" s="13">
        <f t="shared" si="38"/>
        <v>517.6</v>
      </c>
      <c r="M608" s="12">
        <v>514.6</v>
      </c>
    </row>
    <row r="609" ht="15.15" spans="2:13">
      <c r="B609" s="12">
        <v>606</v>
      </c>
      <c r="C609" s="12">
        <v>17</v>
      </c>
      <c r="D609" s="12">
        <v>88</v>
      </c>
      <c r="E609" s="12">
        <v>29</v>
      </c>
      <c r="F609" s="12">
        <v>24</v>
      </c>
      <c r="G609" s="14">
        <f t="shared" si="39"/>
        <v>158</v>
      </c>
      <c r="H609" s="15">
        <f t="shared" si="36"/>
        <v>15.8</v>
      </c>
      <c r="I609" s="19">
        <f t="shared" si="37"/>
        <v>20.9764</v>
      </c>
      <c r="J609" s="12">
        <v>20.38</v>
      </c>
      <c r="K609" s="12">
        <v>5176</v>
      </c>
      <c r="L609" s="13">
        <f t="shared" si="38"/>
        <v>517.6</v>
      </c>
      <c r="M609" s="12">
        <v>514.6</v>
      </c>
    </row>
    <row r="610" ht="15.15" spans="2:13">
      <c r="B610" s="12">
        <v>607</v>
      </c>
      <c r="C610" s="12">
        <v>28</v>
      </c>
      <c r="D610" s="12">
        <v>79</v>
      </c>
      <c r="E610" s="12">
        <v>29</v>
      </c>
      <c r="F610" s="12">
        <v>23</v>
      </c>
      <c r="G610" s="14">
        <f t="shared" si="39"/>
        <v>159</v>
      </c>
      <c r="H610" s="15">
        <f t="shared" si="36"/>
        <v>15.9</v>
      </c>
      <c r="I610" s="19">
        <f t="shared" si="37"/>
        <v>20.0704</v>
      </c>
      <c r="J610" s="12">
        <v>20.38</v>
      </c>
      <c r="K610" s="12">
        <v>5163</v>
      </c>
      <c r="L610" s="13">
        <f t="shared" si="38"/>
        <v>516.3</v>
      </c>
      <c r="M610" s="12">
        <v>514.6</v>
      </c>
    </row>
    <row r="611" ht="15.15" spans="2:13">
      <c r="B611" s="12">
        <v>608</v>
      </c>
      <c r="C611" s="12">
        <v>38</v>
      </c>
      <c r="D611" s="12">
        <v>92</v>
      </c>
      <c r="E611" s="12">
        <v>29</v>
      </c>
      <c r="F611" s="12">
        <v>30</v>
      </c>
      <c r="G611" s="14">
        <f t="shared" si="39"/>
        <v>189</v>
      </c>
      <c r="H611" s="15">
        <f t="shared" si="36"/>
        <v>18.9</v>
      </c>
      <c r="I611" s="19">
        <f t="shared" si="37"/>
        <v>2.1904</v>
      </c>
      <c r="J611" s="12">
        <v>20.38</v>
      </c>
      <c r="K611" s="12">
        <v>5163</v>
      </c>
      <c r="L611" s="13">
        <f t="shared" si="38"/>
        <v>516.3</v>
      </c>
      <c r="M611" s="12">
        <v>514.6</v>
      </c>
    </row>
    <row r="612" ht="15.15" spans="2:13">
      <c r="B612" s="12">
        <v>609</v>
      </c>
      <c r="C612" s="12">
        <v>57</v>
      </c>
      <c r="D612" s="12">
        <v>92</v>
      </c>
      <c r="E612" s="12">
        <v>30</v>
      </c>
      <c r="F612" s="12">
        <v>29</v>
      </c>
      <c r="G612" s="14">
        <f t="shared" si="39"/>
        <v>208</v>
      </c>
      <c r="H612" s="15">
        <f t="shared" si="36"/>
        <v>20.8</v>
      </c>
      <c r="I612" s="19">
        <f t="shared" si="37"/>
        <v>0.176400000000001</v>
      </c>
      <c r="J612" s="12">
        <v>20.38</v>
      </c>
      <c r="K612" s="12">
        <v>5175</v>
      </c>
      <c r="L612" s="13">
        <f t="shared" si="38"/>
        <v>517.5</v>
      </c>
      <c r="M612" s="12">
        <v>514.6</v>
      </c>
    </row>
    <row r="613" ht="15.15" spans="2:13">
      <c r="B613" s="12">
        <v>610</v>
      </c>
      <c r="C613" s="12">
        <v>80</v>
      </c>
      <c r="D613" s="12">
        <v>82</v>
      </c>
      <c r="E613" s="12">
        <v>30</v>
      </c>
      <c r="F613" s="12">
        <v>27</v>
      </c>
      <c r="G613" s="14">
        <f t="shared" si="39"/>
        <v>219</v>
      </c>
      <c r="H613" s="15">
        <f t="shared" si="36"/>
        <v>21.9</v>
      </c>
      <c r="I613" s="19">
        <f t="shared" si="37"/>
        <v>2.3104</v>
      </c>
      <c r="J613" s="12">
        <v>20.38</v>
      </c>
      <c r="K613" s="12">
        <v>5139</v>
      </c>
      <c r="L613" s="13">
        <f t="shared" si="38"/>
        <v>513.9</v>
      </c>
      <c r="M613" s="12">
        <v>514.6</v>
      </c>
    </row>
    <row r="614" ht="15.15" spans="2:13">
      <c r="B614" s="12">
        <v>611</v>
      </c>
      <c r="C614" s="12">
        <v>94</v>
      </c>
      <c r="D614" s="12">
        <v>87</v>
      </c>
      <c r="E614" s="12">
        <v>29</v>
      </c>
      <c r="F614" s="12">
        <v>25</v>
      </c>
      <c r="G614" s="14">
        <f t="shared" si="39"/>
        <v>235</v>
      </c>
      <c r="H614" s="15">
        <f t="shared" si="36"/>
        <v>23.5</v>
      </c>
      <c r="I614" s="19">
        <f t="shared" si="37"/>
        <v>9.73440000000001</v>
      </c>
      <c r="J614" s="12">
        <v>20.38</v>
      </c>
      <c r="K614" s="12">
        <v>5133</v>
      </c>
      <c r="L614" s="13">
        <f t="shared" si="38"/>
        <v>513.3</v>
      </c>
      <c r="M614" s="12">
        <v>514.6</v>
      </c>
    </row>
    <row r="615" ht="15.15" spans="2:13">
      <c r="B615" s="12">
        <v>612</v>
      </c>
      <c r="C615" s="12">
        <v>94</v>
      </c>
      <c r="D615" s="12">
        <v>84</v>
      </c>
      <c r="E615" s="12">
        <v>29</v>
      </c>
      <c r="F615" s="12">
        <v>24</v>
      </c>
      <c r="G615" s="14">
        <f t="shared" si="39"/>
        <v>231</v>
      </c>
      <c r="H615" s="15">
        <f t="shared" si="36"/>
        <v>23.1</v>
      </c>
      <c r="I615" s="19">
        <f t="shared" si="37"/>
        <v>7.39840000000001</v>
      </c>
      <c r="J615" s="12">
        <v>20.38</v>
      </c>
      <c r="K615" s="12">
        <v>5095</v>
      </c>
      <c r="L615" s="13">
        <f t="shared" si="38"/>
        <v>509.5</v>
      </c>
      <c r="M615" s="12">
        <v>514.6</v>
      </c>
    </row>
    <row r="616" ht="15.15" spans="2:13">
      <c r="B616" s="12">
        <v>613</v>
      </c>
      <c r="C616" s="12">
        <v>72</v>
      </c>
      <c r="D616" s="12">
        <v>91</v>
      </c>
      <c r="E616" s="12">
        <v>29</v>
      </c>
      <c r="F616" s="12">
        <v>27</v>
      </c>
      <c r="G616" s="14">
        <f t="shared" si="39"/>
        <v>219</v>
      </c>
      <c r="H616" s="15">
        <f t="shared" si="36"/>
        <v>21.9</v>
      </c>
      <c r="I616" s="19">
        <f t="shared" si="37"/>
        <v>2.3104</v>
      </c>
      <c r="J616" s="12">
        <v>20.38</v>
      </c>
      <c r="K616" s="12">
        <v>5095</v>
      </c>
      <c r="L616" s="13">
        <f t="shared" si="38"/>
        <v>509.5</v>
      </c>
      <c r="M616" s="12">
        <v>514.6</v>
      </c>
    </row>
    <row r="617" ht="15.15" spans="2:13">
      <c r="B617" s="12">
        <v>614</v>
      </c>
      <c r="C617" s="12">
        <v>59</v>
      </c>
      <c r="D617" s="12">
        <v>87</v>
      </c>
      <c r="E617" s="12">
        <v>31</v>
      </c>
      <c r="F617" s="12">
        <v>27</v>
      </c>
      <c r="G617" s="14">
        <f t="shared" si="39"/>
        <v>204</v>
      </c>
      <c r="H617" s="15">
        <f t="shared" si="36"/>
        <v>20.4</v>
      </c>
      <c r="I617" s="19">
        <f t="shared" si="37"/>
        <v>0.000399999999999983</v>
      </c>
      <c r="J617" s="12">
        <v>20.38</v>
      </c>
      <c r="K617" s="12">
        <v>5113</v>
      </c>
      <c r="L617" s="13">
        <f t="shared" si="38"/>
        <v>511.3</v>
      </c>
      <c r="M617" s="12">
        <v>514.6</v>
      </c>
    </row>
    <row r="618" ht="15.15" spans="2:13">
      <c r="B618" s="12">
        <v>615</v>
      </c>
      <c r="C618" s="12">
        <v>54</v>
      </c>
      <c r="D618" s="12">
        <v>88</v>
      </c>
      <c r="E618" s="12">
        <v>29</v>
      </c>
      <c r="F618" s="12">
        <v>27</v>
      </c>
      <c r="G618" s="14">
        <f t="shared" si="39"/>
        <v>198</v>
      </c>
      <c r="H618" s="15">
        <f t="shared" si="36"/>
        <v>19.8</v>
      </c>
      <c r="I618" s="19">
        <f t="shared" si="37"/>
        <v>0.336399999999998</v>
      </c>
      <c r="J618" s="12">
        <v>20.38</v>
      </c>
      <c r="K618" s="12">
        <v>5124</v>
      </c>
      <c r="L618" s="13">
        <f t="shared" si="38"/>
        <v>512.4</v>
      </c>
      <c r="M618" s="12">
        <v>514.6</v>
      </c>
    </row>
    <row r="619" ht="15.15" spans="2:13">
      <c r="B619" s="12">
        <v>616</v>
      </c>
      <c r="C619" s="12">
        <v>70</v>
      </c>
      <c r="D619" s="12">
        <v>78</v>
      </c>
      <c r="E619" s="12">
        <v>29</v>
      </c>
      <c r="F619" s="12">
        <v>26</v>
      </c>
      <c r="G619" s="14">
        <f t="shared" si="39"/>
        <v>203</v>
      </c>
      <c r="H619" s="15">
        <f t="shared" si="36"/>
        <v>20.3</v>
      </c>
      <c r="I619" s="19">
        <f t="shared" si="37"/>
        <v>0.00639999999999973</v>
      </c>
      <c r="J619" s="12">
        <v>20.38</v>
      </c>
      <c r="K619" s="12">
        <v>5164</v>
      </c>
      <c r="L619" s="13">
        <f t="shared" si="38"/>
        <v>516.4</v>
      </c>
      <c r="M619" s="12">
        <v>514.6</v>
      </c>
    </row>
    <row r="620" ht="15.15" spans="2:13">
      <c r="B620" s="12">
        <v>617</v>
      </c>
      <c r="C620" s="12">
        <v>82</v>
      </c>
      <c r="D620" s="12">
        <v>85</v>
      </c>
      <c r="E620" s="12">
        <v>29</v>
      </c>
      <c r="F620" s="12">
        <v>23</v>
      </c>
      <c r="G620" s="14">
        <f t="shared" si="39"/>
        <v>219</v>
      </c>
      <c r="H620" s="15">
        <f t="shared" si="36"/>
        <v>21.9</v>
      </c>
      <c r="I620" s="19">
        <f t="shared" si="37"/>
        <v>2.3104</v>
      </c>
      <c r="J620" s="12">
        <v>20.38</v>
      </c>
      <c r="K620" s="12">
        <v>5127</v>
      </c>
      <c r="L620" s="13">
        <f t="shared" si="38"/>
        <v>512.7</v>
      </c>
      <c r="M620" s="12">
        <v>514.6</v>
      </c>
    </row>
    <row r="621" ht="15.15" spans="2:13">
      <c r="B621" s="12">
        <v>618</v>
      </c>
      <c r="C621" s="12">
        <v>90</v>
      </c>
      <c r="D621" s="12">
        <v>85</v>
      </c>
      <c r="E621" s="12">
        <v>27</v>
      </c>
      <c r="F621" s="12">
        <v>26</v>
      </c>
      <c r="G621" s="14">
        <f t="shared" si="39"/>
        <v>228</v>
      </c>
      <c r="H621" s="15">
        <f t="shared" si="36"/>
        <v>22.8</v>
      </c>
      <c r="I621" s="19">
        <f t="shared" si="37"/>
        <v>5.85640000000001</v>
      </c>
      <c r="J621" s="12">
        <v>20.38</v>
      </c>
      <c r="K621" s="12">
        <v>5103</v>
      </c>
      <c r="L621" s="13">
        <f t="shared" si="38"/>
        <v>510.3</v>
      </c>
      <c r="M621" s="12">
        <v>514.6</v>
      </c>
    </row>
    <row r="622" ht="15.15" spans="2:13">
      <c r="B622" s="12">
        <v>619</v>
      </c>
      <c r="C622" s="12">
        <v>75</v>
      </c>
      <c r="D622" s="12">
        <v>92</v>
      </c>
      <c r="E622" s="12">
        <v>28</v>
      </c>
      <c r="F622" s="12">
        <v>26</v>
      </c>
      <c r="G622" s="14">
        <f t="shared" si="39"/>
        <v>221</v>
      </c>
      <c r="H622" s="15">
        <f t="shared" si="36"/>
        <v>22.1</v>
      </c>
      <c r="I622" s="19">
        <f t="shared" si="37"/>
        <v>2.95840000000001</v>
      </c>
      <c r="J622" s="12">
        <v>20.38</v>
      </c>
      <c r="K622" s="12">
        <v>5101</v>
      </c>
      <c r="L622" s="13">
        <f t="shared" si="38"/>
        <v>510.1</v>
      </c>
      <c r="M622" s="12">
        <v>514.6</v>
      </c>
    </row>
    <row r="623" ht="15.15" spans="2:13">
      <c r="B623" s="12">
        <v>620</v>
      </c>
      <c r="C623" s="12">
        <v>66</v>
      </c>
      <c r="D623" s="12">
        <v>92</v>
      </c>
      <c r="E623" s="12">
        <v>28</v>
      </c>
      <c r="F623" s="12">
        <v>24</v>
      </c>
      <c r="G623" s="14">
        <f t="shared" si="39"/>
        <v>210</v>
      </c>
      <c r="H623" s="15">
        <f t="shared" si="36"/>
        <v>21</v>
      </c>
      <c r="I623" s="19">
        <f t="shared" si="37"/>
        <v>0.384400000000001</v>
      </c>
      <c r="J623" s="12">
        <v>20.38</v>
      </c>
      <c r="K623" s="12">
        <v>5099</v>
      </c>
      <c r="L623" s="13">
        <f t="shared" si="38"/>
        <v>509.9</v>
      </c>
      <c r="M623" s="12">
        <v>514.6</v>
      </c>
    </row>
    <row r="624" ht="15.15" spans="2:13">
      <c r="B624" s="12">
        <v>621</v>
      </c>
      <c r="C624" s="12">
        <v>63</v>
      </c>
      <c r="D624" s="12">
        <v>81</v>
      </c>
      <c r="E624" s="12">
        <v>29</v>
      </c>
      <c r="F624" s="12">
        <v>24</v>
      </c>
      <c r="G624" s="14">
        <f t="shared" si="39"/>
        <v>197</v>
      </c>
      <c r="H624" s="15">
        <f t="shared" si="36"/>
        <v>19.7</v>
      </c>
      <c r="I624" s="19">
        <f t="shared" si="37"/>
        <v>0.4624</v>
      </c>
      <c r="J624" s="12">
        <v>20.38</v>
      </c>
      <c r="K624" s="12">
        <v>5104</v>
      </c>
      <c r="L624" s="13">
        <f t="shared" si="38"/>
        <v>510.4</v>
      </c>
      <c r="M624" s="12">
        <v>514.6</v>
      </c>
    </row>
    <row r="625" ht="15.15" spans="2:13">
      <c r="B625" s="12">
        <v>622</v>
      </c>
      <c r="C625" s="12">
        <v>72</v>
      </c>
      <c r="D625" s="12">
        <v>89</v>
      </c>
      <c r="E625" s="12">
        <v>29</v>
      </c>
      <c r="F625" s="12">
        <v>23</v>
      </c>
      <c r="G625" s="14">
        <f t="shared" si="39"/>
        <v>213</v>
      </c>
      <c r="H625" s="15">
        <f t="shared" si="36"/>
        <v>21.3</v>
      </c>
      <c r="I625" s="19">
        <f t="shared" si="37"/>
        <v>0.846400000000003</v>
      </c>
      <c r="J625" s="12">
        <v>20.38</v>
      </c>
      <c r="K625" s="12">
        <v>5111</v>
      </c>
      <c r="L625" s="13">
        <f t="shared" si="38"/>
        <v>511.1</v>
      </c>
      <c r="M625" s="12">
        <v>514.6</v>
      </c>
    </row>
    <row r="626" ht="15.15" spans="2:13">
      <c r="B626" s="12">
        <v>623</v>
      </c>
      <c r="C626" s="12">
        <v>81</v>
      </c>
      <c r="D626" s="12">
        <v>92</v>
      </c>
      <c r="E626" s="12">
        <v>30</v>
      </c>
      <c r="F626" s="12">
        <v>24</v>
      </c>
      <c r="G626" s="14">
        <f t="shared" si="39"/>
        <v>227</v>
      </c>
      <c r="H626" s="15">
        <f t="shared" si="36"/>
        <v>22.7</v>
      </c>
      <c r="I626" s="19">
        <f t="shared" si="37"/>
        <v>5.3824</v>
      </c>
      <c r="J626" s="12">
        <v>20.38</v>
      </c>
      <c r="K626" s="12">
        <v>5119</v>
      </c>
      <c r="L626" s="13">
        <f t="shared" si="38"/>
        <v>511.9</v>
      </c>
      <c r="M626" s="12">
        <v>514.6</v>
      </c>
    </row>
    <row r="627" ht="15.15" spans="2:13">
      <c r="B627" s="12">
        <v>624</v>
      </c>
      <c r="C627" s="12">
        <v>83</v>
      </c>
      <c r="D627" s="12">
        <v>80</v>
      </c>
      <c r="E627" s="12">
        <v>28</v>
      </c>
      <c r="F627" s="12">
        <v>24</v>
      </c>
      <c r="G627" s="14">
        <f t="shared" si="39"/>
        <v>215</v>
      </c>
      <c r="H627" s="15">
        <f t="shared" si="36"/>
        <v>21.5</v>
      </c>
      <c r="I627" s="19">
        <f t="shared" si="37"/>
        <v>1.2544</v>
      </c>
      <c r="J627" s="12">
        <v>20.38</v>
      </c>
      <c r="K627" s="12">
        <v>5113</v>
      </c>
      <c r="L627" s="13">
        <f t="shared" si="38"/>
        <v>511.3</v>
      </c>
      <c r="M627" s="12">
        <v>514.6</v>
      </c>
    </row>
    <row r="628" ht="15.15" spans="2:13">
      <c r="B628" s="12">
        <v>625</v>
      </c>
      <c r="C628" s="12">
        <v>71</v>
      </c>
      <c r="D628" s="12">
        <v>58</v>
      </c>
      <c r="E628" s="12">
        <v>29</v>
      </c>
      <c r="F628" s="12">
        <v>25</v>
      </c>
      <c r="G628" s="14">
        <f t="shared" si="39"/>
        <v>183</v>
      </c>
      <c r="H628" s="15">
        <f t="shared" si="36"/>
        <v>18.3</v>
      </c>
      <c r="I628" s="19">
        <f t="shared" si="37"/>
        <v>4.32639999999999</v>
      </c>
      <c r="J628" s="12">
        <v>20.38</v>
      </c>
      <c r="K628" s="12">
        <v>5118</v>
      </c>
      <c r="L628" s="13">
        <f t="shared" si="38"/>
        <v>511.8</v>
      </c>
      <c r="M628" s="12">
        <v>514.6</v>
      </c>
    </row>
    <row r="629" ht="15.15" spans="2:13">
      <c r="B629" s="12">
        <v>626</v>
      </c>
      <c r="C629" s="12">
        <v>60</v>
      </c>
      <c r="D629" s="12">
        <v>30</v>
      </c>
      <c r="E629" s="12">
        <v>29</v>
      </c>
      <c r="F629" s="12">
        <v>25</v>
      </c>
      <c r="G629" s="14">
        <f t="shared" si="39"/>
        <v>144</v>
      </c>
      <c r="H629" s="15">
        <f t="shared" si="36"/>
        <v>14.4</v>
      </c>
      <c r="I629" s="19">
        <f t="shared" si="37"/>
        <v>35.7604</v>
      </c>
      <c r="J629" s="12">
        <v>20.38</v>
      </c>
      <c r="K629" s="12">
        <v>5106</v>
      </c>
      <c r="L629" s="13">
        <f t="shared" si="38"/>
        <v>510.6</v>
      </c>
      <c r="M629" s="12">
        <v>514.6</v>
      </c>
    </row>
    <row r="630" ht="15.15" spans="2:13">
      <c r="B630" s="12">
        <v>627</v>
      </c>
      <c r="C630" s="12">
        <v>60</v>
      </c>
      <c r="D630" s="12">
        <v>30</v>
      </c>
      <c r="E630" s="12">
        <v>29</v>
      </c>
      <c r="F630" s="12">
        <v>22</v>
      </c>
      <c r="G630" s="14">
        <f t="shared" si="39"/>
        <v>141</v>
      </c>
      <c r="H630" s="15">
        <f t="shared" si="36"/>
        <v>14.1</v>
      </c>
      <c r="I630" s="19">
        <f t="shared" si="37"/>
        <v>39.4384</v>
      </c>
      <c r="J630" s="12">
        <v>20.38</v>
      </c>
      <c r="K630" s="12">
        <v>5132</v>
      </c>
      <c r="L630" s="13">
        <f t="shared" si="38"/>
        <v>513.2</v>
      </c>
      <c r="M630" s="12">
        <v>514.6</v>
      </c>
    </row>
    <row r="631" ht="15.15" spans="2:13">
      <c r="B631" s="12">
        <v>628</v>
      </c>
      <c r="C631" s="12">
        <v>67</v>
      </c>
      <c r="D631" s="12">
        <v>20</v>
      </c>
      <c r="E631" s="12">
        <v>29</v>
      </c>
      <c r="F631" s="12">
        <v>28</v>
      </c>
      <c r="G631" s="14">
        <f t="shared" si="39"/>
        <v>144</v>
      </c>
      <c r="H631" s="15">
        <f t="shared" si="36"/>
        <v>14.4</v>
      </c>
      <c r="I631" s="19">
        <f t="shared" si="37"/>
        <v>35.7604</v>
      </c>
      <c r="J631" s="12">
        <v>20.38</v>
      </c>
      <c r="K631" s="12">
        <v>5132</v>
      </c>
      <c r="L631" s="13">
        <f t="shared" si="38"/>
        <v>513.2</v>
      </c>
      <c r="M631" s="12">
        <v>514.6</v>
      </c>
    </row>
    <row r="632" ht="15.15" spans="2:13">
      <c r="B632" s="12">
        <v>629</v>
      </c>
      <c r="C632" s="12">
        <v>85</v>
      </c>
      <c r="D632" s="12">
        <v>7</v>
      </c>
      <c r="E632" s="12">
        <v>29</v>
      </c>
      <c r="F632" s="12">
        <v>27</v>
      </c>
      <c r="G632" s="14">
        <f t="shared" si="39"/>
        <v>148</v>
      </c>
      <c r="H632" s="15">
        <f t="shared" si="36"/>
        <v>14.8</v>
      </c>
      <c r="I632" s="19">
        <f t="shared" si="37"/>
        <v>31.1364</v>
      </c>
      <c r="J632" s="12">
        <v>20.38</v>
      </c>
      <c r="K632" s="12">
        <v>5155</v>
      </c>
      <c r="L632" s="13">
        <f t="shared" si="38"/>
        <v>515.5</v>
      </c>
      <c r="M632" s="12">
        <v>514.6</v>
      </c>
    </row>
    <row r="633" ht="15.15" spans="2:13">
      <c r="B633" s="12">
        <v>630</v>
      </c>
      <c r="C633" s="12">
        <v>87</v>
      </c>
      <c r="D633" s="12">
        <v>11</v>
      </c>
      <c r="E633" s="12">
        <v>27</v>
      </c>
      <c r="F633" s="12">
        <v>27</v>
      </c>
      <c r="G633" s="14">
        <f t="shared" si="39"/>
        <v>152</v>
      </c>
      <c r="H633" s="15">
        <f t="shared" si="36"/>
        <v>15.2</v>
      </c>
      <c r="I633" s="19">
        <f t="shared" si="37"/>
        <v>26.8324</v>
      </c>
      <c r="J633" s="12">
        <v>20.38</v>
      </c>
      <c r="K633" s="12">
        <v>5145</v>
      </c>
      <c r="L633" s="13">
        <f t="shared" si="38"/>
        <v>514.5</v>
      </c>
      <c r="M633" s="12">
        <v>514.6</v>
      </c>
    </row>
    <row r="634" ht="15.15" spans="2:13">
      <c r="B634" s="12">
        <v>631</v>
      </c>
      <c r="C634" s="12">
        <v>72</v>
      </c>
      <c r="D634" s="12">
        <v>23</v>
      </c>
      <c r="E634" s="12">
        <v>29</v>
      </c>
      <c r="F634" s="12">
        <v>24</v>
      </c>
      <c r="G634" s="14">
        <f t="shared" si="39"/>
        <v>148</v>
      </c>
      <c r="H634" s="15">
        <f t="shared" si="36"/>
        <v>14.8</v>
      </c>
      <c r="I634" s="19">
        <f t="shared" si="37"/>
        <v>31.1364</v>
      </c>
      <c r="J634" s="12">
        <v>20.38</v>
      </c>
      <c r="K634" s="12">
        <v>5140</v>
      </c>
      <c r="L634" s="13">
        <f t="shared" si="38"/>
        <v>514</v>
      </c>
      <c r="M634" s="12">
        <v>514.6</v>
      </c>
    </row>
    <row r="635" ht="15.15" spans="2:13">
      <c r="B635" s="12">
        <v>632</v>
      </c>
      <c r="C635" s="12">
        <v>72</v>
      </c>
      <c r="D635" s="12">
        <v>17</v>
      </c>
      <c r="E635" s="12">
        <v>24</v>
      </c>
      <c r="F635" s="12">
        <v>24</v>
      </c>
      <c r="G635" s="14">
        <f t="shared" si="39"/>
        <v>137</v>
      </c>
      <c r="H635" s="15">
        <f t="shared" si="36"/>
        <v>13.7</v>
      </c>
      <c r="I635" s="19">
        <f t="shared" si="37"/>
        <v>44.6224</v>
      </c>
      <c r="J635" s="12">
        <v>20.38</v>
      </c>
      <c r="K635" s="12">
        <v>5152</v>
      </c>
      <c r="L635" s="13">
        <f t="shared" si="38"/>
        <v>515.2</v>
      </c>
      <c r="M635" s="12">
        <v>514.6</v>
      </c>
    </row>
    <row r="636" ht="15.15" spans="2:13">
      <c r="B636" s="12">
        <v>633</v>
      </c>
      <c r="C636" s="12">
        <v>64</v>
      </c>
      <c r="D636" s="12">
        <v>34</v>
      </c>
      <c r="E636" s="12">
        <v>15</v>
      </c>
      <c r="F636" s="12">
        <v>26</v>
      </c>
      <c r="G636" s="14">
        <f t="shared" si="39"/>
        <v>139</v>
      </c>
      <c r="H636" s="15">
        <f t="shared" si="36"/>
        <v>13.9</v>
      </c>
      <c r="I636" s="19">
        <f t="shared" si="37"/>
        <v>41.9904</v>
      </c>
      <c r="J636" s="12">
        <v>20.38</v>
      </c>
      <c r="K636" s="12">
        <v>5152</v>
      </c>
      <c r="L636" s="13">
        <f t="shared" si="38"/>
        <v>515.2</v>
      </c>
      <c r="M636" s="12">
        <v>514.6</v>
      </c>
    </row>
    <row r="637" ht="15.15" spans="2:13">
      <c r="B637" s="12">
        <v>634</v>
      </c>
      <c r="C637" s="12">
        <v>64</v>
      </c>
      <c r="D637" s="12">
        <v>48</v>
      </c>
      <c r="E637" s="12">
        <v>15</v>
      </c>
      <c r="F637" s="12">
        <v>25</v>
      </c>
      <c r="G637" s="14">
        <f t="shared" si="39"/>
        <v>152</v>
      </c>
      <c r="H637" s="15">
        <f t="shared" si="36"/>
        <v>15.2</v>
      </c>
      <c r="I637" s="19">
        <f t="shared" si="37"/>
        <v>26.8324</v>
      </c>
      <c r="J637" s="12">
        <v>20.38</v>
      </c>
      <c r="K637" s="12">
        <v>5153</v>
      </c>
      <c r="L637" s="13">
        <f t="shared" si="38"/>
        <v>515.3</v>
      </c>
      <c r="M637" s="12">
        <v>514.6</v>
      </c>
    </row>
    <row r="638" ht="15.15" spans="2:13">
      <c r="B638" s="12">
        <v>635</v>
      </c>
      <c r="C638" s="12">
        <v>72</v>
      </c>
      <c r="D638" s="12">
        <v>66</v>
      </c>
      <c r="E638" s="12">
        <v>8</v>
      </c>
      <c r="F638" s="12">
        <v>25</v>
      </c>
      <c r="G638" s="14">
        <f t="shared" si="39"/>
        <v>171</v>
      </c>
      <c r="H638" s="15">
        <f t="shared" si="36"/>
        <v>17.1</v>
      </c>
      <c r="I638" s="19">
        <f t="shared" si="37"/>
        <v>10.7584</v>
      </c>
      <c r="J638" s="12">
        <v>20.38</v>
      </c>
      <c r="K638" s="12">
        <v>5154</v>
      </c>
      <c r="L638" s="13">
        <f t="shared" si="38"/>
        <v>515.4</v>
      </c>
      <c r="M638" s="12">
        <v>514.6</v>
      </c>
    </row>
    <row r="639" ht="15.15" spans="2:13">
      <c r="B639" s="12">
        <v>636</v>
      </c>
      <c r="C639" s="12">
        <v>81</v>
      </c>
      <c r="D639" s="12">
        <v>66</v>
      </c>
      <c r="E639" s="12">
        <v>9</v>
      </c>
      <c r="F639" s="12">
        <v>25</v>
      </c>
      <c r="G639" s="14">
        <f t="shared" si="39"/>
        <v>181</v>
      </c>
      <c r="H639" s="15">
        <f t="shared" si="36"/>
        <v>18.1</v>
      </c>
      <c r="I639" s="19">
        <f t="shared" si="37"/>
        <v>5.19839999999999</v>
      </c>
      <c r="J639" s="12">
        <v>20.38</v>
      </c>
      <c r="K639" s="12">
        <v>5144</v>
      </c>
      <c r="L639" s="13">
        <f t="shared" si="38"/>
        <v>514.4</v>
      </c>
      <c r="M639" s="12">
        <v>514.6</v>
      </c>
    </row>
    <row r="640" ht="15.15" spans="2:13">
      <c r="B640" s="12">
        <v>637</v>
      </c>
      <c r="C640" s="12">
        <v>81</v>
      </c>
      <c r="D640" s="12">
        <v>86</v>
      </c>
      <c r="E640" s="12">
        <v>7</v>
      </c>
      <c r="F640" s="12">
        <v>22</v>
      </c>
      <c r="G640" s="14">
        <f t="shared" si="39"/>
        <v>196</v>
      </c>
      <c r="H640" s="15">
        <f t="shared" si="36"/>
        <v>19.6</v>
      </c>
      <c r="I640" s="19">
        <f t="shared" si="37"/>
        <v>0.608399999999996</v>
      </c>
      <c r="J640" s="12">
        <v>20.38</v>
      </c>
      <c r="K640" s="12">
        <v>5132</v>
      </c>
      <c r="L640" s="13">
        <f t="shared" si="38"/>
        <v>513.2</v>
      </c>
      <c r="M640" s="12">
        <v>514.6</v>
      </c>
    </row>
    <row r="641" ht="15.15" spans="2:13">
      <c r="B641" s="12">
        <v>638</v>
      </c>
      <c r="C641" s="12">
        <v>68</v>
      </c>
      <c r="D641" s="12">
        <v>105</v>
      </c>
      <c r="E641" s="12">
        <v>13</v>
      </c>
      <c r="F641" s="12">
        <v>19</v>
      </c>
      <c r="G641" s="14">
        <f t="shared" si="39"/>
        <v>205</v>
      </c>
      <c r="H641" s="15">
        <f t="shared" si="36"/>
        <v>20.5</v>
      </c>
      <c r="I641" s="19">
        <f t="shared" si="37"/>
        <v>0.0144000000000002</v>
      </c>
      <c r="J641" s="12">
        <v>20.38</v>
      </c>
      <c r="K641" s="12">
        <v>5132</v>
      </c>
      <c r="L641" s="13">
        <f t="shared" si="38"/>
        <v>513.2</v>
      </c>
      <c r="M641" s="12">
        <v>514.6</v>
      </c>
    </row>
    <row r="642" ht="15.15" spans="2:13">
      <c r="B642" s="12">
        <v>639</v>
      </c>
      <c r="C642" s="12">
        <v>74</v>
      </c>
      <c r="D642" s="12">
        <v>106</v>
      </c>
      <c r="E642" s="12">
        <v>16</v>
      </c>
      <c r="F642" s="12">
        <v>21</v>
      </c>
      <c r="G642" s="14">
        <f t="shared" si="39"/>
        <v>217</v>
      </c>
      <c r="H642" s="15">
        <f t="shared" si="36"/>
        <v>21.7</v>
      </c>
      <c r="I642" s="19">
        <f t="shared" si="37"/>
        <v>1.7424</v>
      </c>
      <c r="J642" s="12">
        <v>20.38</v>
      </c>
      <c r="K642" s="12">
        <v>5106</v>
      </c>
      <c r="L642" s="13">
        <f t="shared" si="38"/>
        <v>510.6</v>
      </c>
      <c r="M642" s="12">
        <v>514.6</v>
      </c>
    </row>
    <row r="643" ht="15.15" spans="2:13">
      <c r="B643" s="12">
        <v>640</v>
      </c>
      <c r="C643" s="12">
        <v>74</v>
      </c>
      <c r="D643" s="12">
        <v>85</v>
      </c>
      <c r="E643" s="12">
        <v>24</v>
      </c>
      <c r="F643" s="12">
        <v>19</v>
      </c>
      <c r="G643" s="14">
        <f t="shared" si="39"/>
        <v>202</v>
      </c>
      <c r="H643" s="15">
        <f t="shared" si="36"/>
        <v>20.2</v>
      </c>
      <c r="I643" s="19">
        <f t="shared" si="37"/>
        <v>0.0323999999999999</v>
      </c>
      <c r="J643" s="12">
        <v>20.38</v>
      </c>
      <c r="K643" s="12">
        <v>5127</v>
      </c>
      <c r="L643" s="13">
        <f t="shared" si="38"/>
        <v>512.7</v>
      </c>
      <c r="M643" s="12">
        <v>514.6</v>
      </c>
    </row>
    <row r="644" ht="15.15" spans="2:13">
      <c r="B644" s="12">
        <v>641</v>
      </c>
      <c r="C644" s="12">
        <v>78</v>
      </c>
      <c r="D644" s="12">
        <v>77</v>
      </c>
      <c r="E644" s="12">
        <v>35</v>
      </c>
      <c r="F644" s="12">
        <v>15</v>
      </c>
      <c r="G644" s="14">
        <f t="shared" si="39"/>
        <v>205</v>
      </c>
      <c r="H644" s="15">
        <f t="shared" si="36"/>
        <v>20.5</v>
      </c>
      <c r="I644" s="19">
        <f t="shared" si="37"/>
        <v>0.0144000000000002</v>
      </c>
      <c r="J644" s="12">
        <v>20.38</v>
      </c>
      <c r="K644" s="12">
        <v>5152</v>
      </c>
      <c r="L644" s="13">
        <f t="shared" si="38"/>
        <v>515.2</v>
      </c>
      <c r="M644" s="12">
        <v>514.6</v>
      </c>
    </row>
    <row r="645" ht="15.15" spans="2:13">
      <c r="B645" s="12">
        <v>642</v>
      </c>
      <c r="C645" s="12">
        <v>71</v>
      </c>
      <c r="D645" s="12">
        <v>90</v>
      </c>
      <c r="E645" s="12">
        <v>35</v>
      </c>
      <c r="F645" s="12">
        <v>15</v>
      </c>
      <c r="G645" s="14">
        <f t="shared" si="39"/>
        <v>211</v>
      </c>
      <c r="H645" s="15">
        <f t="shared" ref="H645:H708" si="40">G645/10</f>
        <v>21.1</v>
      </c>
      <c r="I645" s="19">
        <f t="shared" ref="I645:I708" si="41">(H645-20.38)^2</f>
        <v>0.518400000000004</v>
      </c>
      <c r="J645" s="12">
        <v>20.38</v>
      </c>
      <c r="K645" s="12">
        <v>5167</v>
      </c>
      <c r="L645" s="13">
        <f t="shared" ref="L645:L708" si="42">K645/10</f>
        <v>516.7</v>
      </c>
      <c r="M645" s="12">
        <v>514.6</v>
      </c>
    </row>
    <row r="646" ht="15.15" spans="2:13">
      <c r="B646" s="12">
        <v>643</v>
      </c>
      <c r="C646" s="12">
        <v>75</v>
      </c>
      <c r="D646" s="12">
        <v>103</v>
      </c>
      <c r="E646" s="12">
        <v>42</v>
      </c>
      <c r="F646" s="12">
        <v>5</v>
      </c>
      <c r="G646" s="14">
        <f t="shared" si="39"/>
        <v>225</v>
      </c>
      <c r="H646" s="15">
        <f t="shared" si="40"/>
        <v>22.5</v>
      </c>
      <c r="I646" s="19">
        <f t="shared" si="41"/>
        <v>4.4944</v>
      </c>
      <c r="J646" s="12">
        <v>20.38</v>
      </c>
      <c r="K646" s="12">
        <v>5143</v>
      </c>
      <c r="L646" s="13">
        <f t="shared" si="42"/>
        <v>514.3</v>
      </c>
      <c r="M646" s="12">
        <v>514.6</v>
      </c>
    </row>
    <row r="647" ht="15.15" spans="2:13">
      <c r="B647" s="12">
        <v>644</v>
      </c>
      <c r="C647" s="12">
        <v>74</v>
      </c>
      <c r="D647" s="12">
        <v>104</v>
      </c>
      <c r="E647" s="12">
        <v>49</v>
      </c>
      <c r="F647" s="12">
        <v>7</v>
      </c>
      <c r="G647" s="14">
        <f t="shared" ref="G647:G710" si="43">D647+E647+F647+C647</f>
        <v>234</v>
      </c>
      <c r="H647" s="15">
        <f t="shared" si="40"/>
        <v>23.4</v>
      </c>
      <c r="I647" s="19">
        <f t="shared" si="41"/>
        <v>9.1204</v>
      </c>
      <c r="J647" s="12">
        <v>20.38</v>
      </c>
      <c r="K647" s="12">
        <v>5129</v>
      </c>
      <c r="L647" s="13">
        <f t="shared" si="42"/>
        <v>512.9</v>
      </c>
      <c r="M647" s="12">
        <v>514.6</v>
      </c>
    </row>
    <row r="648" ht="15.15" spans="2:13">
      <c r="B648" s="12">
        <v>645</v>
      </c>
      <c r="C648" s="12">
        <v>73</v>
      </c>
      <c r="D648" s="12">
        <v>95</v>
      </c>
      <c r="E648" s="12">
        <v>45</v>
      </c>
      <c r="F648" s="12">
        <v>7</v>
      </c>
      <c r="G648" s="14">
        <f t="shared" si="43"/>
        <v>220</v>
      </c>
      <c r="H648" s="15">
        <f t="shared" si="40"/>
        <v>22</v>
      </c>
      <c r="I648" s="19">
        <f t="shared" si="41"/>
        <v>2.6244</v>
      </c>
      <c r="J648" s="12">
        <v>20.38</v>
      </c>
      <c r="K648" s="12">
        <v>5133</v>
      </c>
      <c r="L648" s="13">
        <f t="shared" si="42"/>
        <v>513.3</v>
      </c>
      <c r="M648" s="12">
        <v>514.6</v>
      </c>
    </row>
    <row r="649" ht="15.15" spans="2:13">
      <c r="B649" s="12">
        <v>646</v>
      </c>
      <c r="C649" s="12">
        <v>65</v>
      </c>
      <c r="D649" s="12">
        <v>84</v>
      </c>
      <c r="E649" s="12">
        <v>37</v>
      </c>
      <c r="F649" s="12">
        <v>1</v>
      </c>
      <c r="G649" s="14">
        <f t="shared" si="43"/>
        <v>187</v>
      </c>
      <c r="H649" s="15">
        <f t="shared" si="40"/>
        <v>18.7</v>
      </c>
      <c r="I649" s="19">
        <f t="shared" si="41"/>
        <v>2.8224</v>
      </c>
      <c r="J649" s="12">
        <v>20.38</v>
      </c>
      <c r="K649" s="12">
        <v>5164</v>
      </c>
      <c r="L649" s="13">
        <f t="shared" si="42"/>
        <v>516.4</v>
      </c>
      <c r="M649" s="12">
        <v>514.6</v>
      </c>
    </row>
    <row r="650" ht="15.15" spans="2:13">
      <c r="B650" s="12">
        <v>647</v>
      </c>
      <c r="C650" s="12">
        <v>76</v>
      </c>
      <c r="D650" s="12">
        <v>82</v>
      </c>
      <c r="E650" s="12">
        <v>41</v>
      </c>
      <c r="F650" s="12">
        <v>2</v>
      </c>
      <c r="G650" s="14">
        <f t="shared" si="43"/>
        <v>201</v>
      </c>
      <c r="H650" s="15">
        <f t="shared" si="40"/>
        <v>20.1</v>
      </c>
      <c r="I650" s="19">
        <f t="shared" si="41"/>
        <v>0.0783999999999987</v>
      </c>
      <c r="J650" s="12">
        <v>20.38</v>
      </c>
      <c r="K650" s="12">
        <v>5158</v>
      </c>
      <c r="L650" s="13">
        <f t="shared" si="42"/>
        <v>515.8</v>
      </c>
      <c r="M650" s="12">
        <v>514.6</v>
      </c>
    </row>
    <row r="651" ht="15.15" spans="2:13">
      <c r="B651" s="12">
        <v>648</v>
      </c>
      <c r="C651" s="12">
        <v>82</v>
      </c>
      <c r="D651" s="12">
        <v>98</v>
      </c>
      <c r="E651" s="12">
        <v>48</v>
      </c>
      <c r="F651" s="12">
        <v>2</v>
      </c>
      <c r="G651" s="14">
        <f t="shared" si="43"/>
        <v>230</v>
      </c>
      <c r="H651" s="15">
        <f t="shared" si="40"/>
        <v>23</v>
      </c>
      <c r="I651" s="19">
        <f t="shared" si="41"/>
        <v>6.86440000000001</v>
      </c>
      <c r="J651" s="12">
        <v>20.38</v>
      </c>
      <c r="K651" s="12">
        <v>5181</v>
      </c>
      <c r="L651" s="13">
        <f t="shared" si="42"/>
        <v>518.1</v>
      </c>
      <c r="M651" s="12">
        <v>514.6</v>
      </c>
    </row>
    <row r="652" ht="15.15" spans="2:13">
      <c r="B652" s="12">
        <v>649</v>
      </c>
      <c r="C652" s="12">
        <v>67</v>
      </c>
      <c r="D652" s="12">
        <v>98</v>
      </c>
      <c r="E652" s="12">
        <v>45</v>
      </c>
      <c r="F652" s="12">
        <v>2</v>
      </c>
      <c r="G652" s="14">
        <f t="shared" si="43"/>
        <v>212</v>
      </c>
      <c r="H652" s="15">
        <f t="shared" si="40"/>
        <v>21.2</v>
      </c>
      <c r="I652" s="19">
        <f t="shared" si="41"/>
        <v>0.6724</v>
      </c>
      <c r="J652" s="12">
        <v>20.38</v>
      </c>
      <c r="K652" s="12">
        <v>5140</v>
      </c>
      <c r="L652" s="13">
        <f t="shared" si="42"/>
        <v>514</v>
      </c>
      <c r="M652" s="12">
        <v>514.6</v>
      </c>
    </row>
    <row r="653" ht="15.15" spans="2:13">
      <c r="B653" s="12">
        <v>650</v>
      </c>
      <c r="C653" s="12">
        <v>67</v>
      </c>
      <c r="D653" s="12">
        <v>107</v>
      </c>
      <c r="E653" s="12">
        <v>45</v>
      </c>
      <c r="F653" s="12">
        <v>2</v>
      </c>
      <c r="G653" s="14">
        <f t="shared" si="43"/>
        <v>221</v>
      </c>
      <c r="H653" s="15">
        <f t="shared" si="40"/>
        <v>22.1</v>
      </c>
      <c r="I653" s="19">
        <f t="shared" si="41"/>
        <v>2.95840000000001</v>
      </c>
      <c r="J653" s="12">
        <v>20.38</v>
      </c>
      <c r="K653" s="12">
        <v>5159</v>
      </c>
      <c r="L653" s="13">
        <f t="shared" si="42"/>
        <v>515.9</v>
      </c>
      <c r="M653" s="12">
        <v>514.6</v>
      </c>
    </row>
    <row r="654" ht="15.15" spans="2:13">
      <c r="B654" s="12">
        <v>651</v>
      </c>
      <c r="C654" s="12">
        <v>70</v>
      </c>
      <c r="D654" s="12">
        <v>107</v>
      </c>
      <c r="E654" s="12">
        <v>44</v>
      </c>
      <c r="F654" s="12">
        <v>13</v>
      </c>
      <c r="G654" s="14">
        <f t="shared" si="43"/>
        <v>234</v>
      </c>
      <c r="H654" s="15">
        <f t="shared" si="40"/>
        <v>23.4</v>
      </c>
      <c r="I654" s="19">
        <f t="shared" si="41"/>
        <v>9.1204</v>
      </c>
      <c r="J654" s="12">
        <v>20.38</v>
      </c>
      <c r="K654" s="12">
        <v>5159</v>
      </c>
      <c r="L654" s="13">
        <f t="shared" si="42"/>
        <v>515.9</v>
      </c>
      <c r="M654" s="12">
        <v>514.6</v>
      </c>
    </row>
    <row r="655" ht="15.15" spans="2:13">
      <c r="B655" s="12">
        <v>652</v>
      </c>
      <c r="C655" s="12">
        <v>61</v>
      </c>
      <c r="D655" s="12">
        <v>89</v>
      </c>
      <c r="E655" s="12">
        <v>43</v>
      </c>
      <c r="F655" s="12">
        <v>11</v>
      </c>
      <c r="G655" s="14">
        <f t="shared" si="43"/>
        <v>204</v>
      </c>
      <c r="H655" s="15">
        <f t="shared" si="40"/>
        <v>20.4</v>
      </c>
      <c r="I655" s="19">
        <f t="shared" si="41"/>
        <v>0.000399999999999983</v>
      </c>
      <c r="J655" s="12">
        <v>20.38</v>
      </c>
      <c r="K655" s="12">
        <v>5164</v>
      </c>
      <c r="L655" s="13">
        <f t="shared" si="42"/>
        <v>516.4</v>
      </c>
      <c r="M655" s="12">
        <v>514.6</v>
      </c>
    </row>
    <row r="656" ht="15.15" spans="2:13">
      <c r="B656" s="12">
        <v>653</v>
      </c>
      <c r="C656" s="12">
        <v>61</v>
      </c>
      <c r="D656" s="12">
        <v>92</v>
      </c>
      <c r="E656" s="12">
        <v>43</v>
      </c>
      <c r="F656" s="12">
        <v>20</v>
      </c>
      <c r="G656" s="14">
        <f t="shared" si="43"/>
        <v>216</v>
      </c>
      <c r="H656" s="15">
        <f t="shared" si="40"/>
        <v>21.6</v>
      </c>
      <c r="I656" s="19">
        <f t="shared" si="41"/>
        <v>1.48840000000001</v>
      </c>
      <c r="J656" s="12">
        <v>20.38</v>
      </c>
      <c r="K656" s="12">
        <v>5160</v>
      </c>
      <c r="L656" s="13">
        <f t="shared" si="42"/>
        <v>516</v>
      </c>
      <c r="M656" s="12">
        <v>514.6</v>
      </c>
    </row>
    <row r="657" ht="15.15" spans="2:13">
      <c r="B657" s="12">
        <v>654</v>
      </c>
      <c r="C657" s="12">
        <v>64</v>
      </c>
      <c r="D657" s="12">
        <v>92</v>
      </c>
      <c r="E657" s="12">
        <v>48</v>
      </c>
      <c r="F657" s="12">
        <v>25</v>
      </c>
      <c r="G657" s="14">
        <f t="shared" si="43"/>
        <v>229</v>
      </c>
      <c r="H657" s="15">
        <f t="shared" si="40"/>
        <v>22.9</v>
      </c>
      <c r="I657" s="19">
        <f t="shared" si="41"/>
        <v>6.3504</v>
      </c>
      <c r="J657" s="12">
        <v>20.38</v>
      </c>
      <c r="K657" s="12">
        <v>5160</v>
      </c>
      <c r="L657" s="13">
        <f t="shared" si="42"/>
        <v>516</v>
      </c>
      <c r="M657" s="12">
        <v>514.6</v>
      </c>
    </row>
    <row r="658" ht="15.15" spans="2:13">
      <c r="B658" s="12">
        <v>655</v>
      </c>
      <c r="C658" s="12">
        <v>36</v>
      </c>
      <c r="D658" s="12">
        <v>99</v>
      </c>
      <c r="E658" s="12">
        <v>48</v>
      </c>
      <c r="F658" s="12">
        <v>28</v>
      </c>
      <c r="G658" s="14">
        <f t="shared" si="43"/>
        <v>211</v>
      </c>
      <c r="H658" s="15">
        <f t="shared" si="40"/>
        <v>21.1</v>
      </c>
      <c r="I658" s="19">
        <f t="shared" si="41"/>
        <v>0.518400000000004</v>
      </c>
      <c r="J658" s="12">
        <v>20.38</v>
      </c>
      <c r="K658" s="12">
        <v>5149</v>
      </c>
      <c r="L658" s="13">
        <f t="shared" si="42"/>
        <v>514.9</v>
      </c>
      <c r="M658" s="12">
        <v>514.6</v>
      </c>
    </row>
    <row r="659" ht="15.15" spans="2:13">
      <c r="B659" s="12">
        <v>656</v>
      </c>
      <c r="C659" s="12">
        <v>15</v>
      </c>
      <c r="D659" s="12">
        <v>106</v>
      </c>
      <c r="E659" s="12">
        <v>44</v>
      </c>
      <c r="F659" s="12">
        <v>28</v>
      </c>
      <c r="G659" s="14">
        <f t="shared" si="43"/>
        <v>193</v>
      </c>
      <c r="H659" s="15">
        <f t="shared" si="40"/>
        <v>19.3</v>
      </c>
      <c r="I659" s="19">
        <f t="shared" si="41"/>
        <v>1.1664</v>
      </c>
      <c r="J659" s="12">
        <v>20.38</v>
      </c>
      <c r="K659" s="12">
        <v>5153</v>
      </c>
      <c r="L659" s="13">
        <f t="shared" si="42"/>
        <v>515.3</v>
      </c>
      <c r="M659" s="12">
        <v>514.6</v>
      </c>
    </row>
    <row r="660" ht="15.15" spans="2:13">
      <c r="B660" s="12">
        <v>657</v>
      </c>
      <c r="C660" s="12">
        <v>12</v>
      </c>
      <c r="D660" s="12">
        <v>93</v>
      </c>
      <c r="E660" s="12">
        <v>43</v>
      </c>
      <c r="F660" s="12">
        <v>33</v>
      </c>
      <c r="G660" s="14">
        <f t="shared" si="43"/>
        <v>181</v>
      </c>
      <c r="H660" s="15">
        <f t="shared" si="40"/>
        <v>18.1</v>
      </c>
      <c r="I660" s="19">
        <f t="shared" si="41"/>
        <v>5.19839999999999</v>
      </c>
      <c r="J660" s="12">
        <v>20.38</v>
      </c>
      <c r="K660" s="12">
        <v>5174</v>
      </c>
      <c r="L660" s="13">
        <f t="shared" si="42"/>
        <v>517.4</v>
      </c>
      <c r="M660" s="12">
        <v>514.6</v>
      </c>
    </row>
    <row r="661" ht="15.15" spans="2:13">
      <c r="B661" s="12">
        <v>658</v>
      </c>
      <c r="C661" s="12">
        <v>15</v>
      </c>
      <c r="D661" s="12">
        <v>79</v>
      </c>
      <c r="E661" s="12">
        <v>43</v>
      </c>
      <c r="F661" s="12">
        <v>28</v>
      </c>
      <c r="G661" s="14">
        <f t="shared" si="43"/>
        <v>165</v>
      </c>
      <c r="H661" s="15">
        <f t="shared" si="40"/>
        <v>16.5</v>
      </c>
      <c r="I661" s="19">
        <f t="shared" si="41"/>
        <v>15.0544</v>
      </c>
      <c r="J661" s="12">
        <v>20.38</v>
      </c>
      <c r="K661" s="12">
        <v>5174</v>
      </c>
      <c r="L661" s="13">
        <f t="shared" si="42"/>
        <v>517.4</v>
      </c>
      <c r="M661" s="12">
        <v>514.6</v>
      </c>
    </row>
    <row r="662" ht="15.15" spans="2:13">
      <c r="B662" s="12">
        <v>659</v>
      </c>
      <c r="C662" s="12">
        <v>17</v>
      </c>
      <c r="D662" s="12">
        <v>95</v>
      </c>
      <c r="E662" s="12">
        <v>46</v>
      </c>
      <c r="F662" s="12">
        <v>24</v>
      </c>
      <c r="G662" s="14">
        <f t="shared" si="43"/>
        <v>182</v>
      </c>
      <c r="H662" s="15">
        <f t="shared" si="40"/>
        <v>18.2</v>
      </c>
      <c r="I662" s="19">
        <f t="shared" si="41"/>
        <v>4.7524</v>
      </c>
      <c r="J662" s="12">
        <v>20.38</v>
      </c>
      <c r="K662" s="12">
        <v>5168</v>
      </c>
      <c r="L662" s="13">
        <f t="shared" si="42"/>
        <v>516.8</v>
      </c>
      <c r="M662" s="12">
        <v>514.6</v>
      </c>
    </row>
    <row r="663" ht="15.15" spans="2:13">
      <c r="B663" s="12">
        <v>660</v>
      </c>
      <c r="C663" s="12">
        <v>34</v>
      </c>
      <c r="D663" s="12">
        <v>95</v>
      </c>
      <c r="E663" s="12">
        <v>46</v>
      </c>
      <c r="F663" s="12">
        <v>27</v>
      </c>
      <c r="G663" s="14">
        <f t="shared" si="43"/>
        <v>202</v>
      </c>
      <c r="H663" s="15">
        <f t="shared" si="40"/>
        <v>20.2</v>
      </c>
      <c r="I663" s="19">
        <f t="shared" si="41"/>
        <v>0.0323999999999999</v>
      </c>
      <c r="J663" s="12">
        <v>20.38</v>
      </c>
      <c r="K663" s="12">
        <v>5145</v>
      </c>
      <c r="L663" s="13">
        <f t="shared" si="42"/>
        <v>514.5</v>
      </c>
      <c r="M663" s="12">
        <v>514.6</v>
      </c>
    </row>
    <row r="664" ht="15.15" spans="2:13">
      <c r="B664" s="12">
        <v>661</v>
      </c>
      <c r="C664" s="12">
        <v>34</v>
      </c>
      <c r="D664" s="12">
        <v>100</v>
      </c>
      <c r="E664" s="12">
        <v>45</v>
      </c>
      <c r="F664" s="12">
        <v>29</v>
      </c>
      <c r="G664" s="14">
        <f t="shared" si="43"/>
        <v>208</v>
      </c>
      <c r="H664" s="15">
        <f t="shared" si="40"/>
        <v>20.8</v>
      </c>
      <c r="I664" s="19">
        <f t="shared" si="41"/>
        <v>0.176400000000001</v>
      </c>
      <c r="J664" s="12">
        <v>20.38</v>
      </c>
      <c r="K664" s="12">
        <v>5121</v>
      </c>
      <c r="L664" s="13">
        <f t="shared" si="42"/>
        <v>512.1</v>
      </c>
      <c r="M664" s="12">
        <v>514.6</v>
      </c>
    </row>
    <row r="665" ht="15.15" spans="2:13">
      <c r="B665" s="12">
        <v>662</v>
      </c>
      <c r="C665" s="12">
        <v>49</v>
      </c>
      <c r="D665" s="12">
        <v>97</v>
      </c>
      <c r="E665" s="12">
        <v>42</v>
      </c>
      <c r="F665" s="12">
        <v>29</v>
      </c>
      <c r="G665" s="14">
        <f t="shared" si="43"/>
        <v>217</v>
      </c>
      <c r="H665" s="15">
        <f t="shared" si="40"/>
        <v>21.7</v>
      </c>
      <c r="I665" s="19">
        <f t="shared" si="41"/>
        <v>1.7424</v>
      </c>
      <c r="J665" s="12">
        <v>20.38</v>
      </c>
      <c r="K665" s="12">
        <v>5121</v>
      </c>
      <c r="L665" s="13">
        <f t="shared" si="42"/>
        <v>512.1</v>
      </c>
      <c r="M665" s="12">
        <v>514.6</v>
      </c>
    </row>
    <row r="666" ht="15.15" spans="2:13">
      <c r="B666" s="12">
        <v>663</v>
      </c>
      <c r="C666" s="12">
        <v>58</v>
      </c>
      <c r="D666" s="12">
        <v>90</v>
      </c>
      <c r="E666" s="12">
        <v>41</v>
      </c>
      <c r="F666" s="12">
        <v>28</v>
      </c>
      <c r="G666" s="14">
        <f t="shared" si="43"/>
        <v>217</v>
      </c>
      <c r="H666" s="15">
        <f t="shared" si="40"/>
        <v>21.7</v>
      </c>
      <c r="I666" s="19">
        <f t="shared" si="41"/>
        <v>1.7424</v>
      </c>
      <c r="J666" s="12">
        <v>20.38</v>
      </c>
      <c r="K666" s="12">
        <v>5113</v>
      </c>
      <c r="L666" s="13">
        <f t="shared" si="42"/>
        <v>511.3</v>
      </c>
      <c r="M666" s="12">
        <v>514.6</v>
      </c>
    </row>
    <row r="667" ht="15.15" spans="2:13">
      <c r="B667" s="12">
        <v>664</v>
      </c>
      <c r="C667" s="12">
        <v>76</v>
      </c>
      <c r="D667" s="12">
        <v>93</v>
      </c>
      <c r="E667" s="12">
        <v>43</v>
      </c>
      <c r="F667" s="12">
        <v>28</v>
      </c>
      <c r="G667" s="14">
        <f t="shared" si="43"/>
        <v>240</v>
      </c>
      <c r="H667" s="15">
        <f t="shared" si="40"/>
        <v>24</v>
      </c>
      <c r="I667" s="19">
        <f t="shared" si="41"/>
        <v>13.1044</v>
      </c>
      <c r="J667" s="12">
        <v>20.38</v>
      </c>
      <c r="K667" s="12">
        <v>5098</v>
      </c>
      <c r="L667" s="13">
        <f t="shared" si="42"/>
        <v>509.8</v>
      </c>
      <c r="M667" s="12">
        <v>514.6</v>
      </c>
    </row>
    <row r="668" ht="15.15" spans="2:13">
      <c r="B668" s="12">
        <v>665</v>
      </c>
      <c r="C668" s="12">
        <v>91</v>
      </c>
      <c r="D668" s="12">
        <v>94</v>
      </c>
      <c r="E668" s="12">
        <v>43</v>
      </c>
      <c r="F668" s="12">
        <v>27</v>
      </c>
      <c r="G668" s="14">
        <f t="shared" si="43"/>
        <v>255</v>
      </c>
      <c r="H668" s="15">
        <f t="shared" si="40"/>
        <v>25.5</v>
      </c>
      <c r="I668" s="19">
        <f t="shared" si="41"/>
        <v>26.2144</v>
      </c>
      <c r="J668" s="12">
        <v>20.38</v>
      </c>
      <c r="K668" s="12">
        <v>5110</v>
      </c>
      <c r="L668" s="13">
        <f t="shared" si="42"/>
        <v>511</v>
      </c>
      <c r="M668" s="12">
        <v>514.6</v>
      </c>
    </row>
    <row r="669" ht="15.15" spans="2:13">
      <c r="B669" s="12">
        <v>666</v>
      </c>
      <c r="C669" s="12">
        <v>98</v>
      </c>
      <c r="D669" s="12">
        <v>95</v>
      </c>
      <c r="E669" s="12">
        <v>44</v>
      </c>
      <c r="F669" s="12">
        <v>29</v>
      </c>
      <c r="G669" s="14">
        <f t="shared" si="43"/>
        <v>266</v>
      </c>
      <c r="H669" s="15">
        <f t="shared" si="40"/>
        <v>26.6</v>
      </c>
      <c r="I669" s="19">
        <f t="shared" si="41"/>
        <v>38.6884</v>
      </c>
      <c r="J669" s="12">
        <v>20.38</v>
      </c>
      <c r="K669" s="12">
        <v>5095</v>
      </c>
      <c r="L669" s="13">
        <f t="shared" si="42"/>
        <v>509.5</v>
      </c>
      <c r="M669" s="12">
        <v>514.6</v>
      </c>
    </row>
    <row r="670" ht="15.15" spans="2:13">
      <c r="B670" s="12">
        <v>667</v>
      </c>
      <c r="C670" s="12">
        <v>85</v>
      </c>
      <c r="D670" s="12">
        <v>95</v>
      </c>
      <c r="E670" s="12">
        <v>44</v>
      </c>
      <c r="F670" s="12">
        <v>29</v>
      </c>
      <c r="G670" s="14">
        <f t="shared" si="43"/>
        <v>253</v>
      </c>
      <c r="H670" s="15">
        <f t="shared" si="40"/>
        <v>25.3</v>
      </c>
      <c r="I670" s="19">
        <f t="shared" si="41"/>
        <v>24.2064</v>
      </c>
      <c r="J670" s="12">
        <v>20.38</v>
      </c>
      <c r="K670" s="12">
        <v>5097</v>
      </c>
      <c r="L670" s="13">
        <f t="shared" si="42"/>
        <v>509.7</v>
      </c>
      <c r="M670" s="12">
        <v>514.6</v>
      </c>
    </row>
    <row r="671" ht="15.15" spans="2:13">
      <c r="B671" s="12">
        <v>668</v>
      </c>
      <c r="C671" s="12">
        <v>79</v>
      </c>
      <c r="D671" s="12">
        <v>97</v>
      </c>
      <c r="E671" s="12">
        <v>42</v>
      </c>
      <c r="F671" s="12">
        <v>27</v>
      </c>
      <c r="G671" s="14">
        <f t="shared" si="43"/>
        <v>245</v>
      </c>
      <c r="H671" s="15">
        <f t="shared" si="40"/>
        <v>24.5</v>
      </c>
      <c r="I671" s="19">
        <f t="shared" si="41"/>
        <v>16.9744</v>
      </c>
      <c r="J671" s="12">
        <v>20.38</v>
      </c>
      <c r="K671" s="12">
        <v>5091</v>
      </c>
      <c r="L671" s="13">
        <f t="shared" si="42"/>
        <v>509.1</v>
      </c>
      <c r="M671" s="12">
        <v>514.6</v>
      </c>
    </row>
    <row r="672" ht="15.15" spans="2:13">
      <c r="B672" s="12">
        <v>669</v>
      </c>
      <c r="C672" s="12">
        <v>79</v>
      </c>
      <c r="D672" s="12">
        <v>85</v>
      </c>
      <c r="E672" s="12">
        <v>42</v>
      </c>
      <c r="F672" s="12">
        <v>27</v>
      </c>
      <c r="G672" s="14">
        <f t="shared" si="43"/>
        <v>233</v>
      </c>
      <c r="H672" s="15">
        <f t="shared" si="40"/>
        <v>23.3</v>
      </c>
      <c r="I672" s="19">
        <f t="shared" si="41"/>
        <v>8.52640000000001</v>
      </c>
      <c r="J672" s="12">
        <v>20.38</v>
      </c>
      <c r="K672" s="12">
        <v>5105</v>
      </c>
      <c r="L672" s="13">
        <f t="shared" si="42"/>
        <v>510.5</v>
      </c>
      <c r="M672" s="12">
        <v>514.6</v>
      </c>
    </row>
    <row r="673" ht="15.15" spans="2:13">
      <c r="B673" s="12">
        <v>670</v>
      </c>
      <c r="C673" s="12">
        <v>82</v>
      </c>
      <c r="D673" s="12">
        <v>89</v>
      </c>
      <c r="E673" s="12">
        <v>43</v>
      </c>
      <c r="F673" s="12">
        <v>27</v>
      </c>
      <c r="G673" s="14">
        <f t="shared" si="43"/>
        <v>241</v>
      </c>
      <c r="H673" s="15">
        <f t="shared" si="40"/>
        <v>24.1</v>
      </c>
      <c r="I673" s="19">
        <f t="shared" si="41"/>
        <v>13.8384</v>
      </c>
      <c r="J673" s="12">
        <v>20.38</v>
      </c>
      <c r="K673" s="12">
        <v>5105</v>
      </c>
      <c r="L673" s="13">
        <f t="shared" si="42"/>
        <v>510.5</v>
      </c>
      <c r="M673" s="12">
        <v>514.6</v>
      </c>
    </row>
    <row r="674" ht="15.15" spans="2:13">
      <c r="B674" s="12">
        <v>671</v>
      </c>
      <c r="C674" s="12">
        <v>91</v>
      </c>
      <c r="D674" s="12">
        <v>96</v>
      </c>
      <c r="E674" s="12">
        <v>42</v>
      </c>
      <c r="F674" s="12">
        <v>24</v>
      </c>
      <c r="G674" s="14">
        <f t="shared" si="43"/>
        <v>253</v>
      </c>
      <c r="H674" s="15">
        <f t="shared" si="40"/>
        <v>25.3</v>
      </c>
      <c r="I674" s="19">
        <f t="shared" si="41"/>
        <v>24.2064</v>
      </c>
      <c r="J674" s="12">
        <v>20.38</v>
      </c>
      <c r="K674" s="12">
        <v>5098</v>
      </c>
      <c r="L674" s="13">
        <f t="shared" si="42"/>
        <v>509.8</v>
      </c>
      <c r="M674" s="12">
        <v>514.6</v>
      </c>
    </row>
    <row r="675" ht="15.15" spans="2:13">
      <c r="B675" s="12">
        <v>672</v>
      </c>
      <c r="C675" s="12">
        <v>97</v>
      </c>
      <c r="D675" s="12">
        <v>90</v>
      </c>
      <c r="E675" s="12">
        <v>44</v>
      </c>
      <c r="F675" s="12">
        <v>24</v>
      </c>
      <c r="G675" s="14">
        <f t="shared" si="43"/>
        <v>255</v>
      </c>
      <c r="H675" s="15">
        <f t="shared" si="40"/>
        <v>25.5</v>
      </c>
      <c r="I675" s="19">
        <f t="shared" si="41"/>
        <v>26.2144</v>
      </c>
      <c r="J675" s="12">
        <v>20.38</v>
      </c>
      <c r="K675" s="12">
        <v>5133</v>
      </c>
      <c r="L675" s="13">
        <f t="shared" si="42"/>
        <v>513.3</v>
      </c>
      <c r="M675" s="12">
        <v>514.6</v>
      </c>
    </row>
    <row r="676" ht="15.15" spans="2:13">
      <c r="B676" s="12">
        <v>673</v>
      </c>
      <c r="C676" s="12">
        <v>92</v>
      </c>
      <c r="D676" s="12">
        <v>90</v>
      </c>
      <c r="E676" s="12">
        <v>42</v>
      </c>
      <c r="F676" s="12">
        <v>24</v>
      </c>
      <c r="G676" s="14">
        <f t="shared" si="43"/>
        <v>248</v>
      </c>
      <c r="H676" s="15">
        <f t="shared" si="40"/>
        <v>24.8</v>
      </c>
      <c r="I676" s="19">
        <f t="shared" si="41"/>
        <v>19.5364</v>
      </c>
      <c r="J676" s="12">
        <v>20.38</v>
      </c>
      <c r="K676" s="12">
        <v>5119</v>
      </c>
      <c r="L676" s="13">
        <f t="shared" si="42"/>
        <v>511.9</v>
      </c>
      <c r="M676" s="12">
        <v>514.6</v>
      </c>
    </row>
    <row r="677" ht="15.15" spans="2:13">
      <c r="B677" s="12">
        <v>674</v>
      </c>
      <c r="C677" s="12">
        <v>83</v>
      </c>
      <c r="D677" s="12">
        <v>91</v>
      </c>
      <c r="E677" s="12">
        <v>43</v>
      </c>
      <c r="F677" s="12">
        <v>24</v>
      </c>
      <c r="G677" s="14">
        <f t="shared" si="43"/>
        <v>241</v>
      </c>
      <c r="H677" s="15">
        <f t="shared" si="40"/>
        <v>24.1</v>
      </c>
      <c r="I677" s="19">
        <f t="shared" si="41"/>
        <v>13.8384</v>
      </c>
      <c r="J677" s="12">
        <v>20.38</v>
      </c>
      <c r="K677" s="12">
        <v>5133</v>
      </c>
      <c r="L677" s="13">
        <f t="shared" si="42"/>
        <v>513.3</v>
      </c>
      <c r="M677" s="12">
        <v>514.6</v>
      </c>
    </row>
    <row r="678" ht="15.15" spans="2:13">
      <c r="B678" s="12">
        <v>675</v>
      </c>
      <c r="C678" s="12">
        <v>81</v>
      </c>
      <c r="D678" s="12">
        <v>96</v>
      </c>
      <c r="E678" s="12">
        <v>43</v>
      </c>
      <c r="F678" s="12">
        <v>22</v>
      </c>
      <c r="G678" s="14">
        <f t="shared" si="43"/>
        <v>242</v>
      </c>
      <c r="H678" s="15">
        <f t="shared" si="40"/>
        <v>24.2</v>
      </c>
      <c r="I678" s="19">
        <f t="shared" si="41"/>
        <v>14.5924</v>
      </c>
      <c r="J678" s="12">
        <v>20.38</v>
      </c>
      <c r="K678" s="12">
        <v>5157</v>
      </c>
      <c r="L678" s="13">
        <f t="shared" si="42"/>
        <v>515.7</v>
      </c>
      <c r="M678" s="12">
        <v>514.6</v>
      </c>
    </row>
    <row r="679" ht="15.15" spans="2:13">
      <c r="B679" s="12">
        <v>676</v>
      </c>
      <c r="C679" s="12">
        <v>84</v>
      </c>
      <c r="D679" s="12">
        <v>93</v>
      </c>
      <c r="E679" s="12">
        <v>43</v>
      </c>
      <c r="F679" s="12">
        <v>24</v>
      </c>
      <c r="G679" s="14">
        <f t="shared" si="43"/>
        <v>244</v>
      </c>
      <c r="H679" s="15">
        <f t="shared" si="40"/>
        <v>24.4</v>
      </c>
      <c r="I679" s="19">
        <f t="shared" si="41"/>
        <v>16.1604</v>
      </c>
      <c r="J679" s="12">
        <v>20.38</v>
      </c>
      <c r="K679" s="12">
        <v>5169</v>
      </c>
      <c r="L679" s="13">
        <f t="shared" si="42"/>
        <v>516.9</v>
      </c>
      <c r="M679" s="12">
        <v>514.6</v>
      </c>
    </row>
    <row r="680" ht="15.15" spans="2:13">
      <c r="B680" s="12">
        <v>677</v>
      </c>
      <c r="C680" s="12">
        <v>91</v>
      </c>
      <c r="D680" s="12">
        <v>88</v>
      </c>
      <c r="E680" s="12">
        <v>43</v>
      </c>
      <c r="F680" s="12">
        <v>29</v>
      </c>
      <c r="G680" s="14">
        <f t="shared" si="43"/>
        <v>251</v>
      </c>
      <c r="H680" s="15">
        <f t="shared" si="40"/>
        <v>25.1</v>
      </c>
      <c r="I680" s="19">
        <f t="shared" si="41"/>
        <v>22.2784</v>
      </c>
      <c r="J680" s="12">
        <v>20.38</v>
      </c>
      <c r="K680" s="12">
        <v>5157</v>
      </c>
      <c r="L680" s="13">
        <f t="shared" si="42"/>
        <v>515.7</v>
      </c>
      <c r="M680" s="12">
        <v>514.6</v>
      </c>
    </row>
    <row r="681" ht="15.15" spans="2:13">
      <c r="B681" s="12">
        <v>678</v>
      </c>
      <c r="C681" s="12">
        <v>91</v>
      </c>
      <c r="D681" s="12">
        <v>99</v>
      </c>
      <c r="E681" s="12">
        <v>42</v>
      </c>
      <c r="F681" s="12">
        <v>31</v>
      </c>
      <c r="G681" s="14">
        <f t="shared" si="43"/>
        <v>263</v>
      </c>
      <c r="H681" s="15">
        <f t="shared" si="40"/>
        <v>26.3</v>
      </c>
      <c r="I681" s="19">
        <f t="shared" si="41"/>
        <v>35.0464</v>
      </c>
      <c r="J681" s="12">
        <v>20.38</v>
      </c>
      <c r="K681" s="12">
        <v>5150</v>
      </c>
      <c r="L681" s="13">
        <f t="shared" si="42"/>
        <v>515</v>
      </c>
      <c r="M681" s="12">
        <v>514.6</v>
      </c>
    </row>
    <row r="682" ht="15.15" spans="2:13">
      <c r="B682" s="12">
        <v>679</v>
      </c>
      <c r="C682" s="12">
        <v>87</v>
      </c>
      <c r="D682" s="12">
        <v>90</v>
      </c>
      <c r="E682" s="12">
        <v>43</v>
      </c>
      <c r="F682" s="12">
        <v>27</v>
      </c>
      <c r="G682" s="14">
        <f t="shared" si="43"/>
        <v>247</v>
      </c>
      <c r="H682" s="15">
        <f t="shared" si="40"/>
        <v>24.7</v>
      </c>
      <c r="I682" s="19">
        <f t="shared" si="41"/>
        <v>18.6624</v>
      </c>
      <c r="J682" s="12">
        <v>20.38</v>
      </c>
      <c r="K682" s="12">
        <v>5150</v>
      </c>
      <c r="L682" s="13">
        <f t="shared" si="42"/>
        <v>515</v>
      </c>
      <c r="M682" s="12">
        <v>514.6</v>
      </c>
    </row>
    <row r="683" ht="15.15" spans="2:13">
      <c r="B683" s="12">
        <v>680</v>
      </c>
      <c r="C683" s="12">
        <v>83</v>
      </c>
      <c r="D683" s="12">
        <v>64</v>
      </c>
      <c r="E683" s="12">
        <v>42</v>
      </c>
      <c r="F683" s="12">
        <v>27</v>
      </c>
      <c r="G683" s="14">
        <f t="shared" si="43"/>
        <v>216</v>
      </c>
      <c r="H683" s="15">
        <f t="shared" si="40"/>
        <v>21.6</v>
      </c>
      <c r="I683" s="19">
        <f t="shared" si="41"/>
        <v>1.48840000000001</v>
      </c>
      <c r="J683" s="12">
        <v>20.38</v>
      </c>
      <c r="K683" s="12">
        <v>5171</v>
      </c>
      <c r="L683" s="13">
        <f t="shared" si="42"/>
        <v>517.1</v>
      </c>
      <c r="M683" s="12">
        <v>514.6</v>
      </c>
    </row>
    <row r="684" ht="15.15" spans="2:13">
      <c r="B684" s="12">
        <v>681</v>
      </c>
      <c r="C684" s="12">
        <v>78</v>
      </c>
      <c r="D684" s="12">
        <v>36</v>
      </c>
      <c r="E684" s="12">
        <v>43</v>
      </c>
      <c r="F684" s="12">
        <v>27</v>
      </c>
      <c r="G684" s="14">
        <f t="shared" si="43"/>
        <v>184</v>
      </c>
      <c r="H684" s="15">
        <f t="shared" si="40"/>
        <v>18.4</v>
      </c>
      <c r="I684" s="19">
        <f t="shared" si="41"/>
        <v>3.9204</v>
      </c>
      <c r="J684" s="12">
        <v>20.38</v>
      </c>
      <c r="K684" s="12">
        <v>5184</v>
      </c>
      <c r="L684" s="13">
        <f t="shared" si="42"/>
        <v>518.4</v>
      </c>
      <c r="M684" s="12">
        <v>514.6</v>
      </c>
    </row>
    <row r="685" ht="15.15" spans="2:13">
      <c r="B685" s="12">
        <v>682</v>
      </c>
      <c r="C685" s="12">
        <v>84</v>
      </c>
      <c r="D685" s="12">
        <v>36</v>
      </c>
      <c r="E685" s="12">
        <v>40</v>
      </c>
      <c r="F685" s="12">
        <v>27</v>
      </c>
      <c r="G685" s="14">
        <f t="shared" si="43"/>
        <v>187</v>
      </c>
      <c r="H685" s="15">
        <f t="shared" si="40"/>
        <v>18.7</v>
      </c>
      <c r="I685" s="19">
        <f t="shared" si="41"/>
        <v>2.8224</v>
      </c>
      <c r="J685" s="12">
        <v>20.38</v>
      </c>
      <c r="K685" s="12">
        <v>5216</v>
      </c>
      <c r="L685" s="13">
        <f t="shared" si="42"/>
        <v>521.6</v>
      </c>
      <c r="M685" s="12">
        <v>514.6</v>
      </c>
    </row>
    <row r="686" ht="15.15" spans="2:13">
      <c r="B686" s="12">
        <v>683</v>
      </c>
      <c r="C686" s="12">
        <v>84</v>
      </c>
      <c r="D686" s="12">
        <v>20</v>
      </c>
      <c r="E686" s="12">
        <v>40</v>
      </c>
      <c r="F686" s="12">
        <v>28</v>
      </c>
      <c r="G686" s="14">
        <f t="shared" si="43"/>
        <v>172</v>
      </c>
      <c r="H686" s="15">
        <f t="shared" si="40"/>
        <v>17.2</v>
      </c>
      <c r="I686" s="19">
        <f t="shared" si="41"/>
        <v>10.1124</v>
      </c>
      <c r="J686" s="12">
        <v>20.38</v>
      </c>
      <c r="K686" s="12">
        <v>5223</v>
      </c>
      <c r="L686" s="13">
        <f t="shared" si="42"/>
        <v>522.3</v>
      </c>
      <c r="M686" s="12">
        <v>514.6</v>
      </c>
    </row>
    <row r="687" ht="15.15" spans="2:13">
      <c r="B687" s="12">
        <v>684</v>
      </c>
      <c r="C687" s="12">
        <v>83</v>
      </c>
      <c r="D687" s="12">
        <v>12</v>
      </c>
      <c r="E687" s="12">
        <v>41</v>
      </c>
      <c r="F687" s="12">
        <v>29</v>
      </c>
      <c r="G687" s="14">
        <f t="shared" si="43"/>
        <v>165</v>
      </c>
      <c r="H687" s="15">
        <f t="shared" si="40"/>
        <v>16.5</v>
      </c>
      <c r="I687" s="19">
        <f t="shared" si="41"/>
        <v>15.0544</v>
      </c>
      <c r="J687" s="12">
        <v>20.38</v>
      </c>
      <c r="K687" s="12">
        <v>5242</v>
      </c>
      <c r="L687" s="13">
        <f t="shared" si="42"/>
        <v>524.2</v>
      </c>
      <c r="M687" s="12">
        <v>514.6</v>
      </c>
    </row>
    <row r="688" ht="15.15" spans="2:13">
      <c r="B688" s="12">
        <v>685</v>
      </c>
      <c r="C688" s="12">
        <v>82</v>
      </c>
      <c r="D688" s="12">
        <v>0</v>
      </c>
      <c r="E688" s="12">
        <v>43</v>
      </c>
      <c r="F688" s="12">
        <v>25</v>
      </c>
      <c r="G688" s="14">
        <f t="shared" si="43"/>
        <v>150</v>
      </c>
      <c r="H688" s="15">
        <f t="shared" si="40"/>
        <v>15</v>
      </c>
      <c r="I688" s="19">
        <f t="shared" si="41"/>
        <v>28.9444</v>
      </c>
      <c r="J688" s="12">
        <v>20.38</v>
      </c>
      <c r="K688" s="12">
        <v>5234</v>
      </c>
      <c r="L688" s="13">
        <f t="shared" si="42"/>
        <v>523.4</v>
      </c>
      <c r="M688" s="12">
        <v>514.6</v>
      </c>
    </row>
    <row r="689" ht="15.15" spans="2:13">
      <c r="B689" s="12">
        <v>686</v>
      </c>
      <c r="C689" s="12">
        <v>80</v>
      </c>
      <c r="D689" s="12">
        <v>6</v>
      </c>
      <c r="E689" s="12">
        <v>41</v>
      </c>
      <c r="F689" s="12">
        <v>25</v>
      </c>
      <c r="G689" s="14">
        <f t="shared" si="43"/>
        <v>152</v>
      </c>
      <c r="H689" s="15">
        <f t="shared" si="40"/>
        <v>15.2</v>
      </c>
      <c r="I689" s="19">
        <f t="shared" si="41"/>
        <v>26.8324</v>
      </c>
      <c r="J689" s="12">
        <v>20.38</v>
      </c>
      <c r="K689" s="12">
        <v>5248</v>
      </c>
      <c r="L689" s="13">
        <f t="shared" si="42"/>
        <v>524.8</v>
      </c>
      <c r="M689" s="12">
        <v>514.6</v>
      </c>
    </row>
    <row r="690" ht="15.15" spans="2:13">
      <c r="B690" s="12">
        <v>687</v>
      </c>
      <c r="C690" s="12">
        <v>80</v>
      </c>
      <c r="D690" s="12">
        <v>7</v>
      </c>
      <c r="E690" s="12">
        <v>41</v>
      </c>
      <c r="F690" s="12">
        <v>25</v>
      </c>
      <c r="G690" s="14">
        <f t="shared" si="43"/>
        <v>153</v>
      </c>
      <c r="H690" s="15">
        <f t="shared" si="40"/>
        <v>15.3</v>
      </c>
      <c r="I690" s="19">
        <f t="shared" si="41"/>
        <v>25.8064</v>
      </c>
      <c r="J690" s="12">
        <v>20.38</v>
      </c>
      <c r="K690" s="12">
        <v>5221</v>
      </c>
      <c r="L690" s="13">
        <f t="shared" si="42"/>
        <v>522.1</v>
      </c>
      <c r="M690" s="12">
        <v>514.6</v>
      </c>
    </row>
    <row r="691" ht="15.15" spans="2:13">
      <c r="B691" s="12">
        <v>688</v>
      </c>
      <c r="C691" s="12">
        <v>80</v>
      </c>
      <c r="D691" s="12">
        <v>39</v>
      </c>
      <c r="E691" s="12">
        <v>38</v>
      </c>
      <c r="F691" s="12">
        <v>24</v>
      </c>
      <c r="G691" s="14">
        <f t="shared" si="43"/>
        <v>181</v>
      </c>
      <c r="H691" s="15">
        <f t="shared" si="40"/>
        <v>18.1</v>
      </c>
      <c r="I691" s="19">
        <f t="shared" si="41"/>
        <v>5.19839999999999</v>
      </c>
      <c r="J691" s="12">
        <v>20.38</v>
      </c>
      <c r="K691" s="12">
        <v>5228</v>
      </c>
      <c r="L691" s="13">
        <f t="shared" si="42"/>
        <v>522.8</v>
      </c>
      <c r="M691" s="12">
        <v>514.6</v>
      </c>
    </row>
    <row r="692" ht="15.15" spans="2:13">
      <c r="B692" s="12">
        <v>689</v>
      </c>
      <c r="C692" s="12">
        <v>78</v>
      </c>
      <c r="D692" s="12">
        <v>46</v>
      </c>
      <c r="E692" s="12">
        <v>32</v>
      </c>
      <c r="F692" s="12">
        <v>24</v>
      </c>
      <c r="G692" s="14">
        <f t="shared" si="43"/>
        <v>180</v>
      </c>
      <c r="H692" s="15">
        <f t="shared" si="40"/>
        <v>18</v>
      </c>
      <c r="I692" s="19">
        <f t="shared" si="41"/>
        <v>5.6644</v>
      </c>
      <c r="J692" s="12">
        <v>20.38</v>
      </c>
      <c r="K692" s="12">
        <v>5228</v>
      </c>
      <c r="L692" s="13">
        <f t="shared" si="42"/>
        <v>522.8</v>
      </c>
      <c r="M692" s="12">
        <v>514.6</v>
      </c>
    </row>
    <row r="693" ht="15.15" spans="2:13">
      <c r="B693" s="12">
        <v>690</v>
      </c>
      <c r="C693" s="12">
        <v>85</v>
      </c>
      <c r="D693" s="12">
        <v>65</v>
      </c>
      <c r="E693" s="12">
        <v>21</v>
      </c>
      <c r="F693" s="12">
        <v>24</v>
      </c>
      <c r="G693" s="14">
        <f t="shared" si="43"/>
        <v>195</v>
      </c>
      <c r="H693" s="15">
        <f t="shared" si="40"/>
        <v>19.5</v>
      </c>
      <c r="I693" s="19">
        <f t="shared" si="41"/>
        <v>0.774399999999998</v>
      </c>
      <c r="J693" s="12">
        <v>20.38</v>
      </c>
      <c r="K693" s="12">
        <v>5194</v>
      </c>
      <c r="L693" s="13">
        <f t="shared" si="42"/>
        <v>519.4</v>
      </c>
      <c r="M693" s="12">
        <v>514.6</v>
      </c>
    </row>
    <row r="694" ht="15.15" spans="2:13">
      <c r="B694" s="12">
        <v>691</v>
      </c>
      <c r="C694" s="12">
        <v>85</v>
      </c>
      <c r="D694" s="12">
        <v>65</v>
      </c>
      <c r="E694" s="12">
        <v>16</v>
      </c>
      <c r="F694" s="12">
        <v>27</v>
      </c>
      <c r="G694" s="14">
        <f t="shared" si="43"/>
        <v>193</v>
      </c>
      <c r="H694" s="15">
        <f t="shared" si="40"/>
        <v>19.3</v>
      </c>
      <c r="I694" s="19">
        <f t="shared" si="41"/>
        <v>1.1664</v>
      </c>
      <c r="J694" s="12">
        <v>20.38</v>
      </c>
      <c r="K694" s="12">
        <v>5160</v>
      </c>
      <c r="L694" s="13">
        <f t="shared" si="42"/>
        <v>516</v>
      </c>
      <c r="M694" s="12">
        <v>514.6</v>
      </c>
    </row>
    <row r="695" ht="15.15" spans="2:13">
      <c r="B695" s="12">
        <v>692</v>
      </c>
      <c r="C695" s="12">
        <v>84</v>
      </c>
      <c r="D695" s="12">
        <v>79</v>
      </c>
      <c r="E695" s="12">
        <v>16</v>
      </c>
      <c r="F695" s="12">
        <v>27</v>
      </c>
      <c r="G695" s="14">
        <f t="shared" si="43"/>
        <v>206</v>
      </c>
      <c r="H695" s="15">
        <f t="shared" si="40"/>
        <v>20.6</v>
      </c>
      <c r="I695" s="19">
        <f t="shared" si="41"/>
        <v>0.0484000000000011</v>
      </c>
      <c r="J695" s="12">
        <v>20.38</v>
      </c>
      <c r="K695" s="12">
        <v>5143</v>
      </c>
      <c r="L695" s="13">
        <f t="shared" si="42"/>
        <v>514.3</v>
      </c>
      <c r="M695" s="12">
        <v>514.6</v>
      </c>
    </row>
    <row r="696" ht="15.15" spans="2:13">
      <c r="B696" s="12">
        <v>693</v>
      </c>
      <c r="C696" s="12">
        <v>85</v>
      </c>
      <c r="D696" s="12">
        <v>98</v>
      </c>
      <c r="E696" s="12">
        <v>7</v>
      </c>
      <c r="F696" s="12">
        <v>26</v>
      </c>
      <c r="G696" s="14">
        <f t="shared" si="43"/>
        <v>216</v>
      </c>
      <c r="H696" s="15">
        <f t="shared" si="40"/>
        <v>21.6</v>
      </c>
      <c r="I696" s="19">
        <f t="shared" si="41"/>
        <v>1.48840000000001</v>
      </c>
      <c r="J696" s="12">
        <v>20.38</v>
      </c>
      <c r="K696" s="12">
        <v>5117</v>
      </c>
      <c r="L696" s="13">
        <f t="shared" si="42"/>
        <v>511.7</v>
      </c>
      <c r="M696" s="12">
        <v>514.6</v>
      </c>
    </row>
    <row r="697" ht="15.15" spans="2:13">
      <c r="B697" s="12">
        <v>694</v>
      </c>
      <c r="C697" s="12">
        <v>85</v>
      </c>
      <c r="D697" s="12">
        <v>97</v>
      </c>
      <c r="E697" s="12">
        <v>2</v>
      </c>
      <c r="F697" s="12">
        <v>27</v>
      </c>
      <c r="G697" s="14">
        <f t="shared" si="43"/>
        <v>211</v>
      </c>
      <c r="H697" s="15">
        <f t="shared" si="40"/>
        <v>21.1</v>
      </c>
      <c r="I697" s="19">
        <f t="shared" si="41"/>
        <v>0.518400000000004</v>
      </c>
      <c r="J697" s="12">
        <v>20.38</v>
      </c>
      <c r="K697" s="12">
        <v>5121</v>
      </c>
      <c r="L697" s="13">
        <f t="shared" si="42"/>
        <v>512.1</v>
      </c>
      <c r="M697" s="12">
        <v>514.6</v>
      </c>
    </row>
    <row r="698" ht="15.15" spans="2:13">
      <c r="B698" s="12">
        <v>695</v>
      </c>
      <c r="C698" s="12">
        <v>84</v>
      </c>
      <c r="D698" s="12">
        <v>87</v>
      </c>
      <c r="E698" s="12">
        <v>6</v>
      </c>
      <c r="F698" s="12">
        <v>25</v>
      </c>
      <c r="G698" s="14">
        <f t="shared" si="43"/>
        <v>202</v>
      </c>
      <c r="H698" s="15">
        <f t="shared" si="40"/>
        <v>20.2</v>
      </c>
      <c r="I698" s="19">
        <f t="shared" si="41"/>
        <v>0.0323999999999999</v>
      </c>
      <c r="J698" s="12">
        <v>20.38</v>
      </c>
      <c r="K698" s="12">
        <v>5134</v>
      </c>
      <c r="L698" s="13">
        <f t="shared" si="42"/>
        <v>513.4</v>
      </c>
      <c r="M698" s="12">
        <v>514.6</v>
      </c>
    </row>
    <row r="699" ht="15.15" spans="2:13">
      <c r="B699" s="12">
        <v>696</v>
      </c>
      <c r="C699" s="12">
        <v>86</v>
      </c>
      <c r="D699" s="12">
        <v>87</v>
      </c>
      <c r="E699" s="12">
        <v>20</v>
      </c>
      <c r="F699" s="12">
        <v>25</v>
      </c>
      <c r="G699" s="14">
        <f t="shared" si="43"/>
        <v>218</v>
      </c>
      <c r="H699" s="15">
        <f t="shared" si="40"/>
        <v>21.8</v>
      </c>
      <c r="I699" s="19">
        <f t="shared" si="41"/>
        <v>2.0164</v>
      </c>
      <c r="J699" s="12">
        <v>20.38</v>
      </c>
      <c r="K699" s="12">
        <v>5110</v>
      </c>
      <c r="L699" s="13">
        <f t="shared" si="42"/>
        <v>511</v>
      </c>
      <c r="M699" s="12">
        <v>514.6</v>
      </c>
    </row>
    <row r="700" ht="15.15" spans="2:13">
      <c r="B700" s="12">
        <v>697</v>
      </c>
      <c r="C700" s="12">
        <v>84</v>
      </c>
      <c r="D700" s="12">
        <v>96</v>
      </c>
      <c r="E700" s="12">
        <v>20</v>
      </c>
      <c r="F700" s="12">
        <v>23</v>
      </c>
      <c r="G700" s="14">
        <f t="shared" si="43"/>
        <v>223</v>
      </c>
      <c r="H700" s="15">
        <f t="shared" si="40"/>
        <v>22.3</v>
      </c>
      <c r="I700" s="19">
        <f t="shared" si="41"/>
        <v>3.68640000000001</v>
      </c>
      <c r="J700" s="12">
        <v>20.38</v>
      </c>
      <c r="K700" s="12">
        <v>5111</v>
      </c>
      <c r="L700" s="13">
        <f t="shared" si="42"/>
        <v>511.1</v>
      </c>
      <c r="M700" s="12">
        <v>514.6</v>
      </c>
    </row>
    <row r="701" ht="15.15" spans="2:13">
      <c r="B701" s="12">
        <v>698</v>
      </c>
      <c r="C701" s="12">
        <v>84</v>
      </c>
      <c r="D701" s="12">
        <v>97</v>
      </c>
      <c r="E701" s="12">
        <v>27</v>
      </c>
      <c r="F701" s="12">
        <v>28</v>
      </c>
      <c r="G701" s="14">
        <f t="shared" si="43"/>
        <v>236</v>
      </c>
      <c r="H701" s="15">
        <f t="shared" si="40"/>
        <v>23.6</v>
      </c>
      <c r="I701" s="19">
        <f t="shared" si="41"/>
        <v>10.3684</v>
      </c>
      <c r="J701" s="12">
        <v>20.38</v>
      </c>
      <c r="K701" s="12">
        <v>5106</v>
      </c>
      <c r="L701" s="13">
        <f t="shared" si="42"/>
        <v>510.6</v>
      </c>
      <c r="M701" s="12">
        <v>514.6</v>
      </c>
    </row>
    <row r="702" ht="15.15" spans="2:13">
      <c r="B702" s="12">
        <v>699</v>
      </c>
      <c r="C702" s="12">
        <v>89</v>
      </c>
      <c r="D702" s="12">
        <v>98</v>
      </c>
      <c r="E702" s="12">
        <v>36</v>
      </c>
      <c r="F702" s="12">
        <v>29</v>
      </c>
      <c r="G702" s="14">
        <f t="shared" si="43"/>
        <v>252</v>
      </c>
      <c r="H702" s="15">
        <f t="shared" si="40"/>
        <v>25.2</v>
      </c>
      <c r="I702" s="19">
        <f t="shared" si="41"/>
        <v>23.2324</v>
      </c>
      <c r="J702" s="12">
        <v>20.38</v>
      </c>
      <c r="K702" s="12">
        <v>5106</v>
      </c>
      <c r="L702" s="13">
        <f t="shared" si="42"/>
        <v>510.6</v>
      </c>
      <c r="M702" s="12">
        <v>514.6</v>
      </c>
    </row>
    <row r="703" ht="15.15" spans="2:13">
      <c r="B703" s="12">
        <v>700</v>
      </c>
      <c r="C703" s="12">
        <v>80</v>
      </c>
      <c r="D703" s="12">
        <v>97</v>
      </c>
      <c r="E703" s="12">
        <v>36</v>
      </c>
      <c r="F703" s="12">
        <v>27</v>
      </c>
      <c r="G703" s="14">
        <f t="shared" si="43"/>
        <v>240</v>
      </c>
      <c r="H703" s="15">
        <f t="shared" si="40"/>
        <v>24</v>
      </c>
      <c r="I703" s="19">
        <f t="shared" si="41"/>
        <v>13.1044</v>
      </c>
      <c r="J703" s="12">
        <v>20.38</v>
      </c>
      <c r="K703" s="12">
        <v>5115</v>
      </c>
      <c r="L703" s="13">
        <f t="shared" si="42"/>
        <v>511.5</v>
      </c>
      <c r="M703" s="12">
        <v>514.6</v>
      </c>
    </row>
    <row r="704" ht="15.15" spans="2:13">
      <c r="B704" s="12">
        <v>701</v>
      </c>
      <c r="C704" s="12">
        <v>80</v>
      </c>
      <c r="D704" s="12">
        <v>89</v>
      </c>
      <c r="E704" s="12">
        <v>38</v>
      </c>
      <c r="F704" s="12">
        <v>27</v>
      </c>
      <c r="G704" s="14">
        <f t="shared" si="43"/>
        <v>234</v>
      </c>
      <c r="H704" s="15">
        <f t="shared" si="40"/>
        <v>23.4</v>
      </c>
      <c r="I704" s="19">
        <f t="shared" si="41"/>
        <v>9.1204</v>
      </c>
      <c r="J704" s="12">
        <v>20.38</v>
      </c>
      <c r="K704" s="12">
        <v>5111</v>
      </c>
      <c r="L704" s="13">
        <f t="shared" si="42"/>
        <v>511.1</v>
      </c>
      <c r="M704" s="12">
        <v>514.6</v>
      </c>
    </row>
    <row r="705" ht="15.15" spans="2:13">
      <c r="B705" s="12">
        <v>702</v>
      </c>
      <c r="C705" s="12">
        <v>80</v>
      </c>
      <c r="D705" s="12">
        <v>89</v>
      </c>
      <c r="E705" s="12">
        <v>30</v>
      </c>
      <c r="F705" s="12">
        <v>28</v>
      </c>
      <c r="G705" s="14">
        <f t="shared" si="43"/>
        <v>227</v>
      </c>
      <c r="H705" s="15">
        <f t="shared" si="40"/>
        <v>22.7</v>
      </c>
      <c r="I705" s="19">
        <f t="shared" si="41"/>
        <v>5.3824</v>
      </c>
      <c r="J705" s="12">
        <v>20.38</v>
      </c>
      <c r="K705" s="12">
        <v>5112</v>
      </c>
      <c r="L705" s="13">
        <f t="shared" si="42"/>
        <v>511.2</v>
      </c>
      <c r="M705" s="12">
        <v>514.6</v>
      </c>
    </row>
    <row r="706" ht="15.15" spans="2:13">
      <c r="B706" s="12">
        <v>703</v>
      </c>
      <c r="C706" s="12">
        <v>80</v>
      </c>
      <c r="D706" s="12">
        <v>89</v>
      </c>
      <c r="E706" s="12">
        <v>26</v>
      </c>
      <c r="F706" s="12">
        <v>26</v>
      </c>
      <c r="G706" s="14">
        <f t="shared" si="43"/>
        <v>221</v>
      </c>
      <c r="H706" s="15">
        <f t="shared" si="40"/>
        <v>22.1</v>
      </c>
      <c r="I706" s="19">
        <f t="shared" si="41"/>
        <v>2.95840000000001</v>
      </c>
      <c r="J706" s="12">
        <v>20.38</v>
      </c>
      <c r="K706" s="12">
        <v>5123</v>
      </c>
      <c r="L706" s="13">
        <f t="shared" si="42"/>
        <v>512.3</v>
      </c>
      <c r="M706" s="12">
        <v>514.6</v>
      </c>
    </row>
    <row r="707" ht="15.15" spans="2:13">
      <c r="B707" s="12">
        <v>704</v>
      </c>
      <c r="C707" s="12">
        <v>80</v>
      </c>
      <c r="D707" s="12">
        <v>95</v>
      </c>
      <c r="E707" s="12">
        <v>32</v>
      </c>
      <c r="F707" s="12">
        <v>25</v>
      </c>
      <c r="G707" s="14">
        <f t="shared" si="43"/>
        <v>232</v>
      </c>
      <c r="H707" s="15">
        <f t="shared" si="40"/>
        <v>23.2</v>
      </c>
      <c r="I707" s="19">
        <f t="shared" si="41"/>
        <v>7.9524</v>
      </c>
      <c r="J707" s="12">
        <v>20.38</v>
      </c>
      <c r="K707" s="12">
        <v>5123</v>
      </c>
      <c r="L707" s="13">
        <f t="shared" si="42"/>
        <v>512.3</v>
      </c>
      <c r="M707" s="12">
        <v>514.6</v>
      </c>
    </row>
    <row r="708" ht="15.15" spans="2:13">
      <c r="B708" s="12">
        <v>705</v>
      </c>
      <c r="C708" s="12">
        <v>80</v>
      </c>
      <c r="D708" s="12">
        <v>87</v>
      </c>
      <c r="E708" s="12">
        <v>37</v>
      </c>
      <c r="F708" s="12">
        <v>26</v>
      </c>
      <c r="G708" s="14">
        <f t="shared" si="43"/>
        <v>230</v>
      </c>
      <c r="H708" s="15">
        <f t="shared" si="40"/>
        <v>23</v>
      </c>
      <c r="I708" s="19">
        <f t="shared" si="41"/>
        <v>6.86440000000001</v>
      </c>
      <c r="J708" s="12">
        <v>20.38</v>
      </c>
      <c r="K708" s="12">
        <v>5120</v>
      </c>
      <c r="L708" s="13">
        <f t="shared" si="42"/>
        <v>512</v>
      </c>
      <c r="M708" s="12">
        <v>514.6</v>
      </c>
    </row>
    <row r="709" ht="15.15" spans="2:13">
      <c r="B709" s="12">
        <v>706</v>
      </c>
      <c r="C709" s="12">
        <v>78</v>
      </c>
      <c r="D709" s="12">
        <v>82</v>
      </c>
      <c r="E709" s="12">
        <v>32</v>
      </c>
      <c r="F709" s="12">
        <v>26</v>
      </c>
      <c r="G709" s="14">
        <f t="shared" si="43"/>
        <v>218</v>
      </c>
      <c r="H709" s="15">
        <f t="shared" ref="H709:H772" si="44">G709/10</f>
        <v>21.8</v>
      </c>
      <c r="I709" s="19">
        <f t="shared" ref="I709:I772" si="45">(H709-20.38)^2</f>
        <v>2.0164</v>
      </c>
      <c r="J709" s="12">
        <v>20.38</v>
      </c>
      <c r="K709" s="12">
        <v>5120</v>
      </c>
      <c r="L709" s="13">
        <f t="shared" ref="L709:L772" si="46">K709/10</f>
        <v>512</v>
      </c>
      <c r="M709" s="12">
        <v>514.6</v>
      </c>
    </row>
    <row r="710" ht="15.15" spans="2:13">
      <c r="B710" s="12">
        <v>707</v>
      </c>
      <c r="C710" s="12">
        <v>81</v>
      </c>
      <c r="D710" s="12">
        <v>86</v>
      </c>
      <c r="E710" s="12">
        <v>26</v>
      </c>
      <c r="F710" s="12">
        <v>26</v>
      </c>
      <c r="G710" s="14">
        <f t="shared" si="43"/>
        <v>219</v>
      </c>
      <c r="H710" s="15">
        <f t="shared" si="44"/>
        <v>21.9</v>
      </c>
      <c r="I710" s="19">
        <f t="shared" si="45"/>
        <v>2.3104</v>
      </c>
      <c r="J710" s="12">
        <v>20.38</v>
      </c>
      <c r="K710" s="12">
        <v>5123</v>
      </c>
      <c r="L710" s="13">
        <f t="shared" si="46"/>
        <v>512.3</v>
      </c>
      <c r="M710" s="12">
        <v>514.6</v>
      </c>
    </row>
    <row r="711" ht="15.15" spans="2:13">
      <c r="B711" s="12">
        <v>708</v>
      </c>
      <c r="C711" s="12">
        <v>68</v>
      </c>
      <c r="D711" s="12">
        <v>80</v>
      </c>
      <c r="E711" s="12">
        <v>28</v>
      </c>
      <c r="F711" s="12">
        <v>25</v>
      </c>
      <c r="G711" s="14">
        <f t="shared" ref="G711:G774" si="47">D711+E711+F711+C711</f>
        <v>201</v>
      </c>
      <c r="H711" s="15">
        <f t="shared" si="44"/>
        <v>20.1</v>
      </c>
      <c r="I711" s="19">
        <f t="shared" si="45"/>
        <v>0.0783999999999987</v>
      </c>
      <c r="J711" s="12">
        <v>20.38</v>
      </c>
      <c r="K711" s="12">
        <v>5111</v>
      </c>
      <c r="L711" s="13">
        <f t="shared" si="46"/>
        <v>511.1</v>
      </c>
      <c r="M711" s="12">
        <v>514.6</v>
      </c>
    </row>
    <row r="712" ht="15.15" spans="2:13">
      <c r="B712" s="12">
        <v>709</v>
      </c>
      <c r="C712" s="12">
        <v>68</v>
      </c>
      <c r="D712" s="12">
        <v>92</v>
      </c>
      <c r="E712" s="12">
        <v>28</v>
      </c>
      <c r="F712" s="12">
        <v>26</v>
      </c>
      <c r="G712" s="14">
        <f t="shared" si="47"/>
        <v>214</v>
      </c>
      <c r="H712" s="15">
        <f t="shared" si="44"/>
        <v>21.4</v>
      </c>
      <c r="I712" s="19">
        <f t="shared" si="45"/>
        <v>1.0404</v>
      </c>
      <c r="J712" s="12">
        <v>20.38</v>
      </c>
      <c r="K712" s="12">
        <v>5108</v>
      </c>
      <c r="L712" s="13">
        <f t="shared" si="46"/>
        <v>510.8</v>
      </c>
      <c r="M712" s="12">
        <v>514.6</v>
      </c>
    </row>
    <row r="713" ht="15.15" spans="2:13">
      <c r="B713" s="12">
        <v>710</v>
      </c>
      <c r="C713" s="12">
        <v>31</v>
      </c>
      <c r="D713" s="12">
        <v>93</v>
      </c>
      <c r="E713" s="12">
        <v>33</v>
      </c>
      <c r="F713" s="12">
        <v>27</v>
      </c>
      <c r="G713" s="14">
        <f t="shared" si="47"/>
        <v>184</v>
      </c>
      <c r="H713" s="15">
        <f t="shared" si="44"/>
        <v>18.4</v>
      </c>
      <c r="I713" s="19">
        <f t="shared" si="45"/>
        <v>3.9204</v>
      </c>
      <c r="J713" s="12">
        <v>20.38</v>
      </c>
      <c r="K713" s="12">
        <v>5108</v>
      </c>
      <c r="L713" s="13">
        <f t="shared" si="46"/>
        <v>510.8</v>
      </c>
      <c r="M713" s="12">
        <v>514.6</v>
      </c>
    </row>
    <row r="714" ht="15.15" spans="2:13">
      <c r="B714" s="12">
        <v>711</v>
      </c>
      <c r="C714" s="12">
        <v>20</v>
      </c>
      <c r="D714" s="12">
        <v>87</v>
      </c>
      <c r="E714" s="12">
        <v>34</v>
      </c>
      <c r="F714" s="12">
        <v>27</v>
      </c>
      <c r="G714" s="14">
        <f t="shared" si="47"/>
        <v>168</v>
      </c>
      <c r="H714" s="15">
        <f t="shared" si="44"/>
        <v>16.8</v>
      </c>
      <c r="I714" s="19">
        <f t="shared" si="45"/>
        <v>12.8164</v>
      </c>
      <c r="J714" s="12">
        <v>20.38</v>
      </c>
      <c r="K714" s="12">
        <v>5108</v>
      </c>
      <c r="L714" s="13">
        <f t="shared" si="46"/>
        <v>510.8</v>
      </c>
      <c r="M714" s="12">
        <v>514.6</v>
      </c>
    </row>
    <row r="715" ht="15.15" spans="2:13">
      <c r="B715" s="12">
        <v>712</v>
      </c>
      <c r="C715" s="12">
        <v>8</v>
      </c>
      <c r="D715" s="12">
        <v>83</v>
      </c>
      <c r="E715" s="12">
        <v>31</v>
      </c>
      <c r="F715" s="12">
        <v>25</v>
      </c>
      <c r="G715" s="14">
        <f t="shared" si="47"/>
        <v>147</v>
      </c>
      <c r="H715" s="15">
        <f t="shared" si="44"/>
        <v>14.7</v>
      </c>
      <c r="I715" s="19">
        <f t="shared" si="45"/>
        <v>32.2624</v>
      </c>
      <c r="J715" s="12">
        <v>20.38</v>
      </c>
      <c r="K715" s="12">
        <v>5151</v>
      </c>
      <c r="L715" s="13">
        <f t="shared" si="46"/>
        <v>515.1</v>
      </c>
      <c r="M715" s="12">
        <v>514.6</v>
      </c>
    </row>
    <row r="716" ht="15.15" spans="2:13">
      <c r="B716" s="12">
        <v>713</v>
      </c>
      <c r="C716" s="12">
        <v>10</v>
      </c>
      <c r="D716" s="12">
        <v>86</v>
      </c>
      <c r="E716" s="12">
        <v>27</v>
      </c>
      <c r="F716" s="12">
        <v>26</v>
      </c>
      <c r="G716" s="14">
        <f t="shared" si="47"/>
        <v>149</v>
      </c>
      <c r="H716" s="15">
        <f t="shared" si="44"/>
        <v>14.9</v>
      </c>
      <c r="I716" s="19">
        <f t="shared" si="45"/>
        <v>30.0304</v>
      </c>
      <c r="J716" s="12">
        <v>20.38</v>
      </c>
      <c r="K716" s="12">
        <v>5204</v>
      </c>
      <c r="L716" s="13">
        <f t="shared" si="46"/>
        <v>520.4</v>
      </c>
      <c r="M716" s="12">
        <v>514.6</v>
      </c>
    </row>
    <row r="717" ht="15.15" spans="2:13">
      <c r="B717" s="12">
        <v>714</v>
      </c>
      <c r="C717" s="12">
        <v>10</v>
      </c>
      <c r="D717" s="12">
        <v>82</v>
      </c>
      <c r="E717" s="12">
        <v>27</v>
      </c>
      <c r="F717" s="12">
        <v>25</v>
      </c>
      <c r="G717" s="14">
        <f t="shared" si="47"/>
        <v>144</v>
      </c>
      <c r="H717" s="15">
        <f t="shared" si="44"/>
        <v>14.4</v>
      </c>
      <c r="I717" s="19">
        <f t="shared" si="45"/>
        <v>35.7604</v>
      </c>
      <c r="J717" s="12">
        <v>20.38</v>
      </c>
      <c r="K717" s="12">
        <v>5188</v>
      </c>
      <c r="L717" s="13">
        <f t="shared" si="46"/>
        <v>518.8</v>
      </c>
      <c r="M717" s="12">
        <v>514.6</v>
      </c>
    </row>
    <row r="718" ht="15.15" spans="2:13">
      <c r="B718" s="12">
        <v>715</v>
      </c>
      <c r="C718" s="12">
        <v>20</v>
      </c>
      <c r="D718" s="12">
        <v>92</v>
      </c>
      <c r="E718" s="12">
        <v>31</v>
      </c>
      <c r="F718" s="12">
        <v>24</v>
      </c>
      <c r="G718" s="14">
        <f t="shared" si="47"/>
        <v>167</v>
      </c>
      <c r="H718" s="15">
        <f t="shared" si="44"/>
        <v>16.7</v>
      </c>
      <c r="I718" s="19">
        <f t="shared" si="45"/>
        <v>13.5424</v>
      </c>
      <c r="J718" s="12">
        <v>20.38</v>
      </c>
      <c r="K718" s="12">
        <v>5163</v>
      </c>
      <c r="L718" s="13">
        <f t="shared" si="46"/>
        <v>516.3</v>
      </c>
      <c r="M718" s="12">
        <v>514.6</v>
      </c>
    </row>
    <row r="719" ht="15.15" spans="2:13">
      <c r="B719" s="12">
        <v>716</v>
      </c>
      <c r="C719" s="12">
        <v>27</v>
      </c>
      <c r="D719" s="12">
        <v>88</v>
      </c>
      <c r="E719" s="12">
        <v>32</v>
      </c>
      <c r="F719" s="12">
        <v>27</v>
      </c>
      <c r="G719" s="14">
        <f t="shared" si="47"/>
        <v>174</v>
      </c>
      <c r="H719" s="15">
        <f t="shared" si="44"/>
        <v>17.4</v>
      </c>
      <c r="I719" s="19">
        <f t="shared" si="45"/>
        <v>8.8804</v>
      </c>
      <c r="J719" s="12">
        <v>20.38</v>
      </c>
      <c r="K719" s="12">
        <v>5158</v>
      </c>
      <c r="L719" s="13">
        <f t="shared" si="46"/>
        <v>515.8</v>
      </c>
      <c r="M719" s="12">
        <v>514.6</v>
      </c>
    </row>
    <row r="720" ht="15.15" spans="2:13">
      <c r="B720" s="12">
        <v>717</v>
      </c>
      <c r="C720" s="12">
        <v>38</v>
      </c>
      <c r="D720" s="12">
        <v>94</v>
      </c>
      <c r="E720" s="12">
        <v>31</v>
      </c>
      <c r="F720" s="12">
        <v>25</v>
      </c>
      <c r="G720" s="14">
        <f t="shared" si="47"/>
        <v>188</v>
      </c>
      <c r="H720" s="15">
        <f t="shared" si="44"/>
        <v>18.8</v>
      </c>
      <c r="I720" s="19">
        <f t="shared" si="45"/>
        <v>2.49639999999999</v>
      </c>
      <c r="J720" s="12">
        <v>20.38</v>
      </c>
      <c r="K720" s="12">
        <v>5144</v>
      </c>
      <c r="L720" s="13">
        <f t="shared" si="46"/>
        <v>514.4</v>
      </c>
      <c r="M720" s="12">
        <v>514.6</v>
      </c>
    </row>
    <row r="721" ht="15.15" spans="2:13">
      <c r="B721" s="12">
        <v>718</v>
      </c>
      <c r="C721" s="12">
        <v>54</v>
      </c>
      <c r="D721" s="12">
        <v>94</v>
      </c>
      <c r="E721" s="12">
        <v>31</v>
      </c>
      <c r="F721" s="12">
        <v>26</v>
      </c>
      <c r="G721" s="14">
        <f t="shared" si="47"/>
        <v>205</v>
      </c>
      <c r="H721" s="15">
        <f t="shared" si="44"/>
        <v>20.5</v>
      </c>
      <c r="I721" s="19">
        <f t="shared" si="45"/>
        <v>0.0144000000000002</v>
      </c>
      <c r="J721" s="12">
        <v>20.38</v>
      </c>
      <c r="K721" s="12">
        <v>5168</v>
      </c>
      <c r="L721" s="13">
        <f t="shared" si="46"/>
        <v>516.8</v>
      </c>
      <c r="M721" s="12">
        <v>514.6</v>
      </c>
    </row>
    <row r="722" ht="15.15" spans="2:13">
      <c r="B722" s="12">
        <v>719</v>
      </c>
      <c r="C722" s="12">
        <v>66</v>
      </c>
      <c r="D722" s="12">
        <v>81</v>
      </c>
      <c r="E722" s="12">
        <v>28</v>
      </c>
      <c r="F722" s="12">
        <v>26</v>
      </c>
      <c r="G722" s="14">
        <f t="shared" si="47"/>
        <v>201</v>
      </c>
      <c r="H722" s="15">
        <f t="shared" si="44"/>
        <v>20.1</v>
      </c>
      <c r="I722" s="19">
        <f t="shared" si="45"/>
        <v>0.0783999999999987</v>
      </c>
      <c r="J722" s="12">
        <v>20.38</v>
      </c>
      <c r="K722" s="12">
        <v>5155</v>
      </c>
      <c r="L722" s="13">
        <f t="shared" si="46"/>
        <v>515.5</v>
      </c>
      <c r="M722" s="12">
        <v>514.6</v>
      </c>
    </row>
    <row r="723" ht="15.15" spans="2:13">
      <c r="B723" s="12">
        <v>720</v>
      </c>
      <c r="C723" s="12">
        <v>66</v>
      </c>
      <c r="D723" s="12">
        <v>81</v>
      </c>
      <c r="E723" s="12">
        <v>30</v>
      </c>
      <c r="F723" s="12">
        <v>26</v>
      </c>
      <c r="G723" s="14">
        <f t="shared" si="47"/>
        <v>203</v>
      </c>
      <c r="H723" s="15">
        <f t="shared" si="44"/>
        <v>20.3</v>
      </c>
      <c r="I723" s="19">
        <f t="shared" si="45"/>
        <v>0.00639999999999973</v>
      </c>
      <c r="J723" s="12">
        <v>20.38</v>
      </c>
      <c r="K723" s="12">
        <v>5141</v>
      </c>
      <c r="L723" s="13">
        <f t="shared" si="46"/>
        <v>514.1</v>
      </c>
      <c r="M723" s="12">
        <v>514.6</v>
      </c>
    </row>
    <row r="724" ht="15.15" spans="2:13">
      <c r="B724" s="12">
        <v>721</v>
      </c>
      <c r="C724" s="12">
        <v>83</v>
      </c>
      <c r="D724" s="12">
        <v>85</v>
      </c>
      <c r="E724" s="12">
        <v>30</v>
      </c>
      <c r="F724" s="12">
        <v>23</v>
      </c>
      <c r="G724" s="14">
        <f t="shared" si="47"/>
        <v>221</v>
      </c>
      <c r="H724" s="15">
        <f t="shared" si="44"/>
        <v>22.1</v>
      </c>
      <c r="I724" s="19">
        <f t="shared" si="45"/>
        <v>2.95840000000001</v>
      </c>
      <c r="J724" s="12">
        <v>20.38</v>
      </c>
      <c r="K724" s="12">
        <v>5141</v>
      </c>
      <c r="L724" s="13">
        <f t="shared" si="46"/>
        <v>514.1</v>
      </c>
      <c r="M724" s="12">
        <v>514.6</v>
      </c>
    </row>
    <row r="725" ht="15.15" spans="2:13">
      <c r="B725" s="12">
        <v>722</v>
      </c>
      <c r="C725" s="12">
        <v>74</v>
      </c>
      <c r="D725" s="12">
        <v>82</v>
      </c>
      <c r="E725" s="12">
        <v>31</v>
      </c>
      <c r="F725" s="12">
        <v>24</v>
      </c>
      <c r="G725" s="14">
        <f t="shared" si="47"/>
        <v>211</v>
      </c>
      <c r="H725" s="15">
        <f t="shared" si="44"/>
        <v>21.1</v>
      </c>
      <c r="I725" s="19">
        <f t="shared" si="45"/>
        <v>0.518400000000004</v>
      </c>
      <c r="J725" s="12">
        <v>20.38</v>
      </c>
      <c r="K725" s="12">
        <v>5130</v>
      </c>
      <c r="L725" s="13">
        <f t="shared" si="46"/>
        <v>513</v>
      </c>
      <c r="M725" s="12">
        <v>514.6</v>
      </c>
    </row>
    <row r="726" ht="15.15" spans="2:13">
      <c r="B726" s="12">
        <v>723</v>
      </c>
      <c r="C726" s="12">
        <v>50</v>
      </c>
      <c r="D726" s="12">
        <v>77</v>
      </c>
      <c r="E726" s="12">
        <v>31</v>
      </c>
      <c r="F726" s="12">
        <v>24</v>
      </c>
      <c r="G726" s="14">
        <f t="shared" si="47"/>
        <v>182</v>
      </c>
      <c r="H726" s="15">
        <f t="shared" si="44"/>
        <v>18.2</v>
      </c>
      <c r="I726" s="19">
        <f t="shared" si="45"/>
        <v>4.7524</v>
      </c>
      <c r="J726" s="12">
        <v>20.38</v>
      </c>
      <c r="K726" s="12">
        <v>5102</v>
      </c>
      <c r="L726" s="13">
        <f t="shared" si="46"/>
        <v>510.2</v>
      </c>
      <c r="M726" s="12">
        <v>514.6</v>
      </c>
    </row>
    <row r="727" ht="15.15" spans="2:13">
      <c r="B727" s="12">
        <v>724</v>
      </c>
      <c r="C727" s="12">
        <v>57</v>
      </c>
      <c r="D727" s="12">
        <v>85</v>
      </c>
      <c r="E727" s="12">
        <v>29</v>
      </c>
      <c r="F727" s="12">
        <v>24</v>
      </c>
      <c r="G727" s="14">
        <f t="shared" si="47"/>
        <v>195</v>
      </c>
      <c r="H727" s="15">
        <f t="shared" si="44"/>
        <v>19.5</v>
      </c>
      <c r="I727" s="19">
        <f t="shared" si="45"/>
        <v>0.774399999999998</v>
      </c>
      <c r="J727" s="12">
        <v>20.38</v>
      </c>
      <c r="K727" s="12">
        <v>5131</v>
      </c>
      <c r="L727" s="13">
        <f t="shared" si="46"/>
        <v>513.1</v>
      </c>
      <c r="M727" s="12">
        <v>514.6</v>
      </c>
    </row>
    <row r="728" ht="15.15" spans="2:13">
      <c r="B728" s="12">
        <v>725</v>
      </c>
      <c r="C728" s="12">
        <v>79</v>
      </c>
      <c r="D728" s="12">
        <v>87</v>
      </c>
      <c r="E728" s="12">
        <v>30</v>
      </c>
      <c r="F728" s="12">
        <v>28</v>
      </c>
      <c r="G728" s="14">
        <f t="shared" si="47"/>
        <v>224</v>
      </c>
      <c r="H728" s="15">
        <f t="shared" si="44"/>
        <v>22.4</v>
      </c>
      <c r="I728" s="19">
        <f t="shared" si="45"/>
        <v>4.0804</v>
      </c>
      <c r="J728" s="12">
        <v>20.38</v>
      </c>
      <c r="K728" s="12">
        <v>5181</v>
      </c>
      <c r="L728" s="13">
        <f t="shared" si="46"/>
        <v>518.1</v>
      </c>
      <c r="M728" s="12">
        <v>514.6</v>
      </c>
    </row>
    <row r="729" ht="15.15" spans="2:13">
      <c r="B729" s="12">
        <v>726</v>
      </c>
      <c r="C729" s="12">
        <v>91</v>
      </c>
      <c r="D729" s="12">
        <v>88</v>
      </c>
      <c r="E729" s="12">
        <v>30</v>
      </c>
      <c r="F729" s="12">
        <v>28</v>
      </c>
      <c r="G729" s="14">
        <f t="shared" si="47"/>
        <v>237</v>
      </c>
      <c r="H729" s="15">
        <f t="shared" si="44"/>
        <v>23.7</v>
      </c>
      <c r="I729" s="19">
        <f t="shared" si="45"/>
        <v>11.0224</v>
      </c>
      <c r="J729" s="12">
        <v>20.38</v>
      </c>
      <c r="K729" s="12">
        <v>5157</v>
      </c>
      <c r="L729" s="13">
        <f t="shared" si="46"/>
        <v>515.7</v>
      </c>
      <c r="M729" s="12">
        <v>514.6</v>
      </c>
    </row>
    <row r="730" ht="15.15" spans="2:13">
      <c r="B730" s="12">
        <v>727</v>
      </c>
      <c r="C730" s="12">
        <v>91</v>
      </c>
      <c r="D730" s="12">
        <v>88</v>
      </c>
      <c r="E730" s="12">
        <v>30</v>
      </c>
      <c r="F730" s="12">
        <v>19</v>
      </c>
      <c r="G730" s="14">
        <f t="shared" si="47"/>
        <v>228</v>
      </c>
      <c r="H730" s="15">
        <f t="shared" si="44"/>
        <v>22.8</v>
      </c>
      <c r="I730" s="19">
        <f t="shared" si="45"/>
        <v>5.85640000000001</v>
      </c>
      <c r="J730" s="12">
        <v>20.38</v>
      </c>
      <c r="K730" s="12">
        <v>5136</v>
      </c>
      <c r="L730" s="13">
        <f t="shared" si="46"/>
        <v>513.6</v>
      </c>
      <c r="M730" s="12">
        <v>514.6</v>
      </c>
    </row>
    <row r="731" ht="15.15" spans="2:13">
      <c r="B731" s="12">
        <v>728</v>
      </c>
      <c r="C731" s="12">
        <v>88</v>
      </c>
      <c r="D731" s="12">
        <v>88</v>
      </c>
      <c r="E731" s="12">
        <v>27</v>
      </c>
      <c r="F731" s="12">
        <v>19</v>
      </c>
      <c r="G731" s="14">
        <f t="shared" si="47"/>
        <v>222</v>
      </c>
      <c r="H731" s="15">
        <f t="shared" si="44"/>
        <v>22.2</v>
      </c>
      <c r="I731" s="19">
        <f t="shared" si="45"/>
        <v>3.3124</v>
      </c>
      <c r="J731" s="12">
        <v>20.38</v>
      </c>
      <c r="K731" s="12">
        <v>5136</v>
      </c>
      <c r="L731" s="13">
        <f t="shared" si="46"/>
        <v>513.6</v>
      </c>
      <c r="M731" s="12">
        <v>514.6</v>
      </c>
    </row>
    <row r="732" ht="15.15" spans="2:13">
      <c r="B732" s="12">
        <v>729</v>
      </c>
      <c r="C732" s="12">
        <v>65</v>
      </c>
      <c r="D732" s="12">
        <v>92</v>
      </c>
      <c r="E732" s="12">
        <v>27</v>
      </c>
      <c r="F732" s="12">
        <v>18</v>
      </c>
      <c r="G732" s="14">
        <f t="shared" si="47"/>
        <v>202</v>
      </c>
      <c r="H732" s="15">
        <f t="shared" si="44"/>
        <v>20.2</v>
      </c>
      <c r="I732" s="19">
        <f t="shared" si="45"/>
        <v>0.0323999999999999</v>
      </c>
      <c r="J732" s="12">
        <v>20.38</v>
      </c>
      <c r="K732" s="12">
        <v>5128</v>
      </c>
      <c r="L732" s="13">
        <f t="shared" si="46"/>
        <v>512.8</v>
      </c>
      <c r="M732" s="12">
        <v>514.6</v>
      </c>
    </row>
    <row r="733" ht="15.15" spans="2:13">
      <c r="B733" s="12">
        <v>730</v>
      </c>
      <c r="C733" s="12">
        <v>55</v>
      </c>
      <c r="D733" s="12">
        <v>88</v>
      </c>
      <c r="E733" s="12">
        <v>27</v>
      </c>
      <c r="F733" s="12">
        <v>18</v>
      </c>
      <c r="G733" s="14">
        <f t="shared" si="47"/>
        <v>188</v>
      </c>
      <c r="H733" s="15">
        <f t="shared" si="44"/>
        <v>18.8</v>
      </c>
      <c r="I733" s="19">
        <f t="shared" si="45"/>
        <v>2.49639999999999</v>
      </c>
      <c r="J733" s="12">
        <v>20.38</v>
      </c>
      <c r="K733" s="12">
        <v>5152</v>
      </c>
      <c r="L733" s="13">
        <f t="shared" si="46"/>
        <v>515.2</v>
      </c>
      <c r="M733" s="12">
        <v>514.6</v>
      </c>
    </row>
    <row r="734" ht="15.15" spans="2:13">
      <c r="B734" s="12">
        <v>731</v>
      </c>
      <c r="C734" s="12">
        <v>74</v>
      </c>
      <c r="D734" s="12">
        <v>78</v>
      </c>
      <c r="E734" s="12">
        <v>30</v>
      </c>
      <c r="F734" s="12">
        <v>15</v>
      </c>
      <c r="G734" s="14">
        <f t="shared" si="47"/>
        <v>197</v>
      </c>
      <c r="H734" s="15">
        <f t="shared" si="44"/>
        <v>19.7</v>
      </c>
      <c r="I734" s="19">
        <f t="shared" si="45"/>
        <v>0.4624</v>
      </c>
      <c r="J734" s="12">
        <v>20.38</v>
      </c>
      <c r="K734" s="12">
        <v>5176</v>
      </c>
      <c r="L734" s="13">
        <f t="shared" si="46"/>
        <v>517.6</v>
      </c>
      <c r="M734" s="12">
        <v>514.6</v>
      </c>
    </row>
    <row r="735" ht="15.15" spans="2:13">
      <c r="B735" s="12">
        <v>732</v>
      </c>
      <c r="C735" s="12">
        <v>83</v>
      </c>
      <c r="D735" s="12">
        <v>88</v>
      </c>
      <c r="E735" s="12">
        <v>28</v>
      </c>
      <c r="F735" s="12">
        <v>9</v>
      </c>
      <c r="G735" s="14">
        <f t="shared" si="47"/>
        <v>208</v>
      </c>
      <c r="H735" s="15">
        <f t="shared" si="44"/>
        <v>20.8</v>
      </c>
      <c r="I735" s="19">
        <f t="shared" si="45"/>
        <v>0.176400000000001</v>
      </c>
      <c r="J735" s="12">
        <v>20.38</v>
      </c>
      <c r="K735" s="12">
        <v>5197</v>
      </c>
      <c r="L735" s="13">
        <f t="shared" si="46"/>
        <v>519.7</v>
      </c>
      <c r="M735" s="12">
        <v>514.6</v>
      </c>
    </row>
    <row r="736" ht="15.15" spans="2:13">
      <c r="B736" s="12">
        <v>733</v>
      </c>
      <c r="C736" s="12">
        <v>78</v>
      </c>
      <c r="D736" s="12">
        <v>88</v>
      </c>
      <c r="E736" s="12">
        <v>29</v>
      </c>
      <c r="F736" s="12">
        <v>9</v>
      </c>
      <c r="G736" s="14">
        <f t="shared" si="47"/>
        <v>204</v>
      </c>
      <c r="H736" s="15">
        <f t="shared" si="44"/>
        <v>20.4</v>
      </c>
      <c r="I736" s="19">
        <f t="shared" si="45"/>
        <v>0.000399999999999983</v>
      </c>
      <c r="J736" s="12">
        <v>20.38</v>
      </c>
      <c r="K736" s="12">
        <v>5187</v>
      </c>
      <c r="L736" s="13">
        <f t="shared" si="46"/>
        <v>518.7</v>
      </c>
      <c r="M736" s="12">
        <v>514.6</v>
      </c>
    </row>
    <row r="737" ht="15.15" spans="2:13">
      <c r="B737" s="12">
        <v>734</v>
      </c>
      <c r="C737" s="12">
        <v>70</v>
      </c>
      <c r="D737" s="12">
        <v>82</v>
      </c>
      <c r="E737" s="12">
        <v>29</v>
      </c>
      <c r="F737" s="12">
        <v>8</v>
      </c>
      <c r="G737" s="14">
        <f t="shared" si="47"/>
        <v>189</v>
      </c>
      <c r="H737" s="15">
        <f t="shared" si="44"/>
        <v>18.9</v>
      </c>
      <c r="I737" s="19">
        <f t="shared" si="45"/>
        <v>2.1904</v>
      </c>
      <c r="J737" s="12">
        <v>20.38</v>
      </c>
      <c r="K737" s="12">
        <v>5188</v>
      </c>
      <c r="L737" s="13">
        <f t="shared" si="46"/>
        <v>518.8</v>
      </c>
      <c r="M737" s="12">
        <v>514.6</v>
      </c>
    </row>
    <row r="738" ht="15.15" spans="2:13">
      <c r="B738" s="12">
        <v>735</v>
      </c>
      <c r="C738" s="12">
        <v>65</v>
      </c>
      <c r="D738" s="12">
        <v>60</v>
      </c>
      <c r="E738" s="12">
        <v>28</v>
      </c>
      <c r="F738" s="12">
        <v>1</v>
      </c>
      <c r="G738" s="14">
        <f t="shared" si="47"/>
        <v>154</v>
      </c>
      <c r="H738" s="15">
        <f t="shared" si="44"/>
        <v>15.4</v>
      </c>
      <c r="I738" s="19">
        <f t="shared" si="45"/>
        <v>24.8004</v>
      </c>
      <c r="J738" s="12">
        <v>20.38</v>
      </c>
      <c r="K738" s="12">
        <v>5198</v>
      </c>
      <c r="L738" s="13">
        <f t="shared" si="46"/>
        <v>519.8</v>
      </c>
      <c r="M738" s="12">
        <v>514.6</v>
      </c>
    </row>
    <row r="739" ht="15.15" spans="2:13">
      <c r="B739" s="12">
        <v>736</v>
      </c>
      <c r="C739" s="12">
        <v>64</v>
      </c>
      <c r="D739" s="12">
        <v>29</v>
      </c>
      <c r="E739" s="12">
        <v>28</v>
      </c>
      <c r="F739" s="12">
        <v>1</v>
      </c>
      <c r="G739" s="14">
        <f t="shared" si="47"/>
        <v>122</v>
      </c>
      <c r="H739" s="15">
        <f t="shared" si="44"/>
        <v>12.2</v>
      </c>
      <c r="I739" s="19">
        <f t="shared" si="45"/>
        <v>66.9124</v>
      </c>
      <c r="J739" s="12">
        <v>20.38</v>
      </c>
      <c r="K739" s="12">
        <v>5254</v>
      </c>
      <c r="L739" s="13">
        <f t="shared" si="46"/>
        <v>525.4</v>
      </c>
      <c r="M739" s="12">
        <v>514.6</v>
      </c>
    </row>
    <row r="740" ht="15.15" spans="2:13">
      <c r="B740" s="12">
        <v>737</v>
      </c>
      <c r="C740" s="12">
        <v>68</v>
      </c>
      <c r="D740" s="12">
        <v>18</v>
      </c>
      <c r="E740" s="12">
        <v>28</v>
      </c>
      <c r="F740" s="12">
        <v>1</v>
      </c>
      <c r="G740" s="14">
        <f t="shared" si="47"/>
        <v>115</v>
      </c>
      <c r="H740" s="15">
        <f t="shared" si="44"/>
        <v>11.5</v>
      </c>
      <c r="I740" s="19">
        <f t="shared" si="45"/>
        <v>78.8544</v>
      </c>
      <c r="J740" s="12">
        <v>20.38</v>
      </c>
      <c r="K740" s="12">
        <v>5276</v>
      </c>
      <c r="L740" s="13">
        <f t="shared" si="46"/>
        <v>527.6</v>
      </c>
      <c r="M740" s="12">
        <v>514.6</v>
      </c>
    </row>
    <row r="741" ht="15.15" spans="2:13">
      <c r="B741" s="12">
        <v>738</v>
      </c>
      <c r="C741" s="12">
        <v>68</v>
      </c>
      <c r="D741" s="12">
        <v>8</v>
      </c>
      <c r="E741" s="12">
        <v>29</v>
      </c>
      <c r="F741" s="12">
        <v>0</v>
      </c>
      <c r="G741" s="14">
        <f t="shared" si="47"/>
        <v>105</v>
      </c>
      <c r="H741" s="15">
        <f t="shared" si="44"/>
        <v>10.5</v>
      </c>
      <c r="I741" s="19">
        <f t="shared" si="45"/>
        <v>97.6144</v>
      </c>
      <c r="J741" s="12">
        <v>20.38</v>
      </c>
      <c r="K741" s="12">
        <v>5281</v>
      </c>
      <c r="L741" s="13">
        <f t="shared" si="46"/>
        <v>528.1</v>
      </c>
      <c r="M741" s="12">
        <v>514.6</v>
      </c>
    </row>
    <row r="742" ht="15.15" spans="2:13">
      <c r="B742" s="12">
        <v>739</v>
      </c>
      <c r="C742" s="12">
        <v>77</v>
      </c>
      <c r="D742" s="12">
        <v>9</v>
      </c>
      <c r="E742" s="12">
        <v>31</v>
      </c>
      <c r="F742" s="12">
        <v>0</v>
      </c>
      <c r="G742" s="14">
        <f t="shared" si="47"/>
        <v>117</v>
      </c>
      <c r="H742" s="15">
        <f t="shared" si="44"/>
        <v>11.7</v>
      </c>
      <c r="I742" s="19">
        <f t="shared" si="45"/>
        <v>75.3424</v>
      </c>
      <c r="J742" s="12">
        <v>20.38</v>
      </c>
      <c r="K742" s="12">
        <v>5281</v>
      </c>
      <c r="L742" s="13">
        <f t="shared" si="46"/>
        <v>528.1</v>
      </c>
      <c r="M742" s="12">
        <v>514.6</v>
      </c>
    </row>
    <row r="743" ht="15.15" spans="2:13">
      <c r="B743" s="12">
        <v>740</v>
      </c>
      <c r="C743" s="12">
        <v>83</v>
      </c>
      <c r="D743" s="12">
        <v>9</v>
      </c>
      <c r="E743" s="12">
        <v>30</v>
      </c>
      <c r="F743" s="12">
        <v>3</v>
      </c>
      <c r="G743" s="14">
        <f t="shared" si="47"/>
        <v>125</v>
      </c>
      <c r="H743" s="15">
        <f t="shared" si="44"/>
        <v>12.5</v>
      </c>
      <c r="I743" s="19">
        <f t="shared" si="45"/>
        <v>62.0944</v>
      </c>
      <c r="J743" s="12">
        <v>20.38</v>
      </c>
      <c r="K743" s="12">
        <v>5287</v>
      </c>
      <c r="L743" s="13">
        <f t="shared" si="46"/>
        <v>528.7</v>
      </c>
      <c r="M743" s="12">
        <v>514.6</v>
      </c>
    </row>
    <row r="744" ht="15.15" spans="2:13">
      <c r="B744" s="12">
        <v>741</v>
      </c>
      <c r="C744" s="12">
        <v>72</v>
      </c>
      <c r="D744" s="12">
        <v>35</v>
      </c>
      <c r="E744" s="12">
        <v>27</v>
      </c>
      <c r="F744" s="12">
        <v>3</v>
      </c>
      <c r="G744" s="14">
        <f t="shared" si="47"/>
        <v>137</v>
      </c>
      <c r="H744" s="15">
        <f t="shared" si="44"/>
        <v>13.7</v>
      </c>
      <c r="I744" s="19">
        <f t="shared" si="45"/>
        <v>44.6224</v>
      </c>
      <c r="J744" s="12">
        <v>20.38</v>
      </c>
      <c r="K744" s="12">
        <v>5259</v>
      </c>
      <c r="L744" s="13">
        <f t="shared" si="46"/>
        <v>525.9</v>
      </c>
      <c r="M744" s="12">
        <v>514.6</v>
      </c>
    </row>
    <row r="745" ht="15.15" spans="2:13">
      <c r="B745" s="12">
        <v>742</v>
      </c>
      <c r="C745" s="12">
        <v>57</v>
      </c>
      <c r="D745" s="12">
        <v>18</v>
      </c>
      <c r="E745" s="12">
        <v>27</v>
      </c>
      <c r="F745" s="12">
        <v>17</v>
      </c>
      <c r="G745" s="14">
        <f t="shared" si="47"/>
        <v>119</v>
      </c>
      <c r="H745" s="15">
        <f t="shared" si="44"/>
        <v>11.9</v>
      </c>
      <c r="I745" s="19">
        <f t="shared" si="45"/>
        <v>71.9104</v>
      </c>
      <c r="J745" s="12">
        <v>20.38</v>
      </c>
      <c r="K745" s="12">
        <v>5250</v>
      </c>
      <c r="L745" s="13">
        <f t="shared" si="46"/>
        <v>525</v>
      </c>
      <c r="M745" s="12">
        <v>514.6</v>
      </c>
    </row>
    <row r="746" ht="15.15" spans="2:13">
      <c r="B746" s="12">
        <v>743</v>
      </c>
      <c r="C746" s="12">
        <v>61</v>
      </c>
      <c r="D746" s="12">
        <v>45</v>
      </c>
      <c r="E746" s="12">
        <v>28</v>
      </c>
      <c r="F746" s="12">
        <v>16</v>
      </c>
      <c r="G746" s="14">
        <f t="shared" si="47"/>
        <v>150</v>
      </c>
      <c r="H746" s="15">
        <f t="shared" si="44"/>
        <v>15</v>
      </c>
      <c r="I746" s="19">
        <f t="shared" si="45"/>
        <v>28.9444</v>
      </c>
      <c r="J746" s="12">
        <v>20.38</v>
      </c>
      <c r="K746" s="12">
        <v>5247</v>
      </c>
      <c r="L746" s="13">
        <f t="shared" si="46"/>
        <v>524.7</v>
      </c>
      <c r="M746" s="12">
        <v>514.6</v>
      </c>
    </row>
    <row r="747" ht="15.15" spans="2:13">
      <c r="B747" s="12">
        <v>744</v>
      </c>
      <c r="C747" s="12">
        <v>80</v>
      </c>
      <c r="D747" s="12">
        <v>58</v>
      </c>
      <c r="E747" s="12">
        <v>23</v>
      </c>
      <c r="F747" s="12">
        <v>20</v>
      </c>
      <c r="G747" s="14">
        <f t="shared" si="47"/>
        <v>181</v>
      </c>
      <c r="H747" s="15">
        <f t="shared" si="44"/>
        <v>18.1</v>
      </c>
      <c r="I747" s="19">
        <f t="shared" si="45"/>
        <v>5.19839999999999</v>
      </c>
      <c r="J747" s="12">
        <v>20.38</v>
      </c>
      <c r="K747" s="12">
        <v>5240</v>
      </c>
      <c r="L747" s="13">
        <f t="shared" si="46"/>
        <v>524</v>
      </c>
      <c r="M747" s="12">
        <v>514.6</v>
      </c>
    </row>
    <row r="748" ht="15.15" spans="2:13">
      <c r="B748" s="12">
        <v>745</v>
      </c>
      <c r="C748" s="12">
        <v>80</v>
      </c>
      <c r="D748" s="12">
        <v>67</v>
      </c>
      <c r="E748" s="12">
        <v>15</v>
      </c>
      <c r="F748" s="12">
        <v>20</v>
      </c>
      <c r="G748" s="14">
        <f t="shared" si="47"/>
        <v>182</v>
      </c>
      <c r="H748" s="15">
        <f t="shared" si="44"/>
        <v>18.2</v>
      </c>
      <c r="I748" s="19">
        <f t="shared" si="45"/>
        <v>4.7524</v>
      </c>
      <c r="J748" s="12">
        <v>20.38</v>
      </c>
      <c r="K748" s="12">
        <v>5208</v>
      </c>
      <c r="L748" s="13">
        <f t="shared" si="46"/>
        <v>520.8</v>
      </c>
      <c r="M748" s="12">
        <v>514.6</v>
      </c>
    </row>
    <row r="749" ht="15.15" spans="2:13">
      <c r="B749" s="12">
        <v>746</v>
      </c>
      <c r="C749" s="12">
        <v>72</v>
      </c>
      <c r="D749" s="12">
        <v>67</v>
      </c>
      <c r="E749" s="12">
        <v>9</v>
      </c>
      <c r="F749" s="12">
        <v>30</v>
      </c>
      <c r="G749" s="14">
        <f t="shared" si="47"/>
        <v>178</v>
      </c>
      <c r="H749" s="15">
        <f t="shared" si="44"/>
        <v>17.8</v>
      </c>
      <c r="I749" s="19">
        <f t="shared" si="45"/>
        <v>6.65639999999999</v>
      </c>
      <c r="J749" s="12">
        <v>20.38</v>
      </c>
      <c r="K749" s="12">
        <v>5208</v>
      </c>
      <c r="L749" s="13">
        <f t="shared" si="46"/>
        <v>520.8</v>
      </c>
      <c r="M749" s="12">
        <v>514.6</v>
      </c>
    </row>
    <row r="750" ht="15.15" spans="2:13">
      <c r="B750" s="12">
        <v>747</v>
      </c>
      <c r="C750" s="12">
        <v>67</v>
      </c>
      <c r="D750" s="12">
        <v>89</v>
      </c>
      <c r="E750" s="12">
        <v>9</v>
      </c>
      <c r="F750" s="12">
        <v>30</v>
      </c>
      <c r="G750" s="14">
        <f t="shared" si="47"/>
        <v>195</v>
      </c>
      <c r="H750" s="15">
        <f t="shared" si="44"/>
        <v>19.5</v>
      </c>
      <c r="I750" s="19">
        <f t="shared" si="45"/>
        <v>0.774399999999998</v>
      </c>
      <c r="J750" s="12">
        <v>20.38</v>
      </c>
      <c r="K750" s="12">
        <v>5165</v>
      </c>
      <c r="L750" s="13">
        <f t="shared" si="46"/>
        <v>516.5</v>
      </c>
      <c r="M750" s="12">
        <v>514.6</v>
      </c>
    </row>
    <row r="751" ht="15.15" spans="2:13">
      <c r="B751" s="12">
        <v>748</v>
      </c>
      <c r="C751" s="12">
        <v>66</v>
      </c>
      <c r="D751" s="12">
        <v>111</v>
      </c>
      <c r="E751" s="12">
        <v>7</v>
      </c>
      <c r="F751" s="12">
        <v>24</v>
      </c>
      <c r="G751" s="14">
        <f t="shared" si="47"/>
        <v>208</v>
      </c>
      <c r="H751" s="15">
        <f t="shared" si="44"/>
        <v>20.8</v>
      </c>
      <c r="I751" s="19">
        <f t="shared" si="45"/>
        <v>0.176400000000001</v>
      </c>
      <c r="J751" s="12">
        <v>20.38</v>
      </c>
      <c r="K751" s="12">
        <v>5132</v>
      </c>
      <c r="L751" s="13">
        <f t="shared" si="46"/>
        <v>513.2</v>
      </c>
      <c r="M751" s="12">
        <v>514.6</v>
      </c>
    </row>
    <row r="752" ht="15.15" spans="2:13">
      <c r="B752" s="12">
        <v>749</v>
      </c>
      <c r="C752" s="12">
        <v>73</v>
      </c>
      <c r="D752" s="12">
        <v>95</v>
      </c>
      <c r="E752" s="12">
        <v>8</v>
      </c>
      <c r="F752" s="12">
        <v>24</v>
      </c>
      <c r="G752" s="14">
        <f t="shared" si="47"/>
        <v>200</v>
      </c>
      <c r="H752" s="15">
        <f t="shared" si="44"/>
        <v>20</v>
      </c>
      <c r="I752" s="19">
        <f t="shared" si="45"/>
        <v>0.144399999999999</v>
      </c>
      <c r="J752" s="12">
        <v>20.38</v>
      </c>
      <c r="K752" s="12">
        <v>5138</v>
      </c>
      <c r="L752" s="13">
        <f t="shared" si="46"/>
        <v>513.8</v>
      </c>
      <c r="M752" s="12">
        <v>514.6</v>
      </c>
    </row>
    <row r="753" ht="15.15" spans="2:13">
      <c r="B753" s="12">
        <v>750</v>
      </c>
      <c r="C753" s="12">
        <v>76</v>
      </c>
      <c r="D753" s="12">
        <v>86</v>
      </c>
      <c r="E753" s="12">
        <v>13</v>
      </c>
      <c r="F753" s="12">
        <v>21</v>
      </c>
      <c r="G753" s="14">
        <f t="shared" si="47"/>
        <v>196</v>
      </c>
      <c r="H753" s="15">
        <f t="shared" si="44"/>
        <v>19.6</v>
      </c>
      <c r="I753" s="19">
        <f t="shared" si="45"/>
        <v>0.608399999999996</v>
      </c>
      <c r="J753" s="12">
        <v>20.38</v>
      </c>
      <c r="K753" s="12">
        <v>5136</v>
      </c>
      <c r="L753" s="13">
        <f t="shared" si="46"/>
        <v>513.6</v>
      </c>
      <c r="M753" s="12">
        <v>514.6</v>
      </c>
    </row>
    <row r="754" ht="15.15" spans="2:13">
      <c r="B754" s="12">
        <v>751</v>
      </c>
      <c r="C754" s="12">
        <v>83</v>
      </c>
      <c r="D754" s="12">
        <v>83</v>
      </c>
      <c r="E754" s="12">
        <v>13</v>
      </c>
      <c r="F754" s="12">
        <v>28</v>
      </c>
      <c r="G754" s="14">
        <f t="shared" si="47"/>
        <v>207</v>
      </c>
      <c r="H754" s="15">
        <f t="shared" si="44"/>
        <v>20.7</v>
      </c>
      <c r="I754" s="19">
        <f t="shared" si="45"/>
        <v>0.1024</v>
      </c>
      <c r="J754" s="12">
        <v>20.38</v>
      </c>
      <c r="K754" s="12">
        <v>5122</v>
      </c>
      <c r="L754" s="13">
        <f t="shared" si="46"/>
        <v>512.2</v>
      </c>
      <c r="M754" s="12">
        <v>514.6</v>
      </c>
    </row>
    <row r="755" ht="15.15" spans="2:13">
      <c r="B755" s="12">
        <v>752</v>
      </c>
      <c r="C755" s="12">
        <v>83</v>
      </c>
      <c r="D755" s="12">
        <v>103</v>
      </c>
      <c r="E755" s="12">
        <v>22</v>
      </c>
      <c r="F755" s="12">
        <v>28</v>
      </c>
      <c r="G755" s="14">
        <f t="shared" si="47"/>
        <v>236</v>
      </c>
      <c r="H755" s="15">
        <f t="shared" si="44"/>
        <v>23.6</v>
      </c>
      <c r="I755" s="19">
        <f t="shared" si="45"/>
        <v>10.3684</v>
      </c>
      <c r="J755" s="12">
        <v>20.38</v>
      </c>
      <c r="K755" s="12">
        <v>5088</v>
      </c>
      <c r="L755" s="13">
        <f t="shared" si="46"/>
        <v>508.8</v>
      </c>
      <c r="M755" s="12">
        <v>514.6</v>
      </c>
    </row>
    <row r="756" ht="15.15" spans="2:13">
      <c r="B756" s="12">
        <v>753</v>
      </c>
      <c r="C756" s="12">
        <v>67</v>
      </c>
      <c r="D756" s="12">
        <v>105</v>
      </c>
      <c r="E756" s="12">
        <v>27</v>
      </c>
      <c r="F756" s="12">
        <v>28</v>
      </c>
      <c r="G756" s="14">
        <f t="shared" si="47"/>
        <v>227</v>
      </c>
      <c r="H756" s="15">
        <f t="shared" si="44"/>
        <v>22.7</v>
      </c>
      <c r="I756" s="19">
        <f t="shared" si="45"/>
        <v>5.3824</v>
      </c>
      <c r="J756" s="12">
        <v>20.38</v>
      </c>
      <c r="K756" s="12">
        <v>5088</v>
      </c>
      <c r="L756" s="13">
        <f t="shared" si="46"/>
        <v>508.8</v>
      </c>
      <c r="M756" s="12">
        <v>514.6</v>
      </c>
    </row>
    <row r="757" ht="15.15" spans="2:13">
      <c r="B757" s="12">
        <v>754</v>
      </c>
      <c r="C757" s="12">
        <v>62</v>
      </c>
      <c r="D757" s="12">
        <v>105</v>
      </c>
      <c r="E757" s="12">
        <v>36</v>
      </c>
      <c r="F757" s="12">
        <v>22</v>
      </c>
      <c r="G757" s="14">
        <f t="shared" si="47"/>
        <v>225</v>
      </c>
      <c r="H757" s="15">
        <f t="shared" si="44"/>
        <v>22.5</v>
      </c>
      <c r="I757" s="19">
        <f t="shared" si="45"/>
        <v>4.4944</v>
      </c>
      <c r="J757" s="12">
        <v>20.38</v>
      </c>
      <c r="K757" s="12">
        <v>5098</v>
      </c>
      <c r="L757" s="13">
        <f t="shared" si="46"/>
        <v>509.8</v>
      </c>
      <c r="M757" s="12">
        <v>514.6</v>
      </c>
    </row>
    <row r="758" ht="15.15" spans="2:13">
      <c r="B758" s="12">
        <v>755</v>
      </c>
      <c r="C758" s="12">
        <v>68</v>
      </c>
      <c r="D758" s="12">
        <v>97</v>
      </c>
      <c r="E758" s="12">
        <v>45</v>
      </c>
      <c r="F758" s="12">
        <v>23</v>
      </c>
      <c r="G758" s="14">
        <f t="shared" si="47"/>
        <v>233</v>
      </c>
      <c r="H758" s="15">
        <f t="shared" si="44"/>
        <v>23.3</v>
      </c>
      <c r="I758" s="19">
        <f t="shared" si="45"/>
        <v>8.52640000000001</v>
      </c>
      <c r="J758" s="12">
        <v>20.38</v>
      </c>
      <c r="K758" s="12">
        <v>5109</v>
      </c>
      <c r="L758" s="13">
        <f t="shared" si="46"/>
        <v>510.9</v>
      </c>
      <c r="M758" s="12">
        <v>514.6</v>
      </c>
    </row>
    <row r="759" ht="15.15" spans="2:13">
      <c r="B759" s="12">
        <v>756</v>
      </c>
      <c r="C759" s="12">
        <v>75</v>
      </c>
      <c r="D759" s="12">
        <v>81</v>
      </c>
      <c r="E759" s="12">
        <v>46</v>
      </c>
      <c r="F759" s="12">
        <v>28</v>
      </c>
      <c r="G759" s="14">
        <f t="shared" si="47"/>
        <v>230</v>
      </c>
      <c r="H759" s="15">
        <f t="shared" si="44"/>
        <v>23</v>
      </c>
      <c r="I759" s="19">
        <f t="shared" si="45"/>
        <v>6.86440000000001</v>
      </c>
      <c r="J759" s="12">
        <v>20.38</v>
      </c>
      <c r="K759" s="12">
        <v>5120</v>
      </c>
      <c r="L759" s="13">
        <f t="shared" si="46"/>
        <v>512</v>
      </c>
      <c r="M759" s="12">
        <v>514.6</v>
      </c>
    </row>
    <row r="760" ht="15.15" spans="2:13">
      <c r="B760" s="12">
        <v>757</v>
      </c>
      <c r="C760" s="12">
        <v>75</v>
      </c>
      <c r="D760" s="12">
        <v>89</v>
      </c>
      <c r="E760" s="12">
        <v>46</v>
      </c>
      <c r="F760" s="12">
        <v>28</v>
      </c>
      <c r="G760" s="14">
        <f t="shared" si="47"/>
        <v>238</v>
      </c>
      <c r="H760" s="15">
        <f t="shared" si="44"/>
        <v>23.8</v>
      </c>
      <c r="I760" s="19">
        <f t="shared" si="45"/>
        <v>11.6964</v>
      </c>
      <c r="J760" s="12">
        <v>20.38</v>
      </c>
      <c r="K760" s="12">
        <v>5108</v>
      </c>
      <c r="L760" s="13">
        <f t="shared" si="46"/>
        <v>510.8</v>
      </c>
      <c r="M760" s="12">
        <v>514.6</v>
      </c>
    </row>
    <row r="761" ht="15.15" spans="2:13">
      <c r="B761" s="12">
        <v>758</v>
      </c>
      <c r="C761" s="12">
        <v>78</v>
      </c>
      <c r="D761" s="12">
        <v>110</v>
      </c>
      <c r="E761" s="12">
        <v>43</v>
      </c>
      <c r="F761" s="12">
        <v>28</v>
      </c>
      <c r="G761" s="14">
        <f t="shared" si="47"/>
        <v>259</v>
      </c>
      <c r="H761" s="15">
        <f t="shared" si="44"/>
        <v>25.9</v>
      </c>
      <c r="I761" s="19">
        <f t="shared" si="45"/>
        <v>30.4704</v>
      </c>
      <c r="J761" s="12">
        <v>20.38</v>
      </c>
      <c r="K761" s="12">
        <v>5108</v>
      </c>
      <c r="L761" s="13">
        <f t="shared" si="46"/>
        <v>510.8</v>
      </c>
      <c r="M761" s="12">
        <v>514.6</v>
      </c>
    </row>
    <row r="762" ht="15.15" spans="2:13">
      <c r="B762" s="12">
        <v>759</v>
      </c>
      <c r="C762" s="12">
        <v>78</v>
      </c>
      <c r="D762" s="12">
        <v>110</v>
      </c>
      <c r="E762" s="12">
        <v>40</v>
      </c>
      <c r="F762" s="12">
        <v>23</v>
      </c>
      <c r="G762" s="14">
        <f t="shared" si="47"/>
        <v>251</v>
      </c>
      <c r="H762" s="15">
        <f t="shared" si="44"/>
        <v>25.1</v>
      </c>
      <c r="I762" s="19">
        <f t="shared" si="45"/>
        <v>22.2784</v>
      </c>
      <c r="J762" s="12">
        <v>20.38</v>
      </c>
      <c r="K762" s="12">
        <v>5103</v>
      </c>
      <c r="L762" s="13">
        <f t="shared" si="46"/>
        <v>510.3</v>
      </c>
      <c r="M762" s="12">
        <v>514.6</v>
      </c>
    </row>
    <row r="763" ht="15.15" spans="2:13">
      <c r="B763" s="12">
        <v>760</v>
      </c>
      <c r="C763" s="12">
        <v>70</v>
      </c>
      <c r="D763" s="12">
        <v>103</v>
      </c>
      <c r="E763" s="12">
        <v>40</v>
      </c>
      <c r="F763" s="12">
        <v>23</v>
      </c>
      <c r="G763" s="14">
        <f t="shared" si="47"/>
        <v>236</v>
      </c>
      <c r="H763" s="15">
        <f t="shared" si="44"/>
        <v>23.6</v>
      </c>
      <c r="I763" s="19">
        <f t="shared" si="45"/>
        <v>10.3684</v>
      </c>
      <c r="J763" s="12">
        <v>20.38</v>
      </c>
      <c r="K763" s="12">
        <v>5103</v>
      </c>
      <c r="L763" s="13">
        <f t="shared" si="46"/>
        <v>510.3</v>
      </c>
      <c r="M763" s="12">
        <v>514.6</v>
      </c>
    </row>
    <row r="764" ht="15.15" spans="2:13">
      <c r="B764" s="12">
        <v>761</v>
      </c>
      <c r="C764" s="12">
        <v>66</v>
      </c>
      <c r="D764" s="12">
        <v>83</v>
      </c>
      <c r="E764" s="12">
        <v>40</v>
      </c>
      <c r="F764" s="12">
        <v>23</v>
      </c>
      <c r="G764" s="14">
        <f t="shared" si="47"/>
        <v>212</v>
      </c>
      <c r="H764" s="15">
        <f t="shared" si="44"/>
        <v>21.2</v>
      </c>
      <c r="I764" s="19">
        <f t="shared" si="45"/>
        <v>0.6724</v>
      </c>
      <c r="J764" s="12">
        <v>20.38</v>
      </c>
      <c r="K764" s="12">
        <v>5130</v>
      </c>
      <c r="L764" s="13">
        <f t="shared" si="46"/>
        <v>513</v>
      </c>
      <c r="M764" s="12">
        <v>514.6</v>
      </c>
    </row>
    <row r="765" ht="15.15" spans="2:13">
      <c r="B765" s="12">
        <v>762</v>
      </c>
      <c r="C765" s="12">
        <v>65</v>
      </c>
      <c r="D765" s="12">
        <v>79</v>
      </c>
      <c r="E765" s="12">
        <v>40</v>
      </c>
      <c r="F765" s="12">
        <v>25</v>
      </c>
      <c r="G765" s="14">
        <f t="shared" si="47"/>
        <v>209</v>
      </c>
      <c r="H765" s="15">
        <f t="shared" si="44"/>
        <v>20.9</v>
      </c>
      <c r="I765" s="19">
        <f t="shared" si="45"/>
        <v>0.2704</v>
      </c>
      <c r="J765" s="12">
        <v>20.38</v>
      </c>
      <c r="K765" s="12">
        <v>5154</v>
      </c>
      <c r="L765" s="13">
        <f t="shared" si="46"/>
        <v>515.4</v>
      </c>
      <c r="M765" s="12">
        <v>514.6</v>
      </c>
    </row>
    <row r="766" ht="15.15" spans="2:13">
      <c r="B766" s="12">
        <v>763</v>
      </c>
      <c r="C766" s="12">
        <v>59</v>
      </c>
      <c r="D766" s="12">
        <v>92</v>
      </c>
      <c r="E766" s="12">
        <v>40</v>
      </c>
      <c r="F766" s="12">
        <v>26</v>
      </c>
      <c r="G766" s="14">
        <f t="shared" si="47"/>
        <v>217</v>
      </c>
      <c r="H766" s="15">
        <f t="shared" si="44"/>
        <v>21.7</v>
      </c>
      <c r="I766" s="19">
        <f t="shared" si="45"/>
        <v>1.7424</v>
      </c>
      <c r="J766" s="12">
        <v>20.38</v>
      </c>
      <c r="K766" s="12">
        <v>5165</v>
      </c>
      <c r="L766" s="13">
        <f t="shared" si="46"/>
        <v>516.5</v>
      </c>
      <c r="M766" s="12">
        <v>514.6</v>
      </c>
    </row>
    <row r="767" ht="15.15" spans="2:13">
      <c r="B767" s="12">
        <v>764</v>
      </c>
      <c r="C767" s="12">
        <v>34</v>
      </c>
      <c r="D767" s="12">
        <v>100</v>
      </c>
      <c r="E767" s="12">
        <v>40</v>
      </c>
      <c r="F767" s="12">
        <v>29</v>
      </c>
      <c r="G767" s="14">
        <f t="shared" si="47"/>
        <v>203</v>
      </c>
      <c r="H767" s="15">
        <f t="shared" si="44"/>
        <v>20.3</v>
      </c>
      <c r="I767" s="19">
        <f t="shared" si="45"/>
        <v>0.00639999999999973</v>
      </c>
      <c r="J767" s="12">
        <v>20.38</v>
      </c>
      <c r="K767" s="12">
        <v>5157</v>
      </c>
      <c r="L767" s="13">
        <f t="shared" si="46"/>
        <v>515.7</v>
      </c>
      <c r="M767" s="12">
        <v>514.6</v>
      </c>
    </row>
    <row r="768" ht="15.15" spans="2:13">
      <c r="B768" s="12">
        <v>765</v>
      </c>
      <c r="C768" s="12">
        <v>11</v>
      </c>
      <c r="D768" s="12">
        <v>94</v>
      </c>
      <c r="E768" s="12">
        <v>40</v>
      </c>
      <c r="F768" s="12">
        <v>24</v>
      </c>
      <c r="G768" s="14">
        <f t="shared" si="47"/>
        <v>169</v>
      </c>
      <c r="H768" s="15">
        <f t="shared" si="44"/>
        <v>16.9</v>
      </c>
      <c r="I768" s="19">
        <f t="shared" si="45"/>
        <v>12.1104</v>
      </c>
      <c r="J768" s="12">
        <v>20.38</v>
      </c>
      <c r="K768" s="12">
        <v>5156</v>
      </c>
      <c r="L768" s="13">
        <f t="shared" si="46"/>
        <v>515.6</v>
      </c>
      <c r="M768" s="12">
        <v>514.6</v>
      </c>
    </row>
    <row r="769" ht="15.15" spans="2:13">
      <c r="B769" s="12">
        <v>766</v>
      </c>
      <c r="C769" s="12">
        <v>15</v>
      </c>
      <c r="D769" s="12">
        <v>94</v>
      </c>
      <c r="E769" s="12">
        <v>40</v>
      </c>
      <c r="F769" s="12">
        <v>24</v>
      </c>
      <c r="G769" s="14">
        <f t="shared" si="47"/>
        <v>173</v>
      </c>
      <c r="H769" s="15">
        <f t="shared" si="44"/>
        <v>17.3</v>
      </c>
      <c r="I769" s="19">
        <f t="shared" si="45"/>
        <v>9.48639999999999</v>
      </c>
      <c r="J769" s="12">
        <v>20.38</v>
      </c>
      <c r="K769" s="12">
        <v>5193</v>
      </c>
      <c r="L769" s="13">
        <f t="shared" si="46"/>
        <v>519.3</v>
      </c>
      <c r="M769" s="12">
        <v>514.6</v>
      </c>
    </row>
    <row r="770" ht="15.15" spans="2:13">
      <c r="B770" s="12">
        <v>767</v>
      </c>
      <c r="C770" s="12">
        <v>17</v>
      </c>
      <c r="D770" s="12">
        <v>84</v>
      </c>
      <c r="E770" s="12">
        <v>40</v>
      </c>
      <c r="F770" s="12">
        <v>28</v>
      </c>
      <c r="G770" s="14">
        <f t="shared" si="47"/>
        <v>169</v>
      </c>
      <c r="H770" s="15">
        <f t="shared" si="44"/>
        <v>16.9</v>
      </c>
      <c r="I770" s="19">
        <f t="shared" si="45"/>
        <v>12.1104</v>
      </c>
      <c r="J770" s="12">
        <v>20.38</v>
      </c>
      <c r="K770" s="12">
        <v>5223</v>
      </c>
      <c r="L770" s="13">
        <f t="shared" si="46"/>
        <v>522.3</v>
      </c>
      <c r="M770" s="12">
        <v>514.6</v>
      </c>
    </row>
    <row r="771" ht="15.15" spans="2:13">
      <c r="B771" s="12">
        <v>768</v>
      </c>
      <c r="C771" s="12">
        <v>17</v>
      </c>
      <c r="D771" s="12">
        <v>86</v>
      </c>
      <c r="E771" s="12">
        <v>40</v>
      </c>
      <c r="F771" s="12">
        <v>30</v>
      </c>
      <c r="G771" s="14">
        <f t="shared" si="47"/>
        <v>173</v>
      </c>
      <c r="H771" s="15">
        <f t="shared" si="44"/>
        <v>17.3</v>
      </c>
      <c r="I771" s="19">
        <f t="shared" si="45"/>
        <v>9.48639999999999</v>
      </c>
      <c r="J771" s="12">
        <v>20.38</v>
      </c>
      <c r="K771" s="12">
        <v>5219</v>
      </c>
      <c r="L771" s="13">
        <f t="shared" si="46"/>
        <v>521.9</v>
      </c>
      <c r="M771" s="12">
        <v>514.6</v>
      </c>
    </row>
    <row r="772" ht="15.15" spans="2:13">
      <c r="B772" s="12">
        <v>769</v>
      </c>
      <c r="C772" s="12">
        <v>15</v>
      </c>
      <c r="D772" s="12">
        <v>96</v>
      </c>
      <c r="E772" s="12">
        <v>40</v>
      </c>
      <c r="F772" s="12">
        <v>28</v>
      </c>
      <c r="G772" s="14">
        <f t="shared" si="47"/>
        <v>179</v>
      </c>
      <c r="H772" s="15">
        <f t="shared" si="44"/>
        <v>17.9</v>
      </c>
      <c r="I772" s="19">
        <f t="shared" si="45"/>
        <v>6.1504</v>
      </c>
      <c r="J772" s="12">
        <v>20.38</v>
      </c>
      <c r="K772" s="12">
        <v>5219</v>
      </c>
      <c r="L772" s="13">
        <f t="shared" si="46"/>
        <v>521.9</v>
      </c>
      <c r="M772" s="12">
        <v>514.6</v>
      </c>
    </row>
    <row r="773" ht="15.15" spans="2:13">
      <c r="B773" s="12">
        <v>770</v>
      </c>
      <c r="C773" s="12">
        <v>38</v>
      </c>
      <c r="D773" s="12">
        <v>97</v>
      </c>
      <c r="E773" s="12">
        <v>45</v>
      </c>
      <c r="F773" s="12">
        <v>23</v>
      </c>
      <c r="G773" s="14">
        <f t="shared" si="47"/>
        <v>203</v>
      </c>
      <c r="H773" s="15">
        <f t="shared" ref="H773:H803" si="48">G773/10</f>
        <v>20.3</v>
      </c>
      <c r="I773" s="19">
        <f t="shared" ref="I773:I803" si="49">(H773-20.38)^2</f>
        <v>0.00639999999999973</v>
      </c>
      <c r="J773" s="12">
        <v>20.38</v>
      </c>
      <c r="K773" s="12">
        <v>5226</v>
      </c>
      <c r="L773" s="13">
        <f t="shared" ref="L773:L803" si="50">K773/10</f>
        <v>522.6</v>
      </c>
      <c r="M773" s="12">
        <v>514.6</v>
      </c>
    </row>
    <row r="774" ht="15.15" spans="2:13">
      <c r="B774" s="12">
        <v>771</v>
      </c>
      <c r="C774" s="12">
        <v>43</v>
      </c>
      <c r="D774" s="12">
        <v>101</v>
      </c>
      <c r="E774" s="12">
        <v>45</v>
      </c>
      <c r="F774" s="12">
        <v>23</v>
      </c>
      <c r="G774" s="14">
        <f t="shared" si="47"/>
        <v>212</v>
      </c>
      <c r="H774" s="15">
        <f t="shared" si="48"/>
        <v>21.2</v>
      </c>
      <c r="I774" s="19">
        <f t="shared" si="49"/>
        <v>0.6724</v>
      </c>
      <c r="J774" s="12">
        <v>20.38</v>
      </c>
      <c r="K774" s="12">
        <v>5198</v>
      </c>
      <c r="L774" s="13">
        <f t="shared" si="50"/>
        <v>519.8</v>
      </c>
      <c r="M774" s="12">
        <v>514.6</v>
      </c>
    </row>
    <row r="775" ht="15.15" spans="2:13">
      <c r="B775" s="12">
        <v>772</v>
      </c>
      <c r="C775" s="12">
        <v>59</v>
      </c>
      <c r="D775" s="12">
        <v>93</v>
      </c>
      <c r="E775" s="12">
        <v>45</v>
      </c>
      <c r="F775" s="12">
        <v>22</v>
      </c>
      <c r="G775" s="14">
        <f>D775+E775+F775+C775</f>
        <v>219</v>
      </c>
      <c r="H775" s="15">
        <f t="shared" si="48"/>
        <v>21.9</v>
      </c>
      <c r="I775" s="19">
        <f t="shared" si="49"/>
        <v>2.3104</v>
      </c>
      <c r="J775" s="12">
        <v>20.38</v>
      </c>
      <c r="K775" s="12">
        <v>5175</v>
      </c>
      <c r="L775" s="13">
        <f t="shared" si="50"/>
        <v>517.5</v>
      </c>
      <c r="M775" s="12">
        <v>514.6</v>
      </c>
    </row>
    <row r="776" ht="15.15" spans="2:13">
      <c r="B776" s="12">
        <v>773</v>
      </c>
      <c r="C776" s="12">
        <v>82</v>
      </c>
      <c r="D776" s="12">
        <v>84</v>
      </c>
      <c r="E776" s="12">
        <v>45</v>
      </c>
      <c r="F776" s="12">
        <v>28</v>
      </c>
      <c r="G776" s="14">
        <f>D776+E776+F776+C776</f>
        <v>239</v>
      </c>
      <c r="H776" s="15">
        <f t="shared" si="48"/>
        <v>23.9</v>
      </c>
      <c r="I776" s="19">
        <f t="shared" si="49"/>
        <v>12.3904</v>
      </c>
      <c r="J776" s="12">
        <v>20.38</v>
      </c>
      <c r="K776" s="12">
        <v>5152</v>
      </c>
      <c r="L776" s="13">
        <f t="shared" si="50"/>
        <v>515.2</v>
      </c>
      <c r="M776" s="12">
        <v>514.6</v>
      </c>
    </row>
    <row r="777" ht="15.15" spans="2:13">
      <c r="B777" s="12">
        <v>774</v>
      </c>
      <c r="C777" s="12">
        <v>82</v>
      </c>
      <c r="D777" s="12">
        <v>92</v>
      </c>
      <c r="E777" s="12">
        <v>41</v>
      </c>
      <c r="F777" s="12">
        <v>29</v>
      </c>
      <c r="G777" s="14">
        <f>D777+E777+F777+C777</f>
        <v>244</v>
      </c>
      <c r="H777" s="15">
        <f t="shared" si="48"/>
        <v>24.4</v>
      </c>
      <c r="I777" s="19">
        <f t="shared" si="49"/>
        <v>16.1604</v>
      </c>
      <c r="J777" s="12">
        <v>20.38</v>
      </c>
      <c r="K777" s="12">
        <v>5148</v>
      </c>
      <c r="L777" s="13">
        <f t="shared" si="50"/>
        <v>514.8</v>
      </c>
      <c r="M777" s="12">
        <v>514.6</v>
      </c>
    </row>
    <row r="778" ht="15.15" spans="2:13">
      <c r="B778" s="12">
        <v>775</v>
      </c>
      <c r="C778" s="12">
        <v>94</v>
      </c>
      <c r="D778" s="12">
        <v>92</v>
      </c>
      <c r="E778" s="12">
        <v>41</v>
      </c>
      <c r="F778" s="12">
        <v>29</v>
      </c>
      <c r="G778" s="14">
        <f>D778+E778+F778+C778</f>
        <v>256</v>
      </c>
      <c r="H778" s="15">
        <f t="shared" si="48"/>
        <v>25.6</v>
      </c>
      <c r="I778" s="19">
        <f t="shared" si="49"/>
        <v>27.2484</v>
      </c>
      <c r="J778" s="12">
        <v>20.38</v>
      </c>
      <c r="K778" s="12">
        <v>5148</v>
      </c>
      <c r="L778" s="13">
        <f t="shared" si="50"/>
        <v>514.8</v>
      </c>
      <c r="M778" s="12">
        <v>514.6</v>
      </c>
    </row>
    <row r="779" ht="15.15" spans="2:13">
      <c r="B779" s="12">
        <v>776</v>
      </c>
      <c r="C779" s="12">
        <v>104</v>
      </c>
      <c r="D779" s="12">
        <v>96</v>
      </c>
      <c r="E779" s="12">
        <v>42</v>
      </c>
      <c r="F779" s="12">
        <v>24</v>
      </c>
      <c r="G779" s="14">
        <f>D779+E779+F779+C779</f>
        <v>266</v>
      </c>
      <c r="H779" s="15">
        <f t="shared" si="48"/>
        <v>26.6</v>
      </c>
      <c r="I779" s="19">
        <f t="shared" si="49"/>
        <v>38.6884</v>
      </c>
      <c r="J779" s="12">
        <v>20.38</v>
      </c>
      <c r="K779" s="12">
        <v>5116</v>
      </c>
      <c r="L779" s="13">
        <f t="shared" si="50"/>
        <v>511.6</v>
      </c>
      <c r="M779" s="12">
        <v>514.6</v>
      </c>
    </row>
    <row r="780" ht="15.15" spans="2:13">
      <c r="B780" s="12">
        <v>777</v>
      </c>
      <c r="C780" s="12">
        <v>86</v>
      </c>
      <c r="D780" s="12">
        <v>95</v>
      </c>
      <c r="E780" s="12">
        <v>44</v>
      </c>
      <c r="F780" s="12">
        <v>25</v>
      </c>
      <c r="G780" s="14">
        <f>D780+E780+F780+C780</f>
        <v>250</v>
      </c>
      <c r="H780" s="15">
        <f t="shared" si="48"/>
        <v>25</v>
      </c>
      <c r="I780" s="19">
        <f t="shared" si="49"/>
        <v>21.3444</v>
      </c>
      <c r="J780" s="12">
        <v>20.38</v>
      </c>
      <c r="K780" s="12">
        <v>5098</v>
      </c>
      <c r="L780" s="13">
        <f t="shared" si="50"/>
        <v>509.8</v>
      </c>
      <c r="M780" s="12">
        <v>514.6</v>
      </c>
    </row>
    <row r="781" ht="15.15" spans="2:13">
      <c r="B781" s="12">
        <v>778</v>
      </c>
      <c r="C781" s="12">
        <v>89</v>
      </c>
      <c r="D781" s="12">
        <v>88</v>
      </c>
      <c r="E781" s="12">
        <v>43</v>
      </c>
      <c r="F781" s="12">
        <v>25</v>
      </c>
      <c r="G781" s="14">
        <f>D781+E781+F781+C781</f>
        <v>245</v>
      </c>
      <c r="H781" s="15">
        <f t="shared" si="48"/>
        <v>24.5</v>
      </c>
      <c r="I781" s="19">
        <f t="shared" si="49"/>
        <v>16.9744</v>
      </c>
      <c r="J781" s="12">
        <v>20.38</v>
      </c>
      <c r="K781" s="12">
        <v>5112</v>
      </c>
      <c r="L781" s="13">
        <f t="shared" si="50"/>
        <v>511.2</v>
      </c>
      <c r="M781" s="12">
        <v>514.6</v>
      </c>
    </row>
    <row r="782" ht="15.15" spans="2:13">
      <c r="B782" s="12">
        <v>779</v>
      </c>
      <c r="C782" s="12">
        <v>82</v>
      </c>
      <c r="D782" s="12">
        <v>90</v>
      </c>
      <c r="E782" s="12">
        <v>43</v>
      </c>
      <c r="F782" s="12">
        <v>29</v>
      </c>
      <c r="G782" s="14">
        <f>D782+E782+F782+C782</f>
        <v>244</v>
      </c>
      <c r="H782" s="15">
        <f t="shared" si="48"/>
        <v>24.4</v>
      </c>
      <c r="I782" s="19">
        <f t="shared" si="49"/>
        <v>16.1604</v>
      </c>
      <c r="J782" s="12">
        <v>20.38</v>
      </c>
      <c r="K782" s="12">
        <v>5111</v>
      </c>
      <c r="L782" s="13">
        <f t="shared" si="50"/>
        <v>511.1</v>
      </c>
      <c r="M782" s="12">
        <v>514.6</v>
      </c>
    </row>
    <row r="783" ht="15.15" spans="2:13">
      <c r="B783" s="12">
        <v>780</v>
      </c>
      <c r="C783" s="12">
        <v>90</v>
      </c>
      <c r="D783" s="12">
        <v>90</v>
      </c>
      <c r="E783" s="12">
        <v>41</v>
      </c>
      <c r="F783" s="12">
        <v>23</v>
      </c>
      <c r="G783" s="14">
        <f>D783+E783+F783+C783</f>
        <v>244</v>
      </c>
      <c r="H783" s="15">
        <f t="shared" si="48"/>
        <v>24.4</v>
      </c>
      <c r="I783" s="19">
        <f t="shared" si="49"/>
        <v>16.1604</v>
      </c>
      <c r="J783" s="12">
        <v>20.38</v>
      </c>
      <c r="K783" s="12">
        <v>5101</v>
      </c>
      <c r="L783" s="13">
        <f t="shared" si="50"/>
        <v>510.1</v>
      </c>
      <c r="M783" s="12">
        <v>514.6</v>
      </c>
    </row>
    <row r="784" ht="15.15" spans="2:13">
      <c r="B784" s="12">
        <v>781</v>
      </c>
      <c r="C784" s="12">
        <v>90</v>
      </c>
      <c r="D784" s="12">
        <v>96</v>
      </c>
      <c r="E784" s="12">
        <v>41</v>
      </c>
      <c r="F784" s="12">
        <v>26</v>
      </c>
      <c r="G784" s="14">
        <f>D784+E784+F784+C784</f>
        <v>253</v>
      </c>
      <c r="H784" s="15">
        <f t="shared" si="48"/>
        <v>25.3</v>
      </c>
      <c r="I784" s="19">
        <f t="shared" si="49"/>
        <v>24.2064</v>
      </c>
      <c r="J784" s="12">
        <v>20.38</v>
      </c>
      <c r="K784" s="12">
        <v>5092</v>
      </c>
      <c r="L784" s="13">
        <f t="shared" si="50"/>
        <v>509.2</v>
      </c>
      <c r="M784" s="12">
        <v>514.6</v>
      </c>
    </row>
    <row r="785" ht="15.15" spans="2:13">
      <c r="B785" s="12">
        <v>782</v>
      </c>
      <c r="C785" s="12">
        <v>99</v>
      </c>
      <c r="D785" s="12">
        <v>96</v>
      </c>
      <c r="E785" s="12">
        <v>44</v>
      </c>
      <c r="F785" s="12">
        <v>26</v>
      </c>
      <c r="G785" s="14">
        <f>D785+E785+F785+C785</f>
        <v>265</v>
      </c>
      <c r="H785" s="15">
        <f t="shared" si="48"/>
        <v>26.5</v>
      </c>
      <c r="I785" s="19">
        <f t="shared" si="49"/>
        <v>37.4544</v>
      </c>
      <c r="J785" s="12">
        <v>20.38</v>
      </c>
      <c r="K785" s="12">
        <v>5092</v>
      </c>
      <c r="L785" s="13">
        <f t="shared" si="50"/>
        <v>509.2</v>
      </c>
      <c r="M785" s="12">
        <v>514.6</v>
      </c>
    </row>
    <row r="786" ht="15.15" spans="2:13">
      <c r="B786" s="12">
        <v>783</v>
      </c>
      <c r="C786" s="12">
        <v>90</v>
      </c>
      <c r="D786" s="12">
        <v>96</v>
      </c>
      <c r="E786" s="12">
        <v>43</v>
      </c>
      <c r="F786" s="12">
        <v>28</v>
      </c>
      <c r="G786" s="14">
        <f>D786+E786+F786+C786</f>
        <v>257</v>
      </c>
      <c r="H786" s="15">
        <f t="shared" si="48"/>
        <v>25.7</v>
      </c>
      <c r="I786" s="19">
        <f t="shared" si="49"/>
        <v>28.3024</v>
      </c>
      <c r="J786" s="12">
        <v>20.38</v>
      </c>
      <c r="K786" s="12">
        <v>5083</v>
      </c>
      <c r="L786" s="13">
        <f t="shared" si="50"/>
        <v>508.3</v>
      </c>
      <c r="M786" s="12">
        <v>514.6</v>
      </c>
    </row>
    <row r="787" ht="15.15" spans="2:13">
      <c r="B787" s="12">
        <v>784</v>
      </c>
      <c r="C787" s="12">
        <v>89</v>
      </c>
      <c r="D787" s="12">
        <v>98</v>
      </c>
      <c r="E787" s="12">
        <v>43</v>
      </c>
      <c r="F787" s="12">
        <v>29</v>
      </c>
      <c r="G787" s="14">
        <f>D787+E787+F787+C787</f>
        <v>259</v>
      </c>
      <c r="H787" s="15">
        <f t="shared" si="48"/>
        <v>25.9</v>
      </c>
      <c r="I787" s="19">
        <f t="shared" si="49"/>
        <v>30.4704</v>
      </c>
      <c r="J787" s="12">
        <v>20.38</v>
      </c>
      <c r="K787" s="12">
        <v>5079</v>
      </c>
      <c r="L787" s="13">
        <f t="shared" si="50"/>
        <v>507.9</v>
      </c>
      <c r="M787" s="12">
        <v>514.6</v>
      </c>
    </row>
    <row r="788" ht="15.15" spans="2:13">
      <c r="B788" s="12">
        <v>785</v>
      </c>
      <c r="C788" s="12">
        <v>85</v>
      </c>
      <c r="D788" s="12">
        <v>86</v>
      </c>
      <c r="E788" s="12">
        <v>41</v>
      </c>
      <c r="F788" s="12">
        <v>29</v>
      </c>
      <c r="G788" s="14">
        <f>D788+E788+F788+C788</f>
        <v>241</v>
      </c>
      <c r="H788" s="15">
        <f t="shared" si="48"/>
        <v>24.1</v>
      </c>
      <c r="I788" s="19">
        <f t="shared" si="49"/>
        <v>13.8384</v>
      </c>
      <c r="J788" s="12">
        <v>20.38</v>
      </c>
      <c r="K788" s="12">
        <v>5094</v>
      </c>
      <c r="L788" s="13">
        <f t="shared" si="50"/>
        <v>509.4</v>
      </c>
      <c r="M788" s="12">
        <v>514.6</v>
      </c>
    </row>
    <row r="789" ht="15.15" spans="2:13">
      <c r="B789" s="12">
        <v>786</v>
      </c>
      <c r="C789" s="12">
        <v>85</v>
      </c>
      <c r="D789" s="12">
        <v>97</v>
      </c>
      <c r="E789" s="12">
        <v>43</v>
      </c>
      <c r="F789" s="12">
        <v>29</v>
      </c>
      <c r="G789" s="14">
        <f>D789+E789+F789+C789</f>
        <v>254</v>
      </c>
      <c r="H789" s="15">
        <f t="shared" si="48"/>
        <v>25.4</v>
      </c>
      <c r="I789" s="19">
        <f t="shared" si="49"/>
        <v>25.2004</v>
      </c>
      <c r="J789" s="12">
        <v>20.38</v>
      </c>
      <c r="K789" s="12">
        <v>5083</v>
      </c>
      <c r="L789" s="13">
        <f t="shared" si="50"/>
        <v>508.3</v>
      </c>
      <c r="M789" s="12">
        <v>514.6</v>
      </c>
    </row>
    <row r="790" ht="15.15" spans="2:13">
      <c r="B790" s="12">
        <v>787</v>
      </c>
      <c r="C790" s="12">
        <v>86</v>
      </c>
      <c r="D790" s="12">
        <v>88</v>
      </c>
      <c r="E790" s="12">
        <v>44</v>
      </c>
      <c r="F790" s="12">
        <v>27</v>
      </c>
      <c r="G790" s="14">
        <f>D790+E790+F790+C790</f>
        <v>245</v>
      </c>
      <c r="H790" s="15">
        <f t="shared" si="48"/>
        <v>24.5</v>
      </c>
      <c r="I790" s="19">
        <f t="shared" si="49"/>
        <v>16.9744</v>
      </c>
      <c r="J790" s="12">
        <v>20.38</v>
      </c>
      <c r="K790" s="12">
        <v>5083</v>
      </c>
      <c r="L790" s="13">
        <f t="shared" si="50"/>
        <v>508.3</v>
      </c>
      <c r="M790" s="12">
        <v>514.6</v>
      </c>
    </row>
    <row r="791" ht="15.15" spans="2:13">
      <c r="B791" s="12">
        <v>788</v>
      </c>
      <c r="C791" s="12">
        <v>90</v>
      </c>
      <c r="D791" s="12">
        <v>92</v>
      </c>
      <c r="E791" s="12">
        <v>45</v>
      </c>
      <c r="F791" s="12">
        <v>23</v>
      </c>
      <c r="G791" s="14">
        <f>D791+E791+F791+C791</f>
        <v>250</v>
      </c>
      <c r="H791" s="15">
        <f t="shared" si="48"/>
        <v>25</v>
      </c>
      <c r="I791" s="19">
        <f t="shared" si="49"/>
        <v>21.3444</v>
      </c>
      <c r="J791" s="12">
        <v>20.38</v>
      </c>
      <c r="K791" s="12">
        <v>5097</v>
      </c>
      <c r="L791" s="13">
        <f t="shared" si="50"/>
        <v>509.7</v>
      </c>
      <c r="M791" s="12">
        <v>514.6</v>
      </c>
    </row>
    <row r="792" ht="15.15" spans="2:13">
      <c r="B792" s="12">
        <v>789</v>
      </c>
      <c r="C792" s="12">
        <v>82</v>
      </c>
      <c r="D792" s="12">
        <v>78</v>
      </c>
      <c r="E792" s="12">
        <v>42</v>
      </c>
      <c r="F792" s="12">
        <v>29</v>
      </c>
      <c r="G792" s="14">
        <f>D792+E792+F792+C792</f>
        <v>231</v>
      </c>
      <c r="H792" s="15">
        <f t="shared" si="48"/>
        <v>23.1</v>
      </c>
      <c r="I792" s="19">
        <f t="shared" si="49"/>
        <v>7.39840000000001</v>
      </c>
      <c r="J792" s="12">
        <v>20.38</v>
      </c>
      <c r="K792" s="12">
        <v>5075</v>
      </c>
      <c r="L792" s="13">
        <f t="shared" si="50"/>
        <v>507.5</v>
      </c>
      <c r="M792" s="12">
        <v>514.6</v>
      </c>
    </row>
    <row r="793" ht="15.15" spans="2:13">
      <c r="B793" s="12">
        <v>790</v>
      </c>
      <c r="C793" s="12">
        <v>80</v>
      </c>
      <c r="D793" s="12">
        <v>78</v>
      </c>
      <c r="E793" s="12">
        <v>42</v>
      </c>
      <c r="F793" s="12">
        <v>27</v>
      </c>
      <c r="G793" s="14">
        <f>D793+E793+F793+C793</f>
        <v>227</v>
      </c>
      <c r="H793" s="15">
        <f t="shared" si="48"/>
        <v>22.7</v>
      </c>
      <c r="I793" s="19">
        <f t="shared" si="49"/>
        <v>5.3824</v>
      </c>
      <c r="J793" s="12">
        <v>20.38</v>
      </c>
      <c r="K793" s="12">
        <v>5083</v>
      </c>
      <c r="L793" s="13">
        <f t="shared" si="50"/>
        <v>508.3</v>
      </c>
      <c r="M793" s="12">
        <v>514.6</v>
      </c>
    </row>
    <row r="794" ht="15.15" spans="2:13">
      <c r="B794" s="12">
        <v>791</v>
      </c>
      <c r="C794" s="12">
        <v>83</v>
      </c>
      <c r="D794" s="12">
        <v>44</v>
      </c>
      <c r="E794" s="12">
        <v>42</v>
      </c>
      <c r="F794" s="12">
        <v>24</v>
      </c>
      <c r="G794" s="14">
        <f>D794+E794+F794+C794</f>
        <v>193</v>
      </c>
      <c r="H794" s="15">
        <f t="shared" si="48"/>
        <v>19.3</v>
      </c>
      <c r="I794" s="19">
        <f t="shared" si="49"/>
        <v>1.1664</v>
      </c>
      <c r="J794" s="12">
        <v>20.38</v>
      </c>
      <c r="K794" s="12">
        <v>5108</v>
      </c>
      <c r="L794" s="13">
        <f t="shared" si="50"/>
        <v>510.8</v>
      </c>
      <c r="M794" s="12">
        <v>514.6</v>
      </c>
    </row>
    <row r="795" ht="15.15" spans="2:13">
      <c r="B795" s="12">
        <v>792</v>
      </c>
      <c r="C795" s="12">
        <v>83</v>
      </c>
      <c r="D795" s="12">
        <v>20</v>
      </c>
      <c r="E795" s="12">
        <v>43</v>
      </c>
      <c r="F795" s="12">
        <v>23</v>
      </c>
      <c r="G795" s="14">
        <f>D795+E795+F795+C795</f>
        <v>169</v>
      </c>
      <c r="H795" s="15">
        <f t="shared" si="48"/>
        <v>16.9</v>
      </c>
      <c r="I795" s="19">
        <f t="shared" si="49"/>
        <v>12.1104</v>
      </c>
      <c r="J795" s="12">
        <v>20.38</v>
      </c>
      <c r="K795" s="12">
        <v>5120</v>
      </c>
      <c r="L795" s="13">
        <f t="shared" si="50"/>
        <v>512</v>
      </c>
      <c r="M795" s="12">
        <v>514.6</v>
      </c>
    </row>
    <row r="796" ht="15.15" spans="2:13">
      <c r="B796" s="12">
        <v>793</v>
      </c>
      <c r="C796" s="12">
        <v>84</v>
      </c>
      <c r="D796" s="12">
        <v>12</v>
      </c>
      <c r="E796" s="12">
        <v>43</v>
      </c>
      <c r="F796" s="12">
        <v>23</v>
      </c>
      <c r="G796" s="14">
        <f>D796+E796+F796+C796</f>
        <v>162</v>
      </c>
      <c r="H796" s="15">
        <f t="shared" si="48"/>
        <v>16.2</v>
      </c>
      <c r="I796" s="19">
        <f t="shared" si="49"/>
        <v>17.4724</v>
      </c>
      <c r="J796" s="12">
        <v>20.38</v>
      </c>
      <c r="K796" s="12">
        <v>5120</v>
      </c>
      <c r="L796" s="13">
        <f t="shared" si="50"/>
        <v>512</v>
      </c>
      <c r="M796" s="12">
        <v>514.6</v>
      </c>
    </row>
    <row r="797" ht="15.15" spans="2:13">
      <c r="B797" s="12">
        <v>794</v>
      </c>
      <c r="C797" s="12">
        <v>86</v>
      </c>
      <c r="D797" s="12">
        <v>6</v>
      </c>
      <c r="E797" s="12">
        <v>43</v>
      </c>
      <c r="F797" s="12">
        <v>29</v>
      </c>
      <c r="G797" s="14">
        <f>D797+E797+F797+C797</f>
        <v>164</v>
      </c>
      <c r="H797" s="15">
        <f t="shared" si="48"/>
        <v>16.4</v>
      </c>
      <c r="I797" s="19">
        <f t="shared" si="49"/>
        <v>15.8404</v>
      </c>
      <c r="J797" s="12">
        <v>20.38</v>
      </c>
      <c r="K797" s="12">
        <v>5135</v>
      </c>
      <c r="L797" s="13">
        <f t="shared" si="50"/>
        <v>513.5</v>
      </c>
      <c r="M797" s="12">
        <v>514.6</v>
      </c>
    </row>
    <row r="798" ht="15.15" spans="2:13">
      <c r="B798" s="12">
        <v>795</v>
      </c>
      <c r="C798" s="12">
        <v>84</v>
      </c>
      <c r="D798" s="12">
        <v>0</v>
      </c>
      <c r="E798" s="12">
        <v>41</v>
      </c>
      <c r="F798" s="12">
        <v>29</v>
      </c>
      <c r="G798" s="14">
        <f>D798+E798+F798+C798</f>
        <v>154</v>
      </c>
      <c r="H798" s="15">
        <f t="shared" si="48"/>
        <v>15.4</v>
      </c>
      <c r="I798" s="19">
        <f t="shared" si="49"/>
        <v>24.8004</v>
      </c>
      <c r="J798" s="12">
        <v>20.38</v>
      </c>
      <c r="K798" s="12">
        <v>5126</v>
      </c>
      <c r="L798" s="13">
        <f t="shared" si="50"/>
        <v>512.6</v>
      </c>
      <c r="M798" s="12">
        <v>514.6</v>
      </c>
    </row>
    <row r="799" ht="15.15" spans="2:13">
      <c r="B799" s="12">
        <v>796</v>
      </c>
      <c r="C799" s="12">
        <v>80</v>
      </c>
      <c r="D799" s="12">
        <v>11</v>
      </c>
      <c r="E799" s="12">
        <v>41</v>
      </c>
      <c r="F799" s="12">
        <v>29</v>
      </c>
      <c r="G799" s="14">
        <f>D799+E799+F799+C799</f>
        <v>161</v>
      </c>
      <c r="H799" s="15">
        <f t="shared" si="48"/>
        <v>16.1</v>
      </c>
      <c r="I799" s="19">
        <f t="shared" si="49"/>
        <v>18.3184</v>
      </c>
      <c r="J799" s="12">
        <v>20.38</v>
      </c>
      <c r="K799" s="12">
        <v>5134</v>
      </c>
      <c r="L799" s="13">
        <f t="shared" si="50"/>
        <v>513.4</v>
      </c>
      <c r="M799" s="12">
        <v>514.6</v>
      </c>
    </row>
    <row r="800" ht="15.15" spans="2:13">
      <c r="B800" s="12">
        <v>797</v>
      </c>
      <c r="C800" s="12">
        <v>83</v>
      </c>
      <c r="D800" s="12">
        <v>11</v>
      </c>
      <c r="E800" s="12">
        <v>42</v>
      </c>
      <c r="F800" s="12">
        <v>26</v>
      </c>
      <c r="G800" s="14">
        <f>D800+E800+F800+C800</f>
        <v>162</v>
      </c>
      <c r="H800" s="15">
        <f t="shared" si="48"/>
        <v>16.2</v>
      </c>
      <c r="I800" s="19">
        <f t="shared" si="49"/>
        <v>17.4724</v>
      </c>
      <c r="J800" s="12">
        <v>20.38</v>
      </c>
      <c r="K800" s="12">
        <v>5112</v>
      </c>
      <c r="L800" s="13">
        <f t="shared" si="50"/>
        <v>511.2</v>
      </c>
      <c r="M800" s="12">
        <v>514.6</v>
      </c>
    </row>
    <row r="801" ht="15.15" spans="2:13">
      <c r="B801" s="12">
        <v>798</v>
      </c>
      <c r="C801" s="12">
        <v>83</v>
      </c>
      <c r="D801" s="12">
        <v>39</v>
      </c>
      <c r="E801" s="12">
        <v>42</v>
      </c>
      <c r="F801" s="12">
        <v>27</v>
      </c>
      <c r="G801" s="14">
        <f>D801+E801+F801+C801</f>
        <v>191</v>
      </c>
      <c r="H801" s="15">
        <f t="shared" si="48"/>
        <v>19.1</v>
      </c>
      <c r="I801" s="19">
        <f t="shared" si="49"/>
        <v>1.63839999999999</v>
      </c>
      <c r="J801" s="12">
        <v>20.38</v>
      </c>
      <c r="K801" s="12">
        <v>5112</v>
      </c>
      <c r="L801" s="13">
        <f t="shared" si="50"/>
        <v>511.2</v>
      </c>
      <c r="M801" s="12">
        <v>514.6</v>
      </c>
    </row>
    <row r="802" ht="15.15" spans="2:13">
      <c r="B802" s="12">
        <v>799</v>
      </c>
      <c r="C802" s="12">
        <v>85</v>
      </c>
      <c r="D802" s="12">
        <v>49</v>
      </c>
      <c r="E802" s="12">
        <v>42</v>
      </c>
      <c r="F802" s="12">
        <v>27</v>
      </c>
      <c r="G802" s="14">
        <f>D802+E802+F802+C802</f>
        <v>203</v>
      </c>
      <c r="H802" s="15">
        <f t="shared" si="48"/>
        <v>20.3</v>
      </c>
      <c r="I802" s="19">
        <f t="shared" si="49"/>
        <v>0.00639999999999973</v>
      </c>
      <c r="J802" s="12">
        <v>20.38</v>
      </c>
      <c r="K802" s="12">
        <v>5112</v>
      </c>
      <c r="L802" s="13">
        <f t="shared" si="50"/>
        <v>511.2</v>
      </c>
      <c r="M802" s="12">
        <v>514.6</v>
      </c>
    </row>
    <row r="803" ht="15.15" spans="2:13">
      <c r="B803" s="12">
        <v>800</v>
      </c>
      <c r="C803" s="12">
        <v>81</v>
      </c>
      <c r="D803" s="12">
        <v>58</v>
      </c>
      <c r="E803" s="12">
        <v>37</v>
      </c>
      <c r="F803" s="12">
        <v>28</v>
      </c>
      <c r="G803" s="14">
        <f>D803+E803+F803+C803</f>
        <v>204</v>
      </c>
      <c r="H803" s="15">
        <f t="shared" si="48"/>
        <v>20.4</v>
      </c>
      <c r="I803" s="19">
        <f t="shared" si="49"/>
        <v>0.000399999999999983</v>
      </c>
      <c r="J803" s="12">
        <v>20.38</v>
      </c>
      <c r="K803" s="12">
        <v>5087</v>
      </c>
      <c r="L803" s="13">
        <f t="shared" si="50"/>
        <v>508.7</v>
      </c>
      <c r="M803" s="12">
        <v>514.6</v>
      </c>
    </row>
    <row r="804" ht="15.15" spans="2:13">
      <c r="B804" s="12"/>
      <c r="C804" s="12"/>
      <c r="D804" s="12"/>
      <c r="E804" s="12"/>
      <c r="F804" s="12"/>
      <c r="G804" s="14"/>
      <c r="H804" s="15">
        <f>SUM(H4:H803)</f>
        <v>16311.75</v>
      </c>
      <c r="I804" s="19">
        <f>SUM(I4:I803)</f>
        <v>11330.4025</v>
      </c>
      <c r="J804" s="12"/>
      <c r="K804" s="12">
        <f>SUM(K4:K803)</f>
        <v>4116862</v>
      </c>
      <c r="L804" s="13"/>
      <c r="M804" s="12"/>
    </row>
    <row r="805" ht="43.95" spans="2:13">
      <c r="B805" s="12"/>
      <c r="C805" s="12"/>
      <c r="D805" s="12"/>
      <c r="E805" s="12"/>
      <c r="F805" s="12"/>
      <c r="G805" s="14"/>
      <c r="H805" s="15" t="s">
        <v>19</v>
      </c>
      <c r="I805" s="19">
        <v>3.76</v>
      </c>
      <c r="J805" s="12"/>
      <c r="K805" s="12"/>
      <c r="L805" s="15" t="s">
        <v>46</v>
      </c>
      <c r="M805" s="12">
        <v>514.6</v>
      </c>
    </row>
  </sheetData>
  <mergeCells count="1">
    <mergeCell ref="B1:M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Denbo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Comparative data </vt:lpstr>
      <vt:lpstr>#1</vt:lpstr>
      <vt:lpstr>#2</vt:lpstr>
      <vt:lpstr>#3</vt:lpstr>
      <vt:lpstr>#4</vt:lpstr>
      <vt:lpstr>amount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XSOOY</dc:creator>
  <cp:lastModifiedBy>岳博士</cp:lastModifiedBy>
  <dcterms:created xsi:type="dcterms:W3CDTF">2022-02-09T15:16:00Z</dcterms:created>
  <dcterms:modified xsi:type="dcterms:W3CDTF">2023-11-07T15:13:32Z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50D739C9F270465083E26C44F2BC5123</vt:lpwstr>
  </property>
  <property fmtid="{D5CDD505-2E9C-101B-9397-08002B2CF9AE}" pid="3" name="KSOProductBuildVer">
    <vt:lpwstr>2052-12.1.0.15712</vt:lpwstr>
  </property>
</Properties>
</file>