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cyath\OneDrive\Documents\Sciences\EXPERIMENTS\CALLOSOBRUCHUS\Calloso_embryo_paper\"/>
    </mc:Choice>
  </mc:AlternateContent>
  <xr:revisionPtr revIDLastSave="0" documentId="13_ncr:1_{53588577-D7AE-475D-8FF5-AF97E8DD978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itle" sheetId="7" r:id="rId1"/>
    <sheet name="20" sheetId="6" r:id="rId2"/>
    <sheet name="23" sheetId="5" r:id="rId3"/>
    <sheet name="26" sheetId="4" r:id="rId4"/>
    <sheet name="29" sheetId="2" r:id="rId5"/>
    <sheet name="32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9" i="1"/>
  <c r="I10" i="1"/>
  <c r="I11" i="1"/>
  <c r="I12" i="1"/>
  <c r="I13" i="1"/>
  <c r="I14" i="1"/>
  <c r="I15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2" i="1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2" i="2"/>
  <c r="I42" i="4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3" i="4"/>
  <c r="I44" i="4"/>
  <c r="I45" i="4"/>
  <c r="I46" i="4"/>
  <c r="I47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2" i="4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2" i="5"/>
  <c r="I99" i="5" s="1"/>
  <c r="I152" i="6"/>
  <c r="I151" i="6"/>
  <c r="I150" i="6"/>
  <c r="I149" i="6"/>
  <c r="I148" i="6"/>
  <c r="I147" i="6"/>
  <c r="I146" i="6"/>
  <c r="I145" i="6"/>
  <c r="I144" i="6"/>
  <c r="I143" i="6"/>
  <c r="I142" i="6"/>
  <c r="I141" i="6"/>
  <c r="I140" i="6"/>
  <c r="I139" i="6"/>
  <c r="I138" i="6"/>
  <c r="I137" i="6"/>
  <c r="I136" i="6"/>
  <c r="I135" i="6"/>
  <c r="I134" i="6"/>
  <c r="I133" i="6"/>
  <c r="I132" i="6"/>
  <c r="I131" i="6"/>
  <c r="I130" i="6"/>
  <c r="I129" i="6"/>
  <c r="I128" i="6"/>
  <c r="I127" i="6"/>
  <c r="I126" i="6"/>
  <c r="I125" i="6"/>
  <c r="I124" i="6"/>
  <c r="I12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80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4" i="6"/>
  <c r="I3" i="6"/>
  <c r="I154" i="6" s="1"/>
  <c r="I2" i="6"/>
  <c r="I114" i="2" l="1"/>
  <c r="C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152" i="6"/>
  <c r="E151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E138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4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2" i="6"/>
  <c r="E91" i="6"/>
  <c r="E90" i="6"/>
  <c r="E89" i="6"/>
  <c r="E88" i="6"/>
  <c r="E87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E2" i="6"/>
  <c r="C123" i="6"/>
  <c r="C117" i="6"/>
  <c r="C104" i="6"/>
  <c r="C82" i="6"/>
  <c r="C50" i="6"/>
  <c r="C51" i="6"/>
  <c r="C52" i="6"/>
  <c r="C53" i="6"/>
  <c r="C46" i="6"/>
  <c r="C152" i="6" l="1"/>
  <c r="C151" i="6"/>
  <c r="C150" i="6"/>
  <c r="C149" i="6"/>
  <c r="C148" i="6"/>
  <c r="C147" i="6"/>
  <c r="C146" i="6"/>
  <c r="C145" i="6"/>
  <c r="C144" i="6"/>
  <c r="C143" i="6"/>
  <c r="C142" i="6"/>
  <c r="C141" i="6"/>
  <c r="C140" i="6"/>
  <c r="C139" i="6"/>
  <c r="C138" i="6"/>
  <c r="C137" i="6"/>
  <c r="C136" i="6"/>
  <c r="C135" i="6"/>
  <c r="C134" i="6"/>
  <c r="C133" i="6"/>
  <c r="C132" i="6"/>
  <c r="C131" i="6"/>
  <c r="C130" i="6"/>
  <c r="C129" i="6"/>
  <c r="C128" i="6"/>
  <c r="C127" i="6"/>
  <c r="C126" i="6"/>
  <c r="C125" i="6"/>
  <c r="C124" i="6"/>
  <c r="C122" i="6"/>
  <c r="C121" i="6"/>
  <c r="C120" i="6"/>
  <c r="C119" i="6"/>
  <c r="C118" i="6"/>
  <c r="C116" i="6"/>
  <c r="C115" i="6"/>
  <c r="C114" i="6"/>
  <c r="C113" i="6"/>
  <c r="C112" i="6"/>
  <c r="C111" i="6"/>
  <c r="C110" i="6"/>
  <c r="C109" i="6"/>
  <c r="C108" i="6"/>
  <c r="C107" i="6"/>
  <c r="C106" i="6"/>
  <c r="C105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1" i="6"/>
  <c r="C80" i="6"/>
  <c r="C79" i="6"/>
  <c r="C78" i="6"/>
  <c r="C77" i="6"/>
  <c r="C76" i="6"/>
  <c r="C75" i="6"/>
  <c r="C74" i="6"/>
  <c r="C73" i="6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49" i="6"/>
  <c r="C48" i="6"/>
  <c r="C47" i="6"/>
  <c r="C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C2" i="6"/>
  <c r="C154" i="6" l="1"/>
  <c r="E154" i="6"/>
  <c r="C5" i="4" l="1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E58" i="5" l="1"/>
  <c r="C58" i="5"/>
  <c r="E99" i="5" l="1"/>
  <c r="C99" i="5"/>
  <c r="E68" i="4"/>
  <c r="E74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4" i="4"/>
  <c r="E83" i="4"/>
  <c r="E82" i="4"/>
  <c r="E81" i="4"/>
  <c r="E80" i="4"/>
  <c r="E79" i="4"/>
  <c r="E78" i="4"/>
  <c r="E77" i="4"/>
  <c r="E76" i="4"/>
  <c r="E75" i="4"/>
  <c r="E73" i="4"/>
  <c r="E72" i="4"/>
  <c r="E71" i="4"/>
  <c r="E70" i="4"/>
  <c r="E69" i="4"/>
  <c r="E67" i="4"/>
  <c r="E66" i="4"/>
  <c r="E65" i="4"/>
  <c r="E64" i="4"/>
  <c r="E63" i="4"/>
  <c r="C105" i="4"/>
  <c r="E29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2" i="4"/>
  <c r="C4" i="4"/>
  <c r="C3" i="4"/>
  <c r="C2" i="4"/>
  <c r="D85" i="4" l="1"/>
  <c r="C107" i="4"/>
  <c r="E99" i="2"/>
  <c r="E100" i="2"/>
  <c r="E101" i="2"/>
  <c r="E102" i="2"/>
  <c r="E103" i="2"/>
  <c r="E104" i="2"/>
  <c r="E105" i="2"/>
  <c r="E106" i="2"/>
  <c r="E107" i="2"/>
  <c r="E108" i="2"/>
  <c r="E110" i="2"/>
  <c r="E111" i="2"/>
  <c r="E112" i="2"/>
  <c r="C111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C93" i="2"/>
  <c r="E80" i="2"/>
  <c r="E81" i="2"/>
  <c r="E82" i="2"/>
  <c r="E83" i="2"/>
  <c r="E84" i="2"/>
  <c r="C84" i="2"/>
  <c r="E78" i="2"/>
  <c r="E79" i="2"/>
  <c r="E76" i="2"/>
  <c r="C76" i="2"/>
  <c r="E73" i="2"/>
  <c r="E74" i="2"/>
  <c r="E75" i="2"/>
  <c r="E77" i="2"/>
  <c r="E72" i="2"/>
  <c r="E71" i="2"/>
  <c r="E70" i="2"/>
  <c r="E69" i="2"/>
  <c r="E68" i="2"/>
  <c r="E67" i="2"/>
  <c r="E66" i="2"/>
  <c r="E65" i="2"/>
  <c r="C66" i="2"/>
  <c r="E52" i="2"/>
  <c r="E64" i="2"/>
  <c r="E63" i="2"/>
  <c r="E62" i="2"/>
  <c r="E61" i="2"/>
  <c r="E60" i="2"/>
  <c r="E59" i="2"/>
  <c r="E58" i="2"/>
  <c r="E57" i="2"/>
  <c r="E56" i="2"/>
  <c r="E55" i="2"/>
  <c r="E54" i="2"/>
  <c r="E53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B109" i="2" s="1"/>
  <c r="C109" i="2" s="1"/>
  <c r="E36" i="2"/>
  <c r="E35" i="2"/>
  <c r="E34" i="2"/>
  <c r="C65" i="2"/>
  <c r="C53" i="2"/>
  <c r="C44" i="2"/>
  <c r="E22" i="2"/>
  <c r="E23" i="2"/>
  <c r="E24" i="2"/>
  <c r="E25" i="2"/>
  <c r="E26" i="2"/>
  <c r="E27" i="2"/>
  <c r="E28" i="2"/>
  <c r="E29" i="2"/>
  <c r="E30" i="2"/>
  <c r="E31" i="2"/>
  <c r="E32" i="2"/>
  <c r="E33" i="2"/>
  <c r="E21" i="2"/>
  <c r="E20" i="2"/>
  <c r="E19" i="2"/>
  <c r="E18" i="2"/>
  <c r="C18" i="2"/>
  <c r="E17" i="2"/>
  <c r="E16" i="2"/>
  <c r="E15" i="2"/>
  <c r="E14" i="2"/>
  <c r="E13" i="2"/>
  <c r="C14" i="2"/>
  <c r="E11" i="2"/>
  <c r="E12" i="2"/>
  <c r="C12" i="2"/>
  <c r="E10" i="2"/>
  <c r="E9" i="2"/>
  <c r="E8" i="2"/>
  <c r="E7" i="2"/>
  <c r="E6" i="2"/>
  <c r="E5" i="2"/>
  <c r="E4" i="2"/>
  <c r="E3" i="2"/>
  <c r="E2" i="2"/>
  <c r="C112" i="2"/>
  <c r="C110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2" i="2"/>
  <c r="C91" i="2"/>
  <c r="C90" i="2"/>
  <c r="C89" i="2"/>
  <c r="C88" i="2"/>
  <c r="C87" i="2"/>
  <c r="C86" i="2"/>
  <c r="C85" i="2"/>
  <c r="C83" i="2"/>
  <c r="C82" i="2"/>
  <c r="C81" i="2"/>
  <c r="C80" i="2"/>
  <c r="C79" i="2"/>
  <c r="C78" i="2"/>
  <c r="C77" i="2"/>
  <c r="C75" i="2"/>
  <c r="C74" i="2"/>
  <c r="C73" i="2"/>
  <c r="C72" i="2"/>
  <c r="C71" i="2"/>
  <c r="C70" i="2"/>
  <c r="C69" i="2"/>
  <c r="C68" i="2"/>
  <c r="C67" i="2"/>
  <c r="C64" i="2"/>
  <c r="C63" i="2"/>
  <c r="C62" i="2"/>
  <c r="C61" i="2"/>
  <c r="C60" i="2"/>
  <c r="C59" i="2"/>
  <c r="C58" i="2"/>
  <c r="C57" i="2"/>
  <c r="C56" i="2"/>
  <c r="C55" i="2"/>
  <c r="C54" i="2"/>
  <c r="C52" i="2"/>
  <c r="C51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7" i="2"/>
  <c r="C16" i="2"/>
  <c r="C15" i="2"/>
  <c r="C13" i="2"/>
  <c r="C11" i="2"/>
  <c r="C10" i="2"/>
  <c r="C9" i="2"/>
  <c r="C8" i="2"/>
  <c r="C7" i="2"/>
  <c r="C6" i="2"/>
  <c r="C5" i="2"/>
  <c r="C4" i="2"/>
  <c r="C3" i="2"/>
  <c r="C2" i="2"/>
  <c r="I85" i="4" l="1"/>
  <c r="I107" i="4" s="1"/>
  <c r="E85" i="4"/>
  <c r="E107" i="4" s="1"/>
  <c r="E109" i="2"/>
  <c r="E114" i="1"/>
  <c r="C114" i="1"/>
  <c r="E110" i="1"/>
  <c r="C110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1" i="1"/>
  <c r="E112" i="1"/>
  <c r="E113" i="1"/>
  <c r="C107" i="1"/>
  <c r="C98" i="1"/>
  <c r="C99" i="1"/>
  <c r="C100" i="1"/>
  <c r="C101" i="1"/>
  <c r="C102" i="1"/>
  <c r="C103" i="1"/>
  <c r="C104" i="1"/>
  <c r="C105" i="1"/>
  <c r="C106" i="1"/>
  <c r="C108" i="1"/>
  <c r="C109" i="1"/>
  <c r="C111" i="1"/>
  <c r="C112" i="1"/>
  <c r="C113" i="1"/>
  <c r="C96" i="1"/>
  <c r="C90" i="1"/>
  <c r="C94" i="1"/>
  <c r="C95" i="1"/>
  <c r="C97" i="1"/>
  <c r="C87" i="1"/>
  <c r="C88" i="1"/>
  <c r="C89" i="1"/>
  <c r="C91" i="1"/>
  <c r="C92" i="1"/>
  <c r="C93" i="1"/>
  <c r="C86" i="1"/>
  <c r="E86" i="1"/>
  <c r="C65" i="1"/>
  <c r="C66" i="1"/>
  <c r="C67" i="1"/>
  <c r="C68" i="1"/>
  <c r="C69" i="1"/>
  <c r="C70" i="1"/>
  <c r="C71" i="1"/>
  <c r="C72" i="1"/>
  <c r="C73" i="1"/>
  <c r="C74" i="1"/>
  <c r="C75" i="1"/>
  <c r="C76" i="1"/>
  <c r="C79" i="1"/>
  <c r="C80" i="1"/>
  <c r="C81" i="1"/>
  <c r="C82" i="1"/>
  <c r="C83" i="1"/>
  <c r="C84" i="1"/>
  <c r="C85" i="1"/>
  <c r="E66" i="1"/>
  <c r="E67" i="1"/>
  <c r="E68" i="1"/>
  <c r="E69" i="1"/>
  <c r="E70" i="1"/>
  <c r="E71" i="1"/>
  <c r="E72" i="1"/>
  <c r="E73" i="1"/>
  <c r="E74" i="1"/>
  <c r="E75" i="1"/>
  <c r="E76" i="1"/>
  <c r="E79" i="1"/>
  <c r="E80" i="1"/>
  <c r="E81" i="1"/>
  <c r="E82" i="1"/>
  <c r="E83" i="1"/>
  <c r="E84" i="1"/>
  <c r="E85" i="1"/>
  <c r="C64" i="1"/>
  <c r="C63" i="1"/>
  <c r="C62" i="1"/>
  <c r="C59" i="1"/>
  <c r="C58" i="1"/>
  <c r="C56" i="1"/>
  <c r="C54" i="1"/>
  <c r="C53" i="1"/>
  <c r="C51" i="1"/>
  <c r="C50" i="1"/>
  <c r="D47" i="1"/>
  <c r="I47" i="1" s="1"/>
  <c r="C44" i="1"/>
  <c r="C42" i="1"/>
  <c r="C41" i="1"/>
  <c r="C39" i="1"/>
  <c r="C38" i="1"/>
  <c r="C36" i="1"/>
  <c r="C33" i="1"/>
  <c r="C32" i="1"/>
  <c r="C31" i="1"/>
  <c r="E31" i="1"/>
  <c r="C30" i="1"/>
  <c r="C29" i="1"/>
  <c r="C27" i="1"/>
  <c r="C24" i="1"/>
  <c r="C23" i="1"/>
  <c r="C22" i="1"/>
  <c r="E22" i="1"/>
  <c r="E23" i="1" s="1"/>
  <c r="C21" i="1"/>
  <c r="C20" i="1"/>
  <c r="C18" i="1"/>
  <c r="E18" i="1"/>
  <c r="C13" i="1"/>
  <c r="E3" i="1"/>
  <c r="E4" i="1"/>
  <c r="E5" i="1"/>
  <c r="D7" i="1" s="1"/>
  <c r="I7" i="1" s="1"/>
  <c r="E6" i="1"/>
  <c r="E9" i="1"/>
  <c r="E10" i="1"/>
  <c r="E11" i="1"/>
  <c r="E12" i="1"/>
  <c r="E13" i="1"/>
  <c r="E14" i="1"/>
  <c r="E15" i="1"/>
  <c r="E17" i="1"/>
  <c r="E19" i="1"/>
  <c r="E20" i="1"/>
  <c r="E21" i="1"/>
  <c r="E24" i="1"/>
  <c r="E25" i="1"/>
  <c r="E26" i="1"/>
  <c r="E27" i="1"/>
  <c r="E28" i="1"/>
  <c r="E29" i="1"/>
  <c r="E30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87" i="1"/>
  <c r="C3" i="1"/>
  <c r="C2" i="1"/>
  <c r="E2" i="1"/>
  <c r="C14" i="1" l="1"/>
  <c r="C48" i="1"/>
  <c r="C26" i="1"/>
  <c r="C61" i="1"/>
  <c r="C60" i="1"/>
  <c r="C57" i="1"/>
  <c r="C55" i="1"/>
  <c r="C52" i="1"/>
  <c r="C49" i="1"/>
  <c r="C46" i="1"/>
  <c r="C45" i="1"/>
  <c r="C43" i="1"/>
  <c r="C40" i="1"/>
  <c r="C37" i="1"/>
  <c r="C35" i="1"/>
  <c r="C34" i="1"/>
  <c r="C28" i="1"/>
  <c r="C25" i="1"/>
  <c r="C19" i="1"/>
  <c r="C17" i="1"/>
  <c r="C15" i="1"/>
  <c r="C12" i="1"/>
  <c r="C11" i="1"/>
  <c r="C10" i="1"/>
  <c r="C9" i="1"/>
  <c r="C6" i="1"/>
  <c r="C5" i="1"/>
  <c r="C4" i="1"/>
  <c r="B7" i="1" s="1"/>
  <c r="C7" i="1" s="1"/>
  <c r="B8" i="1" l="1"/>
  <c r="E7" i="1"/>
  <c r="D8" i="1"/>
  <c r="C8" i="1"/>
  <c r="B16" i="1" s="1"/>
  <c r="E8" i="1" l="1"/>
  <c r="D16" i="1" s="1"/>
  <c r="I16" i="1" s="1"/>
  <c r="I8" i="1"/>
  <c r="C16" i="1"/>
  <c r="E16" i="1" l="1"/>
  <c r="B47" i="1" s="1"/>
  <c r="E47" i="1" s="1"/>
  <c r="I116" i="1"/>
  <c r="C47" i="1" l="1"/>
  <c r="E114" i="2"/>
  <c r="C114" i="2"/>
  <c r="B77" i="1"/>
  <c r="C77" i="1" l="1"/>
  <c r="E77" i="1"/>
  <c r="B78" i="1" s="1"/>
  <c r="C78" i="1" l="1"/>
  <c r="C116" i="1" s="1"/>
  <c r="E78" i="1"/>
  <c r="E116" i="1" s="1"/>
</calcChain>
</file>

<file path=xl/sharedStrings.xml><?xml version="1.0" encoding="utf-8"?>
<sst xmlns="http://schemas.openxmlformats.org/spreadsheetml/2006/main" count="626" uniqueCount="18">
  <si>
    <t>Seed entry</t>
  </si>
  <si>
    <t>Pupation</t>
  </si>
  <si>
    <t>Eclosion</t>
  </si>
  <si>
    <t>Emergence</t>
  </si>
  <si>
    <t>Body mass</t>
  </si>
  <si>
    <t>Sex</t>
  </si>
  <si>
    <t>Larval time</t>
  </si>
  <si>
    <t>Pupal time</t>
  </si>
  <si>
    <t>f</t>
  </si>
  <si>
    <t>m</t>
  </si>
  <si>
    <t>died</t>
  </si>
  <si>
    <t>Teneral</t>
  </si>
  <si>
    <t xml:space="preserve">Additional supporting information for </t>
  </si>
  <si>
    <t>Kutcherov D.</t>
  </si>
  <si>
    <t>Stagewise resolution of temperature-dependent embryonic and postembryonic development</t>
  </si>
  <si>
    <r>
      <t xml:space="preserve"> in the cowpea seed beetle </t>
    </r>
    <r>
      <rPr>
        <b/>
        <i/>
        <sz val="15"/>
        <color theme="1" tint="0.499984740745262"/>
        <rFont val="Calibri"/>
        <family val="2"/>
        <charset val="204"/>
        <scheme val="minor"/>
      </rPr>
      <t>Callosobruchus maculatus</t>
    </r>
  </si>
  <si>
    <t>Additional file 3:</t>
  </si>
  <si>
    <t>Raw data for postembryonic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</si>
</sst>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 tint="0.499984740745262"/>
      <name val="Calibri"/>
      <family val="2"/>
      <charset val="204"/>
      <scheme val="minor"/>
    </font>
    <font>
      <b/>
      <sz val="15"/>
      <color theme="1" tint="0.499984740745262"/>
      <name val="Calibri"/>
      <family val="2"/>
      <charset val="204"/>
      <scheme val="minor"/>
    </font>
    <font>
      <b/>
      <i/>
      <sz val="15"/>
      <color theme="1" tint="0.499984740745262"/>
      <name val="Calibri"/>
      <family val="2"/>
      <charset val="204"/>
      <scheme val="minor"/>
    </font>
    <font>
      <b/>
      <sz val="15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0" xfId="0" applyFont="1"/>
    <xf numFmtId="22" fontId="0" fillId="0" borderId="0" xfId="0" applyNumberFormat="1"/>
    <xf numFmtId="22" fontId="6" fillId="0" borderId="0" xfId="0" applyNumberFormat="1" applyFont="1"/>
    <xf numFmtId="164" fontId="7" fillId="0" borderId="0" xfId="0" applyNumberFormat="1" applyFont="1"/>
    <xf numFmtId="2" fontId="5" fillId="0" borderId="0" xfId="0" applyNumberFormat="1" applyFont="1"/>
    <xf numFmtId="2" fontId="0" fillId="0" borderId="0" xfId="0" applyNumberFormat="1"/>
    <xf numFmtId="2" fontId="6" fillId="0" borderId="0" xfId="0" applyNumberFormat="1" applyFont="1"/>
    <xf numFmtId="164" fontId="8" fillId="0" borderId="0" xfId="0" applyNumberFormat="1" applyFont="1"/>
    <xf numFmtId="164" fontId="9" fillId="0" borderId="0" xfId="0" applyNumberFormat="1" applyFont="1"/>
    <xf numFmtId="0" fontId="7" fillId="0" borderId="0" xfId="0" applyFont="1"/>
    <xf numFmtId="22" fontId="10" fillId="0" borderId="0" xfId="0" applyNumberFormat="1" applyFont="1"/>
    <xf numFmtId="22" fontId="4" fillId="0" borderId="0" xfId="0" applyNumberFormat="1" applyFont="1"/>
    <xf numFmtId="2" fontId="4" fillId="0" borderId="0" xfId="0" applyNumberFormat="1" applyFont="1"/>
    <xf numFmtId="0" fontId="4" fillId="0" borderId="0" xfId="0" applyFont="1"/>
    <xf numFmtId="2" fontId="10" fillId="0" borderId="0" xfId="0" applyNumberFormat="1" applyFont="1"/>
    <xf numFmtId="0" fontId="10" fillId="0" borderId="0" xfId="0" applyFont="1"/>
    <xf numFmtId="22" fontId="3" fillId="0" borderId="0" xfId="0" applyNumberFormat="1" applyFont="1"/>
    <xf numFmtId="0" fontId="3" fillId="0" borderId="0" xfId="0" applyFont="1"/>
    <xf numFmtId="2" fontId="3" fillId="0" borderId="0" xfId="0" applyNumberFormat="1" applyFont="1"/>
    <xf numFmtId="0" fontId="6" fillId="0" borderId="0" xfId="0" applyFont="1"/>
    <xf numFmtId="0" fontId="2" fillId="0" borderId="0" xfId="0" applyFont="1"/>
    <xf numFmtId="22" fontId="5" fillId="0" borderId="0" xfId="0" applyNumberFormat="1" applyFont="1"/>
    <xf numFmtId="22" fontId="1" fillId="0" borderId="0" xfId="0" applyNumberFormat="1" applyFont="1"/>
    <xf numFmtId="0" fontId="8" fillId="0" borderId="0" xfId="0" applyFont="1"/>
    <xf numFmtId="0" fontId="1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8E8B9-63A0-439E-91A5-D34EFC54B2CD}">
  <dimension ref="A1:A8"/>
  <sheetViews>
    <sheetView tabSelected="1" workbookViewId="0">
      <selection sqref="A1:A8"/>
    </sheetView>
  </sheetViews>
  <sheetFormatPr defaultRowHeight="14.4" x14ac:dyDescent="0.3"/>
  <sheetData>
    <row r="1" spans="1:1" ht="15.6" x14ac:dyDescent="0.3">
      <c r="A1" s="26" t="s">
        <v>12</v>
      </c>
    </row>
    <row r="3" spans="1:1" ht="15.6" x14ac:dyDescent="0.3">
      <c r="A3" s="27" t="s">
        <v>13</v>
      </c>
    </row>
    <row r="4" spans="1:1" ht="19.8" x14ac:dyDescent="0.4">
      <c r="A4" s="28" t="s">
        <v>14</v>
      </c>
    </row>
    <row r="5" spans="1:1" ht="19.8" x14ac:dyDescent="0.4">
      <c r="A5" s="28" t="s">
        <v>15</v>
      </c>
    </row>
    <row r="7" spans="1:1" ht="19.8" x14ac:dyDescent="0.4">
      <c r="A7" s="29" t="s">
        <v>16</v>
      </c>
    </row>
    <row r="8" spans="1:1" ht="19.8" x14ac:dyDescent="0.4">
      <c r="A8" s="29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662B7-2106-4DBE-93CB-84AABD89ED78}">
  <dimension ref="A1:I155"/>
  <sheetViews>
    <sheetView zoomScaleNormal="100"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17.6640625" customWidth="1"/>
    <col min="2" max="2" width="19.6640625" style="20" customWidth="1"/>
    <col min="3" max="3" width="11.33203125" style="1" customWidth="1"/>
    <col min="4" max="4" width="18.77734375" customWidth="1"/>
    <col min="5" max="5" width="14.88671875" customWidth="1"/>
    <col min="6" max="6" width="20.21875" customWidth="1"/>
    <col min="7" max="7" width="11.33203125" style="6" customWidth="1"/>
  </cols>
  <sheetData>
    <row r="1" spans="1:9" x14ac:dyDescent="0.3">
      <c r="A1" s="1" t="s">
        <v>0</v>
      </c>
      <c r="B1" s="24" t="s">
        <v>1</v>
      </c>
      <c r="C1" s="1" t="s">
        <v>6</v>
      </c>
      <c r="D1" s="1" t="s">
        <v>2</v>
      </c>
      <c r="E1" s="1" t="s">
        <v>7</v>
      </c>
      <c r="F1" s="1" t="s">
        <v>3</v>
      </c>
      <c r="G1" s="5" t="s">
        <v>4</v>
      </c>
      <c r="H1" s="1" t="s">
        <v>5</v>
      </c>
      <c r="I1" s="1" t="s">
        <v>11</v>
      </c>
    </row>
    <row r="2" spans="1:9" x14ac:dyDescent="0.3">
      <c r="A2" s="2">
        <v>43747.75</v>
      </c>
      <c r="B2" s="3">
        <v>43780.875</v>
      </c>
      <c r="C2" s="4">
        <f t="shared" ref="C2:C66" si="0">B2-A2</f>
        <v>33.125</v>
      </c>
      <c r="D2" s="11">
        <v>43790.916666666664</v>
      </c>
      <c r="E2" s="4">
        <f t="shared" ref="E2:E65" si="1">D2-B2</f>
        <v>10.041666666664241</v>
      </c>
      <c r="F2" s="11">
        <v>43797.541666666664</v>
      </c>
      <c r="G2" s="6">
        <v>8</v>
      </c>
      <c r="H2" t="s">
        <v>8</v>
      </c>
      <c r="I2" s="5">
        <f>F2-D2</f>
        <v>6.625</v>
      </c>
    </row>
    <row r="3" spans="1:9" x14ac:dyDescent="0.3">
      <c r="A3" s="2">
        <v>43747.75</v>
      </c>
      <c r="B3" s="3">
        <v>43780.875</v>
      </c>
      <c r="C3" s="4">
        <f t="shared" si="0"/>
        <v>33.125</v>
      </c>
      <c r="D3" s="11">
        <v>43790.916666666664</v>
      </c>
      <c r="E3" s="4">
        <f t="shared" si="1"/>
        <v>10.041666666664241</v>
      </c>
      <c r="F3" s="11">
        <v>43797.541666666664</v>
      </c>
      <c r="G3" s="6">
        <v>10.69</v>
      </c>
      <c r="H3" t="s">
        <v>8</v>
      </c>
      <c r="I3" s="5">
        <f t="shared" ref="I3:I66" si="2">F3-D3</f>
        <v>6.625</v>
      </c>
    </row>
    <row r="4" spans="1:9" x14ac:dyDescent="0.3">
      <c r="A4" s="2">
        <v>43747.75</v>
      </c>
      <c r="B4" s="3">
        <v>43780.875</v>
      </c>
      <c r="C4" s="4">
        <f t="shared" si="0"/>
        <v>33.125</v>
      </c>
      <c r="D4" s="11">
        <v>43789.875</v>
      </c>
      <c r="E4" s="4">
        <f t="shared" si="1"/>
        <v>9</v>
      </c>
      <c r="F4" s="11">
        <v>43795.75</v>
      </c>
      <c r="G4" s="6">
        <v>6.43</v>
      </c>
      <c r="H4" t="s">
        <v>9</v>
      </c>
      <c r="I4" s="5">
        <f t="shared" si="2"/>
        <v>5.875</v>
      </c>
    </row>
    <row r="5" spans="1:9" x14ac:dyDescent="0.3">
      <c r="A5" s="3">
        <v>43748.583333333336</v>
      </c>
      <c r="B5" s="3">
        <v>43783.958333333336</v>
      </c>
      <c r="C5" s="4">
        <f t="shared" si="0"/>
        <v>35.375</v>
      </c>
      <c r="D5" s="11">
        <v>43793.833333333336</v>
      </c>
      <c r="E5" s="4">
        <f t="shared" si="1"/>
        <v>9.875</v>
      </c>
      <c r="F5" s="2">
        <v>43800.666666666664</v>
      </c>
      <c r="G5" s="6">
        <v>9.42</v>
      </c>
      <c r="H5" t="s">
        <v>8</v>
      </c>
      <c r="I5" s="5">
        <f t="shared" si="2"/>
        <v>6.8333333333284827</v>
      </c>
    </row>
    <row r="6" spans="1:9" x14ac:dyDescent="0.3">
      <c r="A6" s="2">
        <v>43747.75</v>
      </c>
      <c r="B6" s="3">
        <v>43782.791666666664</v>
      </c>
      <c r="C6" s="4">
        <f t="shared" si="0"/>
        <v>35.041666666664241</v>
      </c>
      <c r="D6" s="11">
        <v>43793.833333333336</v>
      </c>
      <c r="E6" s="4">
        <f t="shared" si="1"/>
        <v>11.041666666671517</v>
      </c>
      <c r="F6" s="11">
        <v>43796.833333333336</v>
      </c>
      <c r="G6" s="6">
        <v>10.38</v>
      </c>
      <c r="H6" t="s">
        <v>8</v>
      </c>
      <c r="I6" s="5">
        <f t="shared" si="2"/>
        <v>3</v>
      </c>
    </row>
    <row r="7" spans="1:9" x14ac:dyDescent="0.3">
      <c r="A7" s="2">
        <v>43747.75</v>
      </c>
      <c r="B7" s="3">
        <v>43782.791666666664</v>
      </c>
      <c r="C7" s="4">
        <f t="shared" si="0"/>
        <v>35.041666666664241</v>
      </c>
      <c r="D7" s="11">
        <v>43793.833333333336</v>
      </c>
      <c r="E7" s="4">
        <f t="shared" si="1"/>
        <v>11.041666666671517</v>
      </c>
      <c r="F7" s="11">
        <v>43796.833333333336</v>
      </c>
      <c r="G7" s="6">
        <v>10.210000000000001</v>
      </c>
      <c r="H7" t="s">
        <v>8</v>
      </c>
      <c r="I7" s="5">
        <f t="shared" si="2"/>
        <v>3</v>
      </c>
    </row>
    <row r="8" spans="1:9" x14ac:dyDescent="0.3">
      <c r="A8" s="3">
        <v>43748.583333333336</v>
      </c>
      <c r="B8" s="3">
        <v>43784.875</v>
      </c>
      <c r="C8" s="4">
        <f t="shared" si="0"/>
        <v>36.291666666664241</v>
      </c>
      <c r="D8" s="11">
        <v>43794.75</v>
      </c>
      <c r="E8" s="4">
        <f t="shared" si="1"/>
        <v>9.875</v>
      </c>
      <c r="F8" s="3">
        <v>43802.875</v>
      </c>
      <c r="G8" s="6">
        <v>7.62</v>
      </c>
      <c r="H8" t="s">
        <v>9</v>
      </c>
      <c r="I8" s="5">
        <f t="shared" si="2"/>
        <v>8.125</v>
      </c>
    </row>
    <row r="9" spans="1:9" x14ac:dyDescent="0.3">
      <c r="A9" s="2">
        <v>43747.75</v>
      </c>
      <c r="B9" s="3">
        <v>43785.875</v>
      </c>
      <c r="C9" s="4">
        <f t="shared" si="0"/>
        <v>38.125</v>
      </c>
      <c r="D9" s="11">
        <v>43796.833333333336</v>
      </c>
      <c r="E9" s="4">
        <f t="shared" si="1"/>
        <v>10.958333333335759</v>
      </c>
      <c r="F9" s="3">
        <v>43802.875</v>
      </c>
      <c r="G9" s="6">
        <v>6.56</v>
      </c>
      <c r="H9" t="s">
        <v>9</v>
      </c>
      <c r="I9" s="5">
        <f t="shared" si="2"/>
        <v>6.0416666666642413</v>
      </c>
    </row>
    <row r="10" spans="1:9" x14ac:dyDescent="0.3">
      <c r="A10" s="2">
        <v>43747.75</v>
      </c>
      <c r="B10" s="3">
        <v>43802.833333333336</v>
      </c>
      <c r="C10" s="4">
        <f t="shared" si="0"/>
        <v>55.083333333335759</v>
      </c>
      <c r="D10" s="2">
        <v>43813.5</v>
      </c>
      <c r="E10" s="4">
        <f t="shared" si="1"/>
        <v>10.666666666664241</v>
      </c>
      <c r="F10" s="11">
        <v>43819.625</v>
      </c>
      <c r="G10" s="6">
        <v>3.49</v>
      </c>
      <c r="H10" t="s">
        <v>9</v>
      </c>
      <c r="I10" s="5">
        <f t="shared" si="2"/>
        <v>6.125</v>
      </c>
    </row>
    <row r="11" spans="1:9" x14ac:dyDescent="0.3">
      <c r="A11" s="2">
        <v>43747.75</v>
      </c>
      <c r="B11" s="3">
        <v>43785.875</v>
      </c>
      <c r="C11" s="4">
        <f t="shared" si="0"/>
        <v>38.125</v>
      </c>
      <c r="D11" s="11">
        <v>43795.75</v>
      </c>
      <c r="E11" s="4">
        <f t="shared" si="1"/>
        <v>9.875</v>
      </c>
      <c r="F11" s="3">
        <v>43801.583333333336</v>
      </c>
      <c r="G11" s="6">
        <v>6.55</v>
      </c>
      <c r="H11" t="s">
        <v>9</v>
      </c>
      <c r="I11" s="5">
        <f t="shared" si="2"/>
        <v>5.8333333333357587</v>
      </c>
    </row>
    <row r="12" spans="1:9" x14ac:dyDescent="0.3">
      <c r="A12" s="2">
        <v>43747.75</v>
      </c>
      <c r="B12" s="3">
        <v>43785.875</v>
      </c>
      <c r="C12" s="4">
        <f t="shared" si="0"/>
        <v>38.125</v>
      </c>
      <c r="D12" s="11">
        <v>43796.833333333336</v>
      </c>
      <c r="E12" s="4">
        <f t="shared" si="1"/>
        <v>10.958333333335759</v>
      </c>
      <c r="F12" s="3">
        <v>43802.875</v>
      </c>
      <c r="G12" s="6">
        <v>7.24</v>
      </c>
      <c r="H12" t="s">
        <v>9</v>
      </c>
      <c r="I12" s="5">
        <f t="shared" si="2"/>
        <v>6.0416666666642413</v>
      </c>
    </row>
    <row r="13" spans="1:9" x14ac:dyDescent="0.3">
      <c r="A13" s="2">
        <v>43747.75</v>
      </c>
      <c r="B13" s="3">
        <v>43809.916666666664</v>
      </c>
      <c r="C13" s="4">
        <f t="shared" si="0"/>
        <v>62.166666666664241</v>
      </c>
      <c r="D13" s="11">
        <v>43819.625</v>
      </c>
      <c r="E13" s="4">
        <f t="shared" si="1"/>
        <v>9.7083333333357587</v>
      </c>
      <c r="F13" s="11">
        <v>43826.416666666664</v>
      </c>
      <c r="G13" s="6">
        <v>5.76</v>
      </c>
      <c r="H13" t="s">
        <v>9</v>
      </c>
      <c r="I13" s="5">
        <f t="shared" si="2"/>
        <v>6.7916666666642413</v>
      </c>
    </row>
    <row r="14" spans="1:9" x14ac:dyDescent="0.3">
      <c r="A14" s="2">
        <v>43747.75</v>
      </c>
      <c r="B14" s="3">
        <v>43785.875</v>
      </c>
      <c r="C14" s="4">
        <f t="shared" si="0"/>
        <v>38.125</v>
      </c>
      <c r="D14" s="11">
        <v>43794.75</v>
      </c>
      <c r="E14" s="4">
        <f t="shared" si="1"/>
        <v>8.875</v>
      </c>
      <c r="F14" s="3">
        <v>43801.583333333336</v>
      </c>
      <c r="G14" s="6">
        <v>5.93</v>
      </c>
      <c r="H14" t="s">
        <v>9</v>
      </c>
      <c r="I14" s="5">
        <f t="shared" si="2"/>
        <v>6.8333333333357587</v>
      </c>
    </row>
    <row r="15" spans="1:9" x14ac:dyDescent="0.3">
      <c r="A15" s="2">
        <v>43747.75</v>
      </c>
      <c r="B15" s="3">
        <v>43788.791666666664</v>
      </c>
      <c r="C15" s="4">
        <f t="shared" si="0"/>
        <v>41.041666666664241</v>
      </c>
      <c r="D15" s="11">
        <v>43799.791666666664</v>
      </c>
      <c r="E15" s="4">
        <f t="shared" si="1"/>
        <v>11</v>
      </c>
      <c r="F15" s="3">
        <v>43807.875</v>
      </c>
      <c r="G15" s="6">
        <v>7.94</v>
      </c>
      <c r="H15" t="s">
        <v>8</v>
      </c>
      <c r="I15" s="5">
        <f t="shared" si="2"/>
        <v>8.0833333333357587</v>
      </c>
    </row>
    <row r="16" spans="1:9" x14ac:dyDescent="0.3">
      <c r="A16" s="2">
        <v>43747.75</v>
      </c>
      <c r="B16" s="3">
        <v>43786.791666666664</v>
      </c>
      <c r="C16" s="4">
        <f t="shared" si="0"/>
        <v>39.041666666664241</v>
      </c>
      <c r="D16" s="11">
        <v>43795.75</v>
      </c>
      <c r="E16" s="4">
        <f t="shared" si="1"/>
        <v>8.9583333333357587</v>
      </c>
      <c r="F16" s="3">
        <v>43802.875</v>
      </c>
      <c r="G16" s="6">
        <v>9.83</v>
      </c>
      <c r="H16" t="s">
        <v>8</v>
      </c>
      <c r="I16" s="5">
        <f t="shared" si="2"/>
        <v>7.125</v>
      </c>
    </row>
    <row r="17" spans="1:9" x14ac:dyDescent="0.3">
      <c r="A17" s="2">
        <v>43747.75</v>
      </c>
      <c r="B17" s="3">
        <v>43802.875</v>
      </c>
      <c r="C17" s="4">
        <f t="shared" si="0"/>
        <v>55.125</v>
      </c>
      <c r="D17" s="2">
        <v>43813.5</v>
      </c>
      <c r="E17" s="4">
        <f t="shared" si="1"/>
        <v>10.625</v>
      </c>
      <c r="F17" s="2">
        <v>43819.625</v>
      </c>
      <c r="G17" s="6">
        <v>4.79</v>
      </c>
      <c r="H17" t="s">
        <v>8</v>
      </c>
      <c r="I17" s="5">
        <f t="shared" si="2"/>
        <v>6.125</v>
      </c>
    </row>
    <row r="18" spans="1:9" x14ac:dyDescent="0.3">
      <c r="A18" s="2">
        <v>43747.75</v>
      </c>
      <c r="B18" s="3">
        <v>43804.791666666664</v>
      </c>
      <c r="C18" s="4">
        <f t="shared" si="0"/>
        <v>57.041666666664241</v>
      </c>
      <c r="D18" s="2">
        <v>43815.5</v>
      </c>
      <c r="E18" s="4">
        <f t="shared" si="1"/>
        <v>10.708333333335759</v>
      </c>
      <c r="F18" s="2">
        <v>43821.416666666664</v>
      </c>
      <c r="G18" s="6">
        <v>5.15</v>
      </c>
      <c r="H18" t="s">
        <v>8</v>
      </c>
      <c r="I18" s="5">
        <f t="shared" si="2"/>
        <v>5.9166666666642413</v>
      </c>
    </row>
    <row r="19" spans="1:9" x14ac:dyDescent="0.3">
      <c r="A19" s="2">
        <v>43747.75</v>
      </c>
      <c r="B19" s="3">
        <v>43806.791666666664</v>
      </c>
      <c r="C19" s="4">
        <f t="shared" si="0"/>
        <v>59.041666666664241</v>
      </c>
      <c r="D19" s="2">
        <v>43817.583333333336</v>
      </c>
      <c r="E19" s="4">
        <f t="shared" si="1"/>
        <v>10.791666666671517</v>
      </c>
      <c r="F19" s="2">
        <v>43824.625</v>
      </c>
      <c r="G19" s="6">
        <v>4.37</v>
      </c>
      <c r="H19" t="s">
        <v>8</v>
      </c>
      <c r="I19" s="5">
        <f t="shared" si="2"/>
        <v>7.0416666666642413</v>
      </c>
    </row>
    <row r="20" spans="1:9" x14ac:dyDescent="0.3">
      <c r="A20" s="2">
        <v>43747.75</v>
      </c>
      <c r="B20" s="3">
        <v>43807.875</v>
      </c>
      <c r="C20" s="4">
        <f t="shared" si="0"/>
        <v>60.125</v>
      </c>
      <c r="D20" s="2">
        <v>43818.541666666664</v>
      </c>
      <c r="E20" s="4">
        <f t="shared" si="1"/>
        <v>10.666666666664241</v>
      </c>
      <c r="F20" s="11">
        <v>43826.416666666664</v>
      </c>
      <c r="G20" s="6">
        <v>4.42</v>
      </c>
      <c r="H20" t="s">
        <v>9</v>
      </c>
      <c r="I20" s="5">
        <f t="shared" si="2"/>
        <v>7.875</v>
      </c>
    </row>
    <row r="21" spans="1:9" x14ac:dyDescent="0.3">
      <c r="A21" s="3">
        <v>43748.583333333336</v>
      </c>
      <c r="B21" s="3">
        <v>43787.833333333336</v>
      </c>
      <c r="C21" s="4">
        <f t="shared" si="0"/>
        <v>39.25</v>
      </c>
      <c r="D21" s="11">
        <v>43796.833333333336</v>
      </c>
      <c r="E21" s="4">
        <f t="shared" si="1"/>
        <v>9</v>
      </c>
      <c r="F21" s="3">
        <v>43802.875</v>
      </c>
      <c r="G21" s="6">
        <v>6.22</v>
      </c>
      <c r="H21" t="s">
        <v>9</v>
      </c>
      <c r="I21" s="5">
        <f t="shared" si="2"/>
        <v>6.0416666666642413</v>
      </c>
    </row>
    <row r="22" spans="1:9" x14ac:dyDescent="0.3">
      <c r="A22" s="3">
        <v>43748.583333333336</v>
      </c>
      <c r="B22" s="3">
        <v>43788.791666666664</v>
      </c>
      <c r="C22" s="4">
        <f t="shared" si="0"/>
        <v>40.208333333328483</v>
      </c>
      <c r="D22" s="11">
        <v>43798.625</v>
      </c>
      <c r="E22" s="4">
        <f t="shared" si="1"/>
        <v>9.8333333333357587</v>
      </c>
      <c r="F22" s="3">
        <v>43804.791666666664</v>
      </c>
      <c r="G22" s="6">
        <v>6.48</v>
      </c>
      <c r="H22" t="s">
        <v>9</v>
      </c>
      <c r="I22" s="5">
        <f t="shared" si="2"/>
        <v>6.1666666666642413</v>
      </c>
    </row>
    <row r="23" spans="1:9" s="10" customFormat="1" x14ac:dyDescent="0.3">
      <c r="A23" s="3">
        <v>43748.583333333336</v>
      </c>
      <c r="B23" s="3">
        <v>43787.833333333336</v>
      </c>
      <c r="C23" s="4">
        <f t="shared" si="0"/>
        <v>39.25</v>
      </c>
      <c r="D23" s="11">
        <v>43798.625</v>
      </c>
      <c r="E23" s="4">
        <f t="shared" si="1"/>
        <v>10.791666666664241</v>
      </c>
      <c r="F23" s="3">
        <v>43802.875</v>
      </c>
      <c r="G23" s="15">
        <v>10.11</v>
      </c>
      <c r="H23" s="16" t="s">
        <v>8</v>
      </c>
      <c r="I23" s="5">
        <f t="shared" si="2"/>
        <v>4.25</v>
      </c>
    </row>
    <row r="24" spans="1:9" s="10" customFormat="1" x14ac:dyDescent="0.3">
      <c r="A24" s="2">
        <v>43747.75</v>
      </c>
      <c r="B24" s="3">
        <v>43787.833333333336</v>
      </c>
      <c r="C24" s="4">
        <f t="shared" si="0"/>
        <v>40.083333333335759</v>
      </c>
      <c r="D24" s="11">
        <v>43798.625</v>
      </c>
      <c r="E24" s="4">
        <f t="shared" si="1"/>
        <v>10.791666666664241</v>
      </c>
      <c r="F24" s="3">
        <v>43802.875</v>
      </c>
      <c r="G24" s="15">
        <v>5.96</v>
      </c>
      <c r="H24" s="16" t="s">
        <v>9</v>
      </c>
      <c r="I24" s="5">
        <f t="shared" si="2"/>
        <v>4.25</v>
      </c>
    </row>
    <row r="25" spans="1:9" s="10" customFormat="1" x14ac:dyDescent="0.3">
      <c r="A25" s="2">
        <v>43747.75</v>
      </c>
      <c r="B25" s="3">
        <v>43804.791666666664</v>
      </c>
      <c r="C25" s="4">
        <f t="shared" si="0"/>
        <v>57.041666666664241</v>
      </c>
      <c r="D25" s="2">
        <v>43814.5</v>
      </c>
      <c r="E25" s="4">
        <f t="shared" si="1"/>
        <v>9.7083333333357587</v>
      </c>
      <c r="F25" s="2">
        <v>43821.416666666664</v>
      </c>
      <c r="G25" s="15">
        <v>6.09</v>
      </c>
      <c r="H25" s="16" t="s">
        <v>8</v>
      </c>
      <c r="I25" s="5">
        <f t="shared" si="2"/>
        <v>6.9166666666642413</v>
      </c>
    </row>
    <row r="26" spans="1:9" s="10" customFormat="1" x14ac:dyDescent="0.3">
      <c r="A26" s="2">
        <v>43747.75</v>
      </c>
      <c r="B26" s="3">
        <v>43805.75</v>
      </c>
      <c r="C26" s="4">
        <f t="shared" si="0"/>
        <v>58</v>
      </c>
      <c r="D26" s="2">
        <v>43815.5</v>
      </c>
      <c r="E26" s="4">
        <f t="shared" si="1"/>
        <v>9.75</v>
      </c>
      <c r="F26" s="2">
        <v>43821.416666666664</v>
      </c>
      <c r="G26" s="15">
        <v>5.69</v>
      </c>
      <c r="H26" s="16" t="s">
        <v>9</v>
      </c>
      <c r="I26" s="5">
        <f t="shared" si="2"/>
        <v>5.9166666666642413</v>
      </c>
    </row>
    <row r="27" spans="1:9" s="10" customFormat="1" x14ac:dyDescent="0.3">
      <c r="A27" s="2">
        <v>43747.75</v>
      </c>
      <c r="B27" s="3">
        <v>43789.875</v>
      </c>
      <c r="C27" s="4">
        <f t="shared" si="0"/>
        <v>42.125</v>
      </c>
      <c r="D27" s="11">
        <v>43799.791666666664</v>
      </c>
      <c r="E27" s="4">
        <f t="shared" si="1"/>
        <v>9.9166666666642413</v>
      </c>
      <c r="F27" s="3">
        <v>43805.75</v>
      </c>
      <c r="G27" s="15">
        <v>6.15</v>
      </c>
      <c r="H27" s="16" t="s">
        <v>9</v>
      </c>
      <c r="I27" s="5">
        <f t="shared" si="2"/>
        <v>5.9583333333357587</v>
      </c>
    </row>
    <row r="28" spans="1:9" s="10" customFormat="1" x14ac:dyDescent="0.3">
      <c r="A28" s="2">
        <v>43747.75</v>
      </c>
      <c r="B28" s="3">
        <v>43804.791666666664</v>
      </c>
      <c r="C28" s="4">
        <f t="shared" si="0"/>
        <v>57.041666666664241</v>
      </c>
      <c r="D28" s="2">
        <v>43815.5</v>
      </c>
      <c r="E28" s="4">
        <f t="shared" si="1"/>
        <v>10.708333333335759</v>
      </c>
      <c r="F28" s="2">
        <v>43821.416666666664</v>
      </c>
      <c r="G28" s="15">
        <v>7.01</v>
      </c>
      <c r="H28" s="16" t="s">
        <v>8</v>
      </c>
      <c r="I28" s="5">
        <f t="shared" si="2"/>
        <v>5.9166666666642413</v>
      </c>
    </row>
    <row r="29" spans="1:9" s="10" customFormat="1" x14ac:dyDescent="0.3">
      <c r="A29" s="3">
        <v>43748.583333333336</v>
      </c>
      <c r="B29" s="3">
        <v>43784.875</v>
      </c>
      <c r="C29" s="4">
        <f t="shared" si="0"/>
        <v>36.291666666664241</v>
      </c>
      <c r="D29" s="11">
        <v>43795.75</v>
      </c>
      <c r="E29" s="4">
        <f t="shared" si="1"/>
        <v>10.875</v>
      </c>
      <c r="F29" s="3">
        <v>43802.875</v>
      </c>
      <c r="G29" s="15">
        <v>6.98</v>
      </c>
      <c r="H29" s="16" t="s">
        <v>9</v>
      </c>
      <c r="I29" s="5">
        <f t="shared" si="2"/>
        <v>7.125</v>
      </c>
    </row>
    <row r="30" spans="1:9" s="10" customFormat="1" x14ac:dyDescent="0.3">
      <c r="A30" s="2">
        <v>43747.75</v>
      </c>
      <c r="B30" s="3">
        <v>43787.833333333336</v>
      </c>
      <c r="C30" s="4">
        <f t="shared" si="0"/>
        <v>40.083333333335759</v>
      </c>
      <c r="D30" s="11">
        <v>43799.791666666664</v>
      </c>
      <c r="E30" s="4">
        <f t="shared" si="1"/>
        <v>11.958333333328483</v>
      </c>
      <c r="F30" s="3">
        <v>43805.75</v>
      </c>
      <c r="G30" s="15">
        <v>9.4</v>
      </c>
      <c r="H30" s="16" t="s">
        <v>8</v>
      </c>
      <c r="I30" s="5">
        <f t="shared" si="2"/>
        <v>5.9583333333357587</v>
      </c>
    </row>
    <row r="31" spans="1:9" s="1" customFormat="1" x14ac:dyDescent="0.3">
      <c r="A31" s="2">
        <v>43747.75</v>
      </c>
      <c r="B31" s="3">
        <v>43802.875</v>
      </c>
      <c r="C31" s="4">
        <f t="shared" si="0"/>
        <v>55.125</v>
      </c>
      <c r="D31" s="2">
        <v>43813.5</v>
      </c>
      <c r="E31" s="4">
        <f t="shared" si="1"/>
        <v>10.625</v>
      </c>
      <c r="F31" s="2">
        <v>43820.541666666664</v>
      </c>
      <c r="G31" s="13">
        <v>7.46</v>
      </c>
      <c r="H31" s="25" t="s">
        <v>8</v>
      </c>
      <c r="I31" s="5">
        <f t="shared" si="2"/>
        <v>7.0416666666642413</v>
      </c>
    </row>
    <row r="32" spans="1:9" s="1" customFormat="1" x14ac:dyDescent="0.3">
      <c r="A32" s="2">
        <v>43747.75</v>
      </c>
      <c r="B32" s="3">
        <v>43803.791666666664</v>
      </c>
      <c r="C32" s="4">
        <f t="shared" si="0"/>
        <v>56.041666666664241</v>
      </c>
      <c r="D32" s="2">
        <v>43814.5</v>
      </c>
      <c r="E32" s="4">
        <f t="shared" si="1"/>
        <v>10.708333333335759</v>
      </c>
      <c r="F32" s="2">
        <v>43822.5</v>
      </c>
      <c r="G32" s="13">
        <v>6.88</v>
      </c>
      <c r="H32" s="25" t="s">
        <v>8</v>
      </c>
      <c r="I32" s="5">
        <f t="shared" si="2"/>
        <v>8</v>
      </c>
    </row>
    <row r="33" spans="1:9" s="1" customFormat="1" x14ac:dyDescent="0.3">
      <c r="A33" s="2">
        <v>43747.75</v>
      </c>
      <c r="B33" s="3">
        <v>43806.791666666664</v>
      </c>
      <c r="C33" s="4">
        <f t="shared" si="0"/>
        <v>59.041666666664241</v>
      </c>
      <c r="D33" s="2">
        <v>43817.583333333336</v>
      </c>
      <c r="E33" s="4">
        <f t="shared" si="1"/>
        <v>10.791666666671517</v>
      </c>
      <c r="F33" s="2">
        <v>43824.625</v>
      </c>
      <c r="G33" s="13">
        <v>4.3099999999999996</v>
      </c>
      <c r="H33" s="25" t="s">
        <v>9</v>
      </c>
      <c r="I33" s="5">
        <f t="shared" si="2"/>
        <v>7.0416666666642413</v>
      </c>
    </row>
    <row r="34" spans="1:9" s="1" customFormat="1" x14ac:dyDescent="0.3">
      <c r="A34" s="2">
        <v>43747.75</v>
      </c>
      <c r="B34" s="3">
        <v>43790.916666666664</v>
      </c>
      <c r="C34" s="4">
        <f t="shared" si="0"/>
        <v>43.166666666664241</v>
      </c>
      <c r="D34" s="2">
        <v>43801.583333333336</v>
      </c>
      <c r="E34" s="4">
        <f t="shared" si="1"/>
        <v>10.666666666671517</v>
      </c>
      <c r="F34" s="3">
        <v>43807.875</v>
      </c>
      <c r="G34" s="13">
        <v>7.12</v>
      </c>
      <c r="H34" s="25" t="s">
        <v>9</v>
      </c>
      <c r="I34" s="5">
        <f t="shared" si="2"/>
        <v>6.2916666666642413</v>
      </c>
    </row>
    <row r="35" spans="1:9" s="1" customFormat="1" x14ac:dyDescent="0.3">
      <c r="A35" s="2">
        <v>43747.75</v>
      </c>
      <c r="B35" s="3">
        <v>43791.875</v>
      </c>
      <c r="C35" s="4">
        <f t="shared" si="0"/>
        <v>44.125</v>
      </c>
      <c r="D35" s="2">
        <v>43803.791666666664</v>
      </c>
      <c r="E35" s="4">
        <f t="shared" si="1"/>
        <v>11.916666666664241</v>
      </c>
      <c r="F35" s="3">
        <v>43812.791666666664</v>
      </c>
      <c r="G35" s="13">
        <v>6.97</v>
      </c>
      <c r="H35" s="25" t="s">
        <v>8</v>
      </c>
      <c r="I35" s="5">
        <f t="shared" si="2"/>
        <v>9</v>
      </c>
    </row>
    <row r="36" spans="1:9" s="1" customFormat="1" x14ac:dyDescent="0.3">
      <c r="A36" s="3">
        <v>43748.583333333336</v>
      </c>
      <c r="B36" s="3">
        <v>43790.916666666664</v>
      </c>
      <c r="C36" s="4">
        <f t="shared" si="0"/>
        <v>42.333333333328483</v>
      </c>
      <c r="D36" s="2">
        <v>43800.666666666664</v>
      </c>
      <c r="E36" s="4">
        <f t="shared" si="1"/>
        <v>9.75</v>
      </c>
      <c r="F36" s="3">
        <v>43806.791666666664</v>
      </c>
      <c r="G36" s="13">
        <v>6.35</v>
      </c>
      <c r="H36" s="25" t="s">
        <v>8</v>
      </c>
      <c r="I36" s="5">
        <f t="shared" si="2"/>
        <v>6.125</v>
      </c>
    </row>
    <row r="37" spans="1:9" s="1" customFormat="1" x14ac:dyDescent="0.3">
      <c r="A37" s="3">
        <v>43748.583333333336</v>
      </c>
      <c r="B37" s="3">
        <v>43790.916666666664</v>
      </c>
      <c r="C37" s="4">
        <f t="shared" si="0"/>
        <v>42.333333333328483</v>
      </c>
      <c r="D37" s="2">
        <v>43802.875</v>
      </c>
      <c r="E37" s="4">
        <f t="shared" si="1"/>
        <v>11.958333333335759</v>
      </c>
      <c r="F37" s="3">
        <v>43809.916666666664</v>
      </c>
      <c r="G37" s="13">
        <v>2.5</v>
      </c>
      <c r="H37" s="25" t="s">
        <v>9</v>
      </c>
      <c r="I37" s="5">
        <f t="shared" si="2"/>
        <v>7.0416666666642413</v>
      </c>
    </row>
    <row r="38" spans="1:9" s="20" customFormat="1" x14ac:dyDescent="0.3">
      <c r="A38" s="3">
        <v>43748.583333333336</v>
      </c>
      <c r="B38" s="3">
        <v>43790.916666666664</v>
      </c>
      <c r="C38" s="4">
        <f t="shared" si="0"/>
        <v>42.333333333328483</v>
      </c>
      <c r="D38" s="2">
        <v>43802.875</v>
      </c>
      <c r="E38" s="4">
        <f t="shared" si="1"/>
        <v>11.958333333335759</v>
      </c>
      <c r="F38" s="3">
        <v>43811.625</v>
      </c>
      <c r="G38" s="7">
        <v>7.13</v>
      </c>
      <c r="H38" s="20" t="s">
        <v>8</v>
      </c>
      <c r="I38" s="5">
        <f t="shared" si="2"/>
        <v>8.75</v>
      </c>
    </row>
    <row r="39" spans="1:9" s="20" customFormat="1" x14ac:dyDescent="0.3">
      <c r="A39" s="2">
        <v>43747.75</v>
      </c>
      <c r="B39" s="3">
        <v>43792.833333333336</v>
      </c>
      <c r="C39" s="4">
        <f t="shared" si="0"/>
        <v>45.083333333335759</v>
      </c>
      <c r="D39" s="2">
        <v>43802.875</v>
      </c>
      <c r="E39" s="4">
        <f t="shared" si="1"/>
        <v>10.041666666664241</v>
      </c>
      <c r="F39" s="3">
        <v>43809.916666666664</v>
      </c>
      <c r="G39" s="7">
        <v>9.61</v>
      </c>
      <c r="H39" s="20" t="s">
        <v>8</v>
      </c>
      <c r="I39" s="5">
        <f t="shared" si="2"/>
        <v>7.0416666666642413</v>
      </c>
    </row>
    <row r="40" spans="1:9" s="20" customFormat="1" x14ac:dyDescent="0.3">
      <c r="A40" s="2">
        <v>43747.75</v>
      </c>
      <c r="B40" s="3">
        <v>43807.875</v>
      </c>
      <c r="C40" s="4">
        <f t="shared" si="0"/>
        <v>60.125</v>
      </c>
      <c r="D40" s="2">
        <v>43818.541666666664</v>
      </c>
      <c r="E40" s="4">
        <f t="shared" si="1"/>
        <v>10.666666666664241</v>
      </c>
      <c r="F40" s="2">
        <v>43825.583333333336</v>
      </c>
      <c r="G40" s="7">
        <v>5.1100000000000003</v>
      </c>
      <c r="H40" s="20" t="s">
        <v>8</v>
      </c>
      <c r="I40" s="5">
        <f t="shared" si="2"/>
        <v>7.0416666666715173</v>
      </c>
    </row>
    <row r="41" spans="1:9" s="20" customFormat="1" x14ac:dyDescent="0.3">
      <c r="A41" s="2">
        <v>43747.75</v>
      </c>
      <c r="B41" s="3">
        <v>43793.833333333336</v>
      </c>
      <c r="C41" s="4">
        <f t="shared" si="0"/>
        <v>46.083333333335759</v>
      </c>
      <c r="D41" s="2">
        <v>43804.791666666664</v>
      </c>
      <c r="E41" s="4">
        <f t="shared" si="1"/>
        <v>10.958333333328483</v>
      </c>
      <c r="F41" s="3">
        <v>43811.625</v>
      </c>
      <c r="G41" s="7">
        <v>9.89</v>
      </c>
      <c r="H41" s="20" t="s">
        <v>8</v>
      </c>
      <c r="I41" s="5">
        <f t="shared" si="2"/>
        <v>6.8333333333357587</v>
      </c>
    </row>
    <row r="42" spans="1:9" s="20" customFormat="1" x14ac:dyDescent="0.3">
      <c r="A42" s="2">
        <v>43747.75</v>
      </c>
      <c r="B42" s="3">
        <v>43793.833333333336</v>
      </c>
      <c r="C42" s="4">
        <f t="shared" si="0"/>
        <v>46.083333333335759</v>
      </c>
      <c r="D42" s="2">
        <v>43803.791666666664</v>
      </c>
      <c r="E42" s="4">
        <f t="shared" si="1"/>
        <v>9.9583333333284827</v>
      </c>
      <c r="F42" s="3">
        <v>43811.625</v>
      </c>
      <c r="G42" s="7">
        <v>9.9700000000000006</v>
      </c>
      <c r="H42" s="20" t="s">
        <v>8</v>
      </c>
      <c r="I42" s="5">
        <f t="shared" si="2"/>
        <v>7.8333333333357587</v>
      </c>
    </row>
    <row r="43" spans="1:9" s="20" customFormat="1" x14ac:dyDescent="0.3">
      <c r="A43" s="2">
        <v>43747.75</v>
      </c>
      <c r="B43" s="3">
        <v>43796.833333333336</v>
      </c>
      <c r="C43" s="4">
        <f t="shared" si="0"/>
        <v>49.083333333335759</v>
      </c>
      <c r="D43" s="2">
        <v>43807.875</v>
      </c>
      <c r="E43" s="4">
        <f t="shared" si="1"/>
        <v>11.041666666664241</v>
      </c>
      <c r="F43" s="3">
        <v>43815.5</v>
      </c>
      <c r="G43" s="7">
        <v>8.81</v>
      </c>
      <c r="H43" s="20" t="s">
        <v>8</v>
      </c>
      <c r="I43" s="5">
        <f t="shared" si="2"/>
        <v>7.625</v>
      </c>
    </row>
    <row r="44" spans="1:9" s="20" customFormat="1" x14ac:dyDescent="0.3">
      <c r="A44" s="3">
        <v>43748.583333333336</v>
      </c>
      <c r="B44" s="3">
        <v>43793.833333333336</v>
      </c>
      <c r="C44" s="4">
        <f t="shared" si="0"/>
        <v>45.25</v>
      </c>
      <c r="D44" s="2">
        <v>43802.875</v>
      </c>
      <c r="E44" s="4">
        <f t="shared" si="1"/>
        <v>9.0416666666642413</v>
      </c>
      <c r="F44" s="3">
        <v>43808.833333333336</v>
      </c>
      <c r="G44" s="7">
        <v>8.92</v>
      </c>
      <c r="H44" s="20" t="s">
        <v>8</v>
      </c>
      <c r="I44" s="5">
        <f t="shared" si="2"/>
        <v>5.9583333333357587</v>
      </c>
    </row>
    <row r="45" spans="1:9" s="20" customFormat="1" x14ac:dyDescent="0.3">
      <c r="A45" s="2">
        <v>43747.75</v>
      </c>
      <c r="B45" s="3">
        <v>43801.583333333336</v>
      </c>
      <c r="C45" s="4">
        <f t="shared" si="0"/>
        <v>53.833333333335759</v>
      </c>
      <c r="D45" s="2">
        <v>43812.791666666664</v>
      </c>
      <c r="E45" s="4">
        <f t="shared" si="1"/>
        <v>11.208333333328483</v>
      </c>
      <c r="F45" s="2">
        <v>43819.625</v>
      </c>
      <c r="G45" s="7">
        <v>6.03</v>
      </c>
      <c r="H45" s="20" t="s">
        <v>9</v>
      </c>
      <c r="I45" s="5">
        <f t="shared" si="2"/>
        <v>6.8333333333357587</v>
      </c>
    </row>
    <row r="46" spans="1:9" s="20" customFormat="1" x14ac:dyDescent="0.3">
      <c r="A46" s="2">
        <v>43747.75</v>
      </c>
      <c r="B46" s="3">
        <v>43809.916666666664</v>
      </c>
      <c r="C46" s="4">
        <f t="shared" ref="C46" si="3">B46-A46</f>
        <v>62.166666666664241</v>
      </c>
      <c r="D46" s="11">
        <v>43820.541666666664</v>
      </c>
      <c r="E46" s="4">
        <f t="shared" si="1"/>
        <v>10.625</v>
      </c>
      <c r="F46" s="2">
        <v>43827.666666666664</v>
      </c>
      <c r="G46" s="7">
        <v>6.96</v>
      </c>
      <c r="H46" s="20" t="s">
        <v>8</v>
      </c>
      <c r="I46" s="5">
        <f t="shared" si="2"/>
        <v>7.125</v>
      </c>
    </row>
    <row r="47" spans="1:9" s="20" customFormat="1" x14ac:dyDescent="0.3">
      <c r="A47" s="3">
        <v>43748.583333333336</v>
      </c>
      <c r="B47" s="3">
        <v>43794.75</v>
      </c>
      <c r="C47" s="4">
        <f t="shared" si="0"/>
        <v>46.166666666664241</v>
      </c>
      <c r="D47" s="2">
        <v>43804.791666666664</v>
      </c>
      <c r="E47" s="4">
        <f t="shared" si="1"/>
        <v>10.041666666664241</v>
      </c>
      <c r="F47" s="3">
        <v>43810.791666666664</v>
      </c>
      <c r="G47" s="7">
        <v>7.67</v>
      </c>
      <c r="H47" s="20" t="s">
        <v>9</v>
      </c>
      <c r="I47" s="5">
        <f t="shared" si="2"/>
        <v>6</v>
      </c>
    </row>
    <row r="48" spans="1:9" s="20" customFormat="1" x14ac:dyDescent="0.3">
      <c r="A48" s="2">
        <v>43747.75</v>
      </c>
      <c r="B48" s="3">
        <v>43797.541666666664</v>
      </c>
      <c r="C48" s="4">
        <f t="shared" si="0"/>
        <v>49.791666666664241</v>
      </c>
      <c r="D48" s="2">
        <v>43807.875</v>
      </c>
      <c r="E48" s="4">
        <f t="shared" si="1"/>
        <v>10.333333333335759</v>
      </c>
      <c r="F48" s="3">
        <v>43815.5</v>
      </c>
      <c r="G48" s="7">
        <v>7.08</v>
      </c>
      <c r="H48" s="20" t="s">
        <v>9</v>
      </c>
      <c r="I48" s="5">
        <f t="shared" si="2"/>
        <v>7.625</v>
      </c>
    </row>
    <row r="49" spans="1:9" s="20" customFormat="1" x14ac:dyDescent="0.3">
      <c r="A49" s="2">
        <v>43747.75</v>
      </c>
      <c r="B49" s="3">
        <v>43806.791666666664</v>
      </c>
      <c r="C49" s="4">
        <f t="shared" si="0"/>
        <v>59.041666666664241</v>
      </c>
      <c r="D49" s="22">
        <v>43817.583333333336</v>
      </c>
      <c r="E49" s="4">
        <f t="shared" si="1"/>
        <v>10.791666666671517</v>
      </c>
      <c r="F49" s="2">
        <v>43819.625</v>
      </c>
      <c r="G49" s="7">
        <v>5.62</v>
      </c>
      <c r="H49" s="20" t="s">
        <v>9</v>
      </c>
      <c r="I49" s="5">
        <f t="shared" si="2"/>
        <v>2.0416666666642413</v>
      </c>
    </row>
    <row r="50" spans="1:9" s="20" customFormat="1" x14ac:dyDescent="0.3">
      <c r="A50" s="2">
        <v>43747.75</v>
      </c>
      <c r="B50" s="3">
        <v>43805.75</v>
      </c>
      <c r="C50" s="4">
        <f t="shared" si="0"/>
        <v>58</v>
      </c>
      <c r="D50" s="22">
        <v>43815.5</v>
      </c>
      <c r="E50" s="4">
        <f t="shared" si="1"/>
        <v>9.75</v>
      </c>
      <c r="F50" s="2">
        <v>43824.625</v>
      </c>
      <c r="G50" s="7">
        <v>7.68</v>
      </c>
      <c r="H50" s="20" t="s">
        <v>8</v>
      </c>
      <c r="I50" s="5">
        <f t="shared" si="2"/>
        <v>9.125</v>
      </c>
    </row>
    <row r="51" spans="1:9" x14ac:dyDescent="0.3">
      <c r="A51" s="2">
        <v>43747.75</v>
      </c>
      <c r="B51" s="3">
        <v>43797.541666666664</v>
      </c>
      <c r="C51" s="4">
        <f t="shared" si="0"/>
        <v>49.791666666664241</v>
      </c>
      <c r="D51" s="2">
        <v>43807.875</v>
      </c>
      <c r="E51" s="4">
        <f t="shared" si="1"/>
        <v>10.333333333335759</v>
      </c>
      <c r="F51" s="3">
        <v>43815.5</v>
      </c>
      <c r="G51" s="13">
        <v>5.0999999999999996</v>
      </c>
      <c r="H51" s="25" t="s">
        <v>9</v>
      </c>
      <c r="I51" s="5">
        <f t="shared" si="2"/>
        <v>7.625</v>
      </c>
    </row>
    <row r="52" spans="1:9" x14ac:dyDescent="0.3">
      <c r="A52" s="2">
        <v>43747.75</v>
      </c>
      <c r="B52" s="3">
        <v>43787.833333333336</v>
      </c>
      <c r="C52" s="4">
        <f t="shared" si="0"/>
        <v>40.083333333335759</v>
      </c>
      <c r="D52" s="2">
        <v>43797.541666666664</v>
      </c>
      <c r="E52" s="4">
        <f t="shared" si="1"/>
        <v>9.7083333333284827</v>
      </c>
      <c r="F52" s="3">
        <v>43803.791666666664</v>
      </c>
      <c r="G52" s="13">
        <v>9.3699999999999992</v>
      </c>
      <c r="H52" s="25" t="s">
        <v>8</v>
      </c>
      <c r="I52" s="5">
        <f t="shared" si="2"/>
        <v>6.25</v>
      </c>
    </row>
    <row r="53" spans="1:9" x14ac:dyDescent="0.3">
      <c r="A53" s="2">
        <v>43747.75</v>
      </c>
      <c r="B53" s="3">
        <v>43797.541666666664</v>
      </c>
      <c r="C53" s="4">
        <f t="shared" si="0"/>
        <v>49.791666666664241</v>
      </c>
      <c r="D53" s="2">
        <v>43808.833333333336</v>
      </c>
      <c r="E53" s="4">
        <f t="shared" si="1"/>
        <v>11.291666666671517</v>
      </c>
      <c r="F53" s="3">
        <v>43815.5</v>
      </c>
      <c r="G53" s="13">
        <v>5.57</v>
      </c>
      <c r="H53" s="25" t="s">
        <v>9</v>
      </c>
      <c r="I53" s="5">
        <f t="shared" si="2"/>
        <v>6.6666666666642413</v>
      </c>
    </row>
    <row r="54" spans="1:9" x14ac:dyDescent="0.3">
      <c r="A54" s="2">
        <v>43747.75</v>
      </c>
      <c r="B54" s="3">
        <v>43804.791666666664</v>
      </c>
      <c r="C54" s="4">
        <f t="shared" si="0"/>
        <v>57.041666666664241</v>
      </c>
      <c r="D54" s="2">
        <v>43814.5</v>
      </c>
      <c r="E54" s="4">
        <f t="shared" si="1"/>
        <v>9.7083333333357587</v>
      </c>
      <c r="F54" s="2">
        <v>43822.5</v>
      </c>
      <c r="G54" s="13">
        <v>5.93</v>
      </c>
      <c r="H54" s="25" t="s">
        <v>9</v>
      </c>
      <c r="I54" s="5">
        <f t="shared" si="2"/>
        <v>8</v>
      </c>
    </row>
    <row r="55" spans="1:9" x14ac:dyDescent="0.3">
      <c r="A55" s="2">
        <v>43747.75</v>
      </c>
      <c r="B55" s="3">
        <v>43797.541666666664</v>
      </c>
      <c r="C55" s="4">
        <f t="shared" si="0"/>
        <v>49.791666666664241</v>
      </c>
      <c r="D55" s="2">
        <v>43807.875</v>
      </c>
      <c r="E55" s="4">
        <f t="shared" si="1"/>
        <v>10.333333333335759</v>
      </c>
      <c r="F55" s="3">
        <v>43814.5</v>
      </c>
      <c r="G55" s="13">
        <v>8.4600000000000009</v>
      </c>
      <c r="H55" s="25" t="s">
        <v>8</v>
      </c>
      <c r="I55" s="5">
        <f t="shared" si="2"/>
        <v>6.625</v>
      </c>
    </row>
    <row r="56" spans="1:9" x14ac:dyDescent="0.3">
      <c r="A56" s="3">
        <v>43748.583333333336</v>
      </c>
      <c r="B56" s="3">
        <v>43798.625</v>
      </c>
      <c r="C56" s="4">
        <f t="shared" si="0"/>
        <v>50.041666666664241</v>
      </c>
      <c r="D56" s="2">
        <v>43808.833333333336</v>
      </c>
      <c r="E56" s="4">
        <f t="shared" si="1"/>
        <v>10.208333333335759</v>
      </c>
      <c r="F56" s="3">
        <v>43815.5</v>
      </c>
      <c r="G56" s="13">
        <v>9.9</v>
      </c>
      <c r="H56" s="25" t="s">
        <v>8</v>
      </c>
      <c r="I56" s="5">
        <f t="shared" si="2"/>
        <v>6.6666666666642413</v>
      </c>
    </row>
    <row r="57" spans="1:9" s="20" customFormat="1" x14ac:dyDescent="0.3">
      <c r="A57" s="17">
        <v>43767.875</v>
      </c>
      <c r="B57" s="3">
        <v>43799.833333333336</v>
      </c>
      <c r="C57" s="4">
        <f t="shared" si="0"/>
        <v>31.958333333335759</v>
      </c>
      <c r="D57" s="2">
        <v>43809.916666666664</v>
      </c>
      <c r="E57" s="4">
        <f t="shared" si="1"/>
        <v>10.083333333328483</v>
      </c>
      <c r="F57" s="3">
        <v>43817.583333333336</v>
      </c>
      <c r="G57" s="7">
        <v>9.57</v>
      </c>
      <c r="H57" s="20" t="s">
        <v>8</v>
      </c>
      <c r="I57" s="5">
        <f t="shared" si="2"/>
        <v>7.6666666666715173</v>
      </c>
    </row>
    <row r="58" spans="1:9" s="20" customFormat="1" x14ac:dyDescent="0.3">
      <c r="A58" s="17">
        <v>43767.875</v>
      </c>
      <c r="B58" s="3">
        <v>43802.875</v>
      </c>
      <c r="C58" s="4">
        <f t="shared" si="0"/>
        <v>35</v>
      </c>
      <c r="D58" s="2">
        <v>43812.791666666664</v>
      </c>
      <c r="E58" s="4">
        <f t="shared" si="1"/>
        <v>9.9166666666642413</v>
      </c>
      <c r="F58" s="2">
        <v>43819.625</v>
      </c>
      <c r="G58" s="7">
        <v>8.49</v>
      </c>
      <c r="H58" s="20" t="s">
        <v>8</v>
      </c>
      <c r="I58" s="5">
        <f t="shared" si="2"/>
        <v>6.8333333333357587</v>
      </c>
    </row>
    <row r="59" spans="1:9" s="20" customFormat="1" x14ac:dyDescent="0.3">
      <c r="A59" s="17">
        <v>43767.875</v>
      </c>
      <c r="B59" s="3">
        <v>43803.791666666664</v>
      </c>
      <c r="C59" s="4">
        <f t="shared" si="0"/>
        <v>35.916666666664241</v>
      </c>
      <c r="D59" s="2">
        <v>43814.5</v>
      </c>
      <c r="E59" s="4">
        <f t="shared" si="1"/>
        <v>10.708333333335759</v>
      </c>
      <c r="F59" s="2">
        <v>43821.416666666664</v>
      </c>
      <c r="G59" s="7">
        <v>8.2100000000000009</v>
      </c>
      <c r="H59" s="20" t="s">
        <v>8</v>
      </c>
      <c r="I59" s="5">
        <f t="shared" si="2"/>
        <v>6.9166666666642413</v>
      </c>
    </row>
    <row r="60" spans="1:9" s="20" customFormat="1" x14ac:dyDescent="0.3">
      <c r="A60" s="17">
        <v>43767.875</v>
      </c>
      <c r="B60" s="3">
        <v>43797.541666666664</v>
      </c>
      <c r="C60" s="4">
        <f t="shared" si="0"/>
        <v>29.666666666664241</v>
      </c>
      <c r="D60" s="2">
        <v>43807.875</v>
      </c>
      <c r="E60" s="4">
        <f t="shared" si="1"/>
        <v>10.333333333335759</v>
      </c>
      <c r="F60" s="3">
        <v>43813.5</v>
      </c>
      <c r="G60" s="7">
        <v>4.9000000000000004</v>
      </c>
      <c r="H60" s="20" t="s">
        <v>9</v>
      </c>
      <c r="I60" s="5">
        <f t="shared" si="2"/>
        <v>5.625</v>
      </c>
    </row>
    <row r="61" spans="1:9" s="20" customFormat="1" x14ac:dyDescent="0.3">
      <c r="A61" s="17">
        <v>43767.875</v>
      </c>
      <c r="B61" s="3">
        <v>43803.791666666664</v>
      </c>
      <c r="C61" s="4">
        <f t="shared" si="0"/>
        <v>35.916666666664241</v>
      </c>
      <c r="D61" s="2">
        <v>43813.5</v>
      </c>
      <c r="E61" s="4">
        <f t="shared" si="1"/>
        <v>9.7083333333357587</v>
      </c>
      <c r="F61" s="2">
        <v>43820.541666666664</v>
      </c>
      <c r="G61" s="7">
        <v>8.07</v>
      </c>
      <c r="H61" s="20" t="s">
        <v>8</v>
      </c>
      <c r="I61" s="5">
        <f t="shared" si="2"/>
        <v>7.0416666666642413</v>
      </c>
    </row>
    <row r="62" spans="1:9" x14ac:dyDescent="0.3">
      <c r="A62" s="17">
        <v>43767.875</v>
      </c>
      <c r="B62" s="3">
        <v>43799.833333333336</v>
      </c>
      <c r="C62" s="4">
        <f t="shared" si="0"/>
        <v>31.958333333335759</v>
      </c>
      <c r="D62" s="2">
        <v>43809.916666666664</v>
      </c>
      <c r="E62" s="4">
        <f t="shared" si="1"/>
        <v>10.083333333328483</v>
      </c>
      <c r="F62" s="2">
        <v>43816.5</v>
      </c>
      <c r="G62" s="6">
        <v>5.46</v>
      </c>
      <c r="H62" s="25" t="s">
        <v>9</v>
      </c>
      <c r="I62" s="5">
        <f t="shared" si="2"/>
        <v>6.5833333333357587</v>
      </c>
    </row>
    <row r="63" spans="1:9" x14ac:dyDescent="0.3">
      <c r="A63" s="17">
        <v>43767.875</v>
      </c>
      <c r="B63" s="3">
        <v>43800.666666666664</v>
      </c>
      <c r="C63" s="4">
        <f t="shared" si="0"/>
        <v>32.791666666664241</v>
      </c>
      <c r="D63" s="2">
        <v>43810.791666666664</v>
      </c>
      <c r="E63" s="4">
        <f t="shared" si="1"/>
        <v>10.125</v>
      </c>
      <c r="F63" s="2">
        <v>43816.5</v>
      </c>
      <c r="G63" s="6">
        <v>8.6</v>
      </c>
      <c r="H63" s="25" t="s">
        <v>8</v>
      </c>
      <c r="I63" s="5">
        <f t="shared" si="2"/>
        <v>5.7083333333357587</v>
      </c>
    </row>
    <row r="64" spans="1:9" x14ac:dyDescent="0.3">
      <c r="A64" s="17">
        <v>43767.875</v>
      </c>
      <c r="B64" s="3">
        <v>43803.791666666664</v>
      </c>
      <c r="C64" s="4">
        <f t="shared" si="0"/>
        <v>35.916666666664241</v>
      </c>
      <c r="D64" s="2">
        <v>43815.5</v>
      </c>
      <c r="E64" s="4">
        <f t="shared" si="1"/>
        <v>11.708333333335759</v>
      </c>
      <c r="F64" s="2">
        <v>43822.5</v>
      </c>
      <c r="G64" s="6">
        <v>6.83</v>
      </c>
      <c r="H64" s="25" t="s">
        <v>8</v>
      </c>
      <c r="I64" s="5">
        <f t="shared" si="2"/>
        <v>7</v>
      </c>
    </row>
    <row r="65" spans="1:9" s="20" customFormat="1" x14ac:dyDescent="0.3">
      <c r="A65" s="17">
        <v>43767.875</v>
      </c>
      <c r="B65" s="3">
        <v>43799.833333333336</v>
      </c>
      <c r="C65" s="4">
        <f t="shared" si="0"/>
        <v>31.958333333335759</v>
      </c>
      <c r="D65" s="2">
        <v>43808.833333333336</v>
      </c>
      <c r="E65" s="4">
        <f t="shared" si="1"/>
        <v>9</v>
      </c>
      <c r="F65" s="3">
        <v>43815.5</v>
      </c>
      <c r="G65" s="7">
        <v>5.62</v>
      </c>
      <c r="H65" s="20" t="s">
        <v>9</v>
      </c>
      <c r="I65" s="5">
        <f t="shared" si="2"/>
        <v>6.6666666666642413</v>
      </c>
    </row>
    <row r="66" spans="1:9" s="20" customFormat="1" x14ac:dyDescent="0.3">
      <c r="A66" s="17">
        <v>43767.875</v>
      </c>
      <c r="B66" s="3">
        <v>43801.583333333336</v>
      </c>
      <c r="C66" s="4">
        <f t="shared" si="0"/>
        <v>33.708333333335759</v>
      </c>
      <c r="D66" s="2">
        <v>43810.791666666664</v>
      </c>
      <c r="E66" s="4">
        <f t="shared" ref="E66:E128" si="4">D66-B66</f>
        <v>9.2083333333284827</v>
      </c>
      <c r="F66" s="3">
        <v>43817.583333333336</v>
      </c>
      <c r="G66" s="7">
        <v>6</v>
      </c>
      <c r="H66" s="20" t="s">
        <v>9</v>
      </c>
      <c r="I66" s="5">
        <f t="shared" si="2"/>
        <v>6.7916666666715173</v>
      </c>
    </row>
    <row r="67" spans="1:9" s="20" customFormat="1" x14ac:dyDescent="0.3">
      <c r="A67" s="17">
        <v>43767.875</v>
      </c>
      <c r="B67" s="3">
        <v>43806.791666666664</v>
      </c>
      <c r="C67" s="4">
        <f t="shared" ref="C67:C129" si="5">B67-A67</f>
        <v>38.916666666664241</v>
      </c>
      <c r="D67" s="23">
        <v>43817.583333333336</v>
      </c>
      <c r="E67" s="4">
        <f t="shared" si="4"/>
        <v>10.791666666671517</v>
      </c>
      <c r="F67" s="2">
        <v>43824.625</v>
      </c>
      <c r="G67" s="7">
        <v>4.68</v>
      </c>
      <c r="H67" s="20" t="s">
        <v>9</v>
      </c>
      <c r="I67" s="5">
        <f t="shared" ref="I67:I130" si="6">F67-D67</f>
        <v>7.0416666666642413</v>
      </c>
    </row>
    <row r="68" spans="1:9" s="20" customFormat="1" x14ac:dyDescent="0.3">
      <c r="A68" s="17">
        <v>43767.875</v>
      </c>
      <c r="B68" s="3">
        <v>43799.833333333336</v>
      </c>
      <c r="C68" s="4">
        <f t="shared" si="5"/>
        <v>31.958333333335759</v>
      </c>
      <c r="D68" s="2">
        <v>43810.791666666664</v>
      </c>
      <c r="E68" s="4">
        <f t="shared" si="4"/>
        <v>10.958333333328483</v>
      </c>
      <c r="F68" s="2">
        <v>43816.5</v>
      </c>
      <c r="G68" s="7">
        <v>5.89</v>
      </c>
      <c r="H68" s="20" t="s">
        <v>9</v>
      </c>
      <c r="I68" s="5">
        <f t="shared" si="6"/>
        <v>5.7083333333357587</v>
      </c>
    </row>
    <row r="69" spans="1:9" s="20" customFormat="1" x14ac:dyDescent="0.3">
      <c r="A69" s="17">
        <v>43767.875</v>
      </c>
      <c r="B69" s="3">
        <v>43800.666666666664</v>
      </c>
      <c r="C69" s="4">
        <f t="shared" si="5"/>
        <v>32.791666666664241</v>
      </c>
      <c r="D69" s="2">
        <v>43810.791666666664</v>
      </c>
      <c r="E69" s="4">
        <f t="shared" si="4"/>
        <v>10.125</v>
      </c>
      <c r="F69" s="3">
        <v>43817.583333333336</v>
      </c>
      <c r="G69" s="7">
        <v>9.0500000000000007</v>
      </c>
      <c r="H69" s="20" t="s">
        <v>8</v>
      </c>
      <c r="I69" s="5">
        <f t="shared" si="6"/>
        <v>6.7916666666715173</v>
      </c>
    </row>
    <row r="70" spans="1:9" s="20" customFormat="1" x14ac:dyDescent="0.3">
      <c r="A70" s="17">
        <v>43767.875</v>
      </c>
      <c r="B70" s="3">
        <v>43799.833333333336</v>
      </c>
      <c r="C70" s="4">
        <f t="shared" si="5"/>
        <v>31.958333333335759</v>
      </c>
      <c r="D70" s="2">
        <v>43808.833333333336</v>
      </c>
      <c r="E70" s="4">
        <f t="shared" si="4"/>
        <v>9</v>
      </c>
      <c r="F70" s="2">
        <v>43816.5</v>
      </c>
      <c r="G70" s="7">
        <v>5.48</v>
      </c>
      <c r="H70" s="20" t="s">
        <v>9</v>
      </c>
      <c r="I70" s="5">
        <f t="shared" si="6"/>
        <v>7.6666666666642413</v>
      </c>
    </row>
    <row r="71" spans="1:9" s="20" customFormat="1" x14ac:dyDescent="0.3">
      <c r="A71" s="17">
        <v>43767.875</v>
      </c>
      <c r="B71" s="3">
        <v>43807.875</v>
      </c>
      <c r="C71" s="4">
        <f t="shared" si="5"/>
        <v>40</v>
      </c>
      <c r="D71" s="2">
        <v>43821.416666666664</v>
      </c>
      <c r="E71" s="4">
        <f t="shared" si="4"/>
        <v>13.541666666664241</v>
      </c>
      <c r="F71" s="2">
        <v>43827.666666666664</v>
      </c>
      <c r="G71" s="7">
        <v>2.88</v>
      </c>
      <c r="H71" s="20" t="s">
        <v>8</v>
      </c>
      <c r="I71" s="5">
        <f t="shared" si="6"/>
        <v>6.25</v>
      </c>
    </row>
    <row r="72" spans="1:9" s="20" customFormat="1" x14ac:dyDescent="0.3">
      <c r="A72" s="2">
        <v>43747.75</v>
      </c>
      <c r="B72" s="3">
        <v>43800.708333333336</v>
      </c>
      <c r="C72" s="4">
        <f t="shared" si="5"/>
        <v>52.958333333335759</v>
      </c>
      <c r="D72" s="2">
        <v>43810.791666666664</v>
      </c>
      <c r="E72" s="4">
        <f t="shared" si="4"/>
        <v>10.083333333328483</v>
      </c>
      <c r="F72" s="2">
        <v>43816.5</v>
      </c>
      <c r="G72" s="7">
        <v>6.25</v>
      </c>
      <c r="H72" s="20" t="s">
        <v>9</v>
      </c>
      <c r="I72" s="5">
        <f t="shared" si="6"/>
        <v>5.7083333333357587</v>
      </c>
    </row>
    <row r="73" spans="1:9" s="20" customFormat="1" x14ac:dyDescent="0.3">
      <c r="A73" s="2">
        <v>43747.75</v>
      </c>
      <c r="B73" s="3">
        <v>43801.583333333336</v>
      </c>
      <c r="C73" s="4">
        <f t="shared" si="5"/>
        <v>53.833333333335759</v>
      </c>
      <c r="D73" s="2">
        <v>43811.625</v>
      </c>
      <c r="E73" s="4">
        <f t="shared" si="4"/>
        <v>10.041666666664241</v>
      </c>
      <c r="F73" s="3">
        <v>43817.583333333336</v>
      </c>
      <c r="G73" s="7">
        <v>5.36</v>
      </c>
      <c r="H73" s="20" t="s">
        <v>9</v>
      </c>
      <c r="I73" s="5">
        <f t="shared" si="6"/>
        <v>5.9583333333357587</v>
      </c>
    </row>
    <row r="74" spans="1:9" s="20" customFormat="1" x14ac:dyDescent="0.3">
      <c r="A74" s="2">
        <v>43747.75</v>
      </c>
      <c r="B74" s="3">
        <v>43796.833333333336</v>
      </c>
      <c r="C74" s="8">
        <f t="shared" si="5"/>
        <v>49.083333333335759</v>
      </c>
      <c r="D74" s="3">
        <v>43806.791666666664</v>
      </c>
      <c r="E74" s="4">
        <f t="shared" si="4"/>
        <v>9.9583333333284827</v>
      </c>
      <c r="F74" s="3">
        <v>43812.791666666664</v>
      </c>
      <c r="G74" s="7">
        <v>7.01</v>
      </c>
      <c r="H74" s="20" t="s">
        <v>9</v>
      </c>
      <c r="I74" s="5">
        <f t="shared" si="6"/>
        <v>6</v>
      </c>
    </row>
    <row r="75" spans="1:9" s="20" customFormat="1" x14ac:dyDescent="0.3">
      <c r="A75" s="17">
        <v>43767.875</v>
      </c>
      <c r="B75" s="3">
        <v>43800.708333333336</v>
      </c>
      <c r="C75" s="4">
        <f t="shared" si="5"/>
        <v>32.833333333335759</v>
      </c>
      <c r="D75" s="2">
        <v>43811.625</v>
      </c>
      <c r="E75" s="4">
        <f t="shared" si="4"/>
        <v>10.916666666664241</v>
      </c>
      <c r="F75" s="2">
        <v>43819.625</v>
      </c>
      <c r="G75" s="7">
        <v>6.19</v>
      </c>
      <c r="H75" s="20" t="s">
        <v>9</v>
      </c>
      <c r="I75" s="5">
        <f t="shared" si="6"/>
        <v>8</v>
      </c>
    </row>
    <row r="76" spans="1:9" s="20" customFormat="1" x14ac:dyDescent="0.3">
      <c r="A76" s="17">
        <v>43767.875</v>
      </c>
      <c r="B76" s="3">
        <v>43803.791666666664</v>
      </c>
      <c r="C76" s="4">
        <f t="shared" si="5"/>
        <v>35.916666666664241</v>
      </c>
      <c r="D76" s="2">
        <v>43813.5</v>
      </c>
      <c r="E76" s="4">
        <f t="shared" si="4"/>
        <v>9.7083333333357587</v>
      </c>
      <c r="F76" s="2">
        <v>43819.625</v>
      </c>
      <c r="G76" s="7">
        <v>5.57</v>
      </c>
      <c r="H76" s="20" t="s">
        <v>9</v>
      </c>
      <c r="I76" s="5">
        <f t="shared" si="6"/>
        <v>6.125</v>
      </c>
    </row>
    <row r="77" spans="1:9" s="20" customFormat="1" x14ac:dyDescent="0.3">
      <c r="A77" s="17">
        <v>43767.875</v>
      </c>
      <c r="B77" s="3">
        <v>43807.875</v>
      </c>
      <c r="C77" s="8">
        <f t="shared" si="5"/>
        <v>40</v>
      </c>
      <c r="D77" s="3">
        <v>43818.541666666664</v>
      </c>
      <c r="E77" s="4">
        <f t="shared" si="4"/>
        <v>10.666666666664241</v>
      </c>
      <c r="F77" s="2">
        <v>43825.583333333336</v>
      </c>
      <c r="G77" s="7">
        <v>6.78</v>
      </c>
      <c r="H77" s="20" t="s">
        <v>8</v>
      </c>
      <c r="I77" s="5">
        <f t="shared" si="6"/>
        <v>7.0416666666715173</v>
      </c>
    </row>
    <row r="78" spans="1:9" x14ac:dyDescent="0.3">
      <c r="A78" s="17">
        <v>43767.875</v>
      </c>
      <c r="B78" s="3">
        <v>43800.708333333336</v>
      </c>
      <c r="C78" s="8">
        <f t="shared" si="5"/>
        <v>32.833333333335759</v>
      </c>
      <c r="D78" s="3">
        <v>43811.625</v>
      </c>
      <c r="E78" s="4">
        <f t="shared" si="4"/>
        <v>10.916666666664241</v>
      </c>
      <c r="F78" s="2">
        <v>43818.541666666664</v>
      </c>
      <c r="G78" s="6">
        <v>5.9</v>
      </c>
      <c r="H78" s="25" t="s">
        <v>9</v>
      </c>
      <c r="I78" s="5">
        <f t="shared" si="6"/>
        <v>6.9166666666642413</v>
      </c>
    </row>
    <row r="79" spans="1:9" x14ac:dyDescent="0.3">
      <c r="A79" s="17">
        <v>43767.875</v>
      </c>
      <c r="B79" s="3">
        <v>43804.833333333336</v>
      </c>
      <c r="C79" s="8">
        <f t="shared" si="5"/>
        <v>36.958333333335759</v>
      </c>
      <c r="D79" s="3">
        <v>43815.5</v>
      </c>
      <c r="E79" s="4">
        <f t="shared" si="4"/>
        <v>10.666666666664241</v>
      </c>
      <c r="F79" s="2">
        <v>43821.416666666664</v>
      </c>
      <c r="G79" s="6">
        <v>8.8000000000000007</v>
      </c>
      <c r="H79" s="25" t="s">
        <v>8</v>
      </c>
      <c r="I79" s="5">
        <f t="shared" si="6"/>
        <v>5.9166666666642413</v>
      </c>
    </row>
    <row r="80" spans="1:9" x14ac:dyDescent="0.3">
      <c r="A80" s="17">
        <v>43767.875</v>
      </c>
      <c r="B80" s="3">
        <v>43795.75</v>
      </c>
      <c r="C80" s="8">
        <f t="shared" si="5"/>
        <v>27.875</v>
      </c>
      <c r="D80" s="3">
        <v>43805.75</v>
      </c>
      <c r="E80" s="4">
        <f t="shared" si="4"/>
        <v>10</v>
      </c>
      <c r="F80" s="3">
        <v>43812.791666666664</v>
      </c>
      <c r="G80" s="6">
        <v>10.7</v>
      </c>
      <c r="H80" s="25" t="s">
        <v>8</v>
      </c>
      <c r="I80" s="5">
        <f t="shared" si="6"/>
        <v>7.0416666666642413</v>
      </c>
    </row>
    <row r="81" spans="1:9" x14ac:dyDescent="0.3">
      <c r="A81" s="17">
        <v>43767.875</v>
      </c>
      <c r="B81" s="3">
        <v>43796.833333333336</v>
      </c>
      <c r="C81" s="8">
        <f t="shared" si="5"/>
        <v>28.958333333335759</v>
      </c>
      <c r="D81" s="3">
        <v>43806.791666666664</v>
      </c>
      <c r="E81" s="4">
        <f t="shared" si="4"/>
        <v>9.9583333333284827</v>
      </c>
      <c r="F81" s="3">
        <v>43808.833333333336</v>
      </c>
      <c r="G81" s="6">
        <v>10.94</v>
      </c>
      <c r="H81" s="25" t="s">
        <v>8</v>
      </c>
      <c r="I81" s="5">
        <f t="shared" si="6"/>
        <v>2.0416666666715173</v>
      </c>
    </row>
    <row r="82" spans="1:9" x14ac:dyDescent="0.3">
      <c r="A82" s="17">
        <v>43767.875</v>
      </c>
      <c r="B82" s="3">
        <v>43796.833333333336</v>
      </c>
      <c r="C82" s="8">
        <f t="shared" si="5"/>
        <v>28.958333333335759</v>
      </c>
      <c r="D82" s="3">
        <v>43806.791666666664</v>
      </c>
      <c r="E82" s="4">
        <f t="shared" si="4"/>
        <v>9.9583333333284827</v>
      </c>
      <c r="F82" s="3">
        <v>43817.583333333336</v>
      </c>
      <c r="G82" s="6">
        <v>8.77</v>
      </c>
      <c r="H82" s="25" t="s">
        <v>8</v>
      </c>
      <c r="I82" s="5">
        <f t="shared" si="6"/>
        <v>10.791666666671517</v>
      </c>
    </row>
    <row r="83" spans="1:9" x14ac:dyDescent="0.3">
      <c r="A83" s="17">
        <v>43767.875</v>
      </c>
      <c r="B83" s="3">
        <v>43800.708333333336</v>
      </c>
      <c r="C83" s="4">
        <f t="shared" si="5"/>
        <v>32.833333333335759</v>
      </c>
      <c r="D83" s="2">
        <v>43811.625</v>
      </c>
      <c r="E83" s="4">
        <f t="shared" si="4"/>
        <v>10.916666666664241</v>
      </c>
      <c r="F83" s="2">
        <v>43823.541666666664</v>
      </c>
      <c r="G83" s="6">
        <v>6.71</v>
      </c>
      <c r="H83" s="25" t="s">
        <v>8</v>
      </c>
      <c r="I83" s="5">
        <f t="shared" si="6"/>
        <v>11.916666666664241</v>
      </c>
    </row>
    <row r="84" spans="1:9" x14ac:dyDescent="0.3">
      <c r="A84" s="17">
        <v>43767.875</v>
      </c>
      <c r="B84" s="3">
        <v>43803.791666666664</v>
      </c>
      <c r="C84" s="4">
        <f t="shared" si="5"/>
        <v>35.916666666664241</v>
      </c>
      <c r="D84" s="2">
        <v>43814.5</v>
      </c>
      <c r="E84" s="4">
        <f t="shared" si="4"/>
        <v>10.708333333335759</v>
      </c>
      <c r="F84" s="11">
        <v>43831.958333333336</v>
      </c>
      <c r="G84" s="6">
        <v>5.49</v>
      </c>
      <c r="H84" s="25" t="s">
        <v>9</v>
      </c>
      <c r="I84" s="5">
        <f t="shared" si="6"/>
        <v>17.458333333335759</v>
      </c>
    </row>
    <row r="85" spans="1:9" x14ac:dyDescent="0.3">
      <c r="A85" s="17">
        <v>43767.875</v>
      </c>
      <c r="B85" s="3">
        <v>43800.708333333336</v>
      </c>
      <c r="C85" s="4">
        <f t="shared" si="5"/>
        <v>32.833333333335759</v>
      </c>
      <c r="D85" s="2">
        <v>43809.916666666664</v>
      </c>
      <c r="E85" s="4">
        <f t="shared" si="4"/>
        <v>9.2083333333284827</v>
      </c>
      <c r="F85" s="3">
        <v>43815.5</v>
      </c>
      <c r="G85" s="6">
        <v>5.74</v>
      </c>
      <c r="H85" s="25" t="s">
        <v>9</v>
      </c>
      <c r="I85" s="5">
        <f t="shared" si="6"/>
        <v>5.5833333333357587</v>
      </c>
    </row>
    <row r="86" spans="1:9" x14ac:dyDescent="0.3">
      <c r="A86" s="17">
        <v>43767.875</v>
      </c>
      <c r="B86" s="3">
        <v>43804.833333333336</v>
      </c>
      <c r="C86" s="4">
        <f t="shared" si="5"/>
        <v>36.958333333335759</v>
      </c>
      <c r="D86" s="3">
        <v>43815.5</v>
      </c>
      <c r="E86" s="4">
        <f t="shared" si="4"/>
        <v>10.666666666664241</v>
      </c>
      <c r="F86" s="2">
        <v>43822.5</v>
      </c>
      <c r="G86" s="6">
        <v>7.02</v>
      </c>
      <c r="H86" s="25" t="s">
        <v>8</v>
      </c>
      <c r="I86" s="5">
        <f t="shared" si="6"/>
        <v>7</v>
      </c>
    </row>
    <row r="87" spans="1:9" x14ac:dyDescent="0.3">
      <c r="A87" s="17">
        <v>43767.875</v>
      </c>
      <c r="B87" s="3">
        <v>43801.583333333336</v>
      </c>
      <c r="C87" s="4">
        <f t="shared" si="5"/>
        <v>33.708333333335759</v>
      </c>
      <c r="D87" s="2">
        <v>43811.625</v>
      </c>
      <c r="E87" s="4">
        <f t="shared" si="4"/>
        <v>10.041666666664241</v>
      </c>
      <c r="F87" s="3">
        <v>43818.541666666664</v>
      </c>
      <c r="G87" s="6">
        <v>5.71</v>
      </c>
      <c r="H87" s="25" t="s">
        <v>9</v>
      </c>
      <c r="I87" s="5">
        <f t="shared" si="6"/>
        <v>6.9166666666642413</v>
      </c>
    </row>
    <row r="88" spans="1:9" x14ac:dyDescent="0.3">
      <c r="A88" s="17">
        <v>43767.875</v>
      </c>
      <c r="B88" s="3">
        <v>43807.875</v>
      </c>
      <c r="C88" s="4">
        <f t="shared" si="5"/>
        <v>40</v>
      </c>
      <c r="D88" s="23">
        <v>43817.583333333336</v>
      </c>
      <c r="E88" s="4">
        <f t="shared" si="4"/>
        <v>9.7083333333357587</v>
      </c>
      <c r="F88" s="2">
        <v>43823.541666666664</v>
      </c>
      <c r="G88" s="6">
        <v>7.55</v>
      </c>
      <c r="H88" s="25" t="s">
        <v>8</v>
      </c>
      <c r="I88" s="5">
        <f t="shared" si="6"/>
        <v>5.9583333333284827</v>
      </c>
    </row>
    <row r="89" spans="1:9" x14ac:dyDescent="0.3">
      <c r="A89" s="17">
        <v>43767.875</v>
      </c>
      <c r="B89" s="3">
        <v>43801.583333333336</v>
      </c>
      <c r="C89" s="4">
        <f t="shared" si="5"/>
        <v>33.708333333335759</v>
      </c>
      <c r="D89" s="2">
        <v>43811.625</v>
      </c>
      <c r="E89" s="4">
        <f t="shared" si="4"/>
        <v>10.041666666664241</v>
      </c>
      <c r="F89" s="2">
        <v>43819.625</v>
      </c>
      <c r="G89" s="6">
        <v>9.77</v>
      </c>
      <c r="H89" s="25" t="s">
        <v>8</v>
      </c>
      <c r="I89" s="5">
        <f t="shared" si="6"/>
        <v>8</v>
      </c>
    </row>
    <row r="90" spans="1:9" x14ac:dyDescent="0.3">
      <c r="A90" s="17">
        <v>43767.875</v>
      </c>
      <c r="B90" s="3">
        <v>43799.833333333336</v>
      </c>
      <c r="C90" s="4">
        <f t="shared" si="5"/>
        <v>31.958333333335759</v>
      </c>
      <c r="D90" s="2">
        <v>43809.916666666664</v>
      </c>
      <c r="E90" s="4">
        <f t="shared" si="4"/>
        <v>10.083333333328483</v>
      </c>
      <c r="F90" s="2">
        <v>43816.5</v>
      </c>
      <c r="G90" s="6">
        <v>6.38</v>
      </c>
      <c r="H90" s="25" t="s">
        <v>9</v>
      </c>
      <c r="I90" s="5">
        <f t="shared" si="6"/>
        <v>6.5833333333357587</v>
      </c>
    </row>
    <row r="91" spans="1:9" x14ac:dyDescent="0.3">
      <c r="A91" s="17">
        <v>43767.875</v>
      </c>
      <c r="B91" s="3">
        <v>43801.583333333336</v>
      </c>
      <c r="C91" s="4">
        <f t="shared" si="5"/>
        <v>33.708333333335759</v>
      </c>
      <c r="D91" s="2">
        <v>43811.625</v>
      </c>
      <c r="E91" s="4">
        <f t="shared" si="4"/>
        <v>10.041666666664241</v>
      </c>
      <c r="F91" s="2">
        <v>43818.541666666664</v>
      </c>
      <c r="G91" s="6">
        <v>7.7</v>
      </c>
      <c r="H91" s="25" t="s">
        <v>8</v>
      </c>
      <c r="I91" s="5">
        <f t="shared" si="6"/>
        <v>6.9166666666642413</v>
      </c>
    </row>
    <row r="92" spans="1:9" x14ac:dyDescent="0.3">
      <c r="A92" s="17">
        <v>43767.875</v>
      </c>
      <c r="B92" s="3">
        <v>43801.583333333336</v>
      </c>
      <c r="C92" s="4">
        <f t="shared" si="5"/>
        <v>33.708333333335759</v>
      </c>
      <c r="D92" s="2">
        <v>43812.791666666664</v>
      </c>
      <c r="E92" s="4">
        <f t="shared" si="4"/>
        <v>11.208333333328483</v>
      </c>
      <c r="F92" s="2">
        <v>43819.625</v>
      </c>
      <c r="G92" s="6">
        <v>5.97</v>
      </c>
      <c r="H92" s="25" t="s">
        <v>9</v>
      </c>
      <c r="I92" s="5">
        <f t="shared" si="6"/>
        <v>6.8333333333357587</v>
      </c>
    </row>
    <row r="93" spans="1:9" x14ac:dyDescent="0.3">
      <c r="A93" s="17">
        <v>43767.875</v>
      </c>
      <c r="B93" s="3">
        <v>43804.833333333336</v>
      </c>
      <c r="C93" s="4">
        <f t="shared" si="5"/>
        <v>36.958333333335759</v>
      </c>
      <c r="D93" s="23">
        <v>43817.583333333336</v>
      </c>
      <c r="E93" s="4">
        <f t="shared" si="4"/>
        <v>12.75</v>
      </c>
      <c r="F93" s="2">
        <v>43821.416666666664</v>
      </c>
      <c r="G93" s="6">
        <v>5.88</v>
      </c>
      <c r="H93" s="25" t="s">
        <v>9</v>
      </c>
      <c r="I93" s="5">
        <f t="shared" si="6"/>
        <v>3.8333333333284827</v>
      </c>
    </row>
    <row r="94" spans="1:9" x14ac:dyDescent="0.3">
      <c r="A94" s="17">
        <v>43767.875</v>
      </c>
      <c r="B94" s="3">
        <v>43801.583333333336</v>
      </c>
      <c r="C94" s="4">
        <f t="shared" si="5"/>
        <v>33.708333333335759</v>
      </c>
      <c r="D94" s="2">
        <v>43811.625</v>
      </c>
      <c r="E94" s="4">
        <f t="shared" si="4"/>
        <v>10.041666666664241</v>
      </c>
      <c r="F94" s="3">
        <v>43817.583333333336</v>
      </c>
      <c r="G94" s="6">
        <v>6.54</v>
      </c>
      <c r="H94" s="25" t="s">
        <v>9</v>
      </c>
      <c r="I94" s="5">
        <f t="shared" si="6"/>
        <v>5.9583333333357587</v>
      </c>
    </row>
    <row r="95" spans="1:9" x14ac:dyDescent="0.3">
      <c r="A95" s="17">
        <v>43767.875</v>
      </c>
      <c r="B95" s="3">
        <v>43805.75</v>
      </c>
      <c r="C95" s="4">
        <f t="shared" si="5"/>
        <v>37.875</v>
      </c>
      <c r="D95" s="2">
        <v>43816.5</v>
      </c>
      <c r="E95" s="4">
        <f t="shared" si="4"/>
        <v>10.75</v>
      </c>
      <c r="F95" s="2">
        <v>43823.541666666664</v>
      </c>
      <c r="G95" s="6">
        <v>9.64</v>
      </c>
      <c r="H95" s="25" t="s">
        <v>8</v>
      </c>
      <c r="I95" s="5">
        <f t="shared" si="6"/>
        <v>7.0416666666642413</v>
      </c>
    </row>
    <row r="96" spans="1:9" x14ac:dyDescent="0.3">
      <c r="A96" s="17">
        <v>43767.875</v>
      </c>
      <c r="B96" s="3">
        <v>43810.791666666664</v>
      </c>
      <c r="C96" s="4">
        <f t="shared" si="5"/>
        <v>42.916666666664241</v>
      </c>
      <c r="D96" s="2">
        <v>43820.541666666664</v>
      </c>
      <c r="E96" s="4">
        <f t="shared" si="4"/>
        <v>9.75</v>
      </c>
      <c r="F96" s="2">
        <v>43826.416666666664</v>
      </c>
      <c r="G96" s="6">
        <v>3.63</v>
      </c>
      <c r="H96" s="25" t="s">
        <v>9</v>
      </c>
      <c r="I96" s="5">
        <f t="shared" si="6"/>
        <v>5.875</v>
      </c>
    </row>
    <row r="97" spans="1:9" x14ac:dyDescent="0.3">
      <c r="A97" s="17">
        <v>43767.875</v>
      </c>
      <c r="B97" s="3">
        <v>43801.583333333336</v>
      </c>
      <c r="C97" s="4">
        <f t="shared" si="5"/>
        <v>33.708333333335759</v>
      </c>
      <c r="D97" s="2">
        <v>43812.791666666664</v>
      </c>
      <c r="E97" s="4">
        <f t="shared" si="4"/>
        <v>11.208333333328483</v>
      </c>
      <c r="F97" s="2">
        <v>43820.541666666664</v>
      </c>
      <c r="G97" s="6">
        <v>10.63</v>
      </c>
      <c r="H97" s="25" t="s">
        <v>8</v>
      </c>
      <c r="I97" s="5">
        <f t="shared" si="6"/>
        <v>7.75</v>
      </c>
    </row>
    <row r="98" spans="1:9" x14ac:dyDescent="0.3">
      <c r="A98" s="17">
        <v>43767.875</v>
      </c>
      <c r="B98" s="3">
        <v>43803.791666666664</v>
      </c>
      <c r="C98" s="4">
        <f t="shared" si="5"/>
        <v>35.916666666664241</v>
      </c>
      <c r="D98" s="2">
        <v>43813.5</v>
      </c>
      <c r="E98" s="4">
        <f t="shared" si="4"/>
        <v>9.7083333333357587</v>
      </c>
      <c r="F98" s="2">
        <v>43820.541666666664</v>
      </c>
      <c r="G98" s="6">
        <v>8.6</v>
      </c>
      <c r="H98" s="25" t="s">
        <v>8</v>
      </c>
      <c r="I98" s="5">
        <f t="shared" si="6"/>
        <v>7.0416666666642413</v>
      </c>
    </row>
    <row r="99" spans="1:9" x14ac:dyDescent="0.3">
      <c r="A99" s="17">
        <v>43767.875</v>
      </c>
      <c r="B99" s="3">
        <v>43801.583333333336</v>
      </c>
      <c r="C99" s="4">
        <f t="shared" si="5"/>
        <v>33.708333333335759</v>
      </c>
      <c r="D99" s="2">
        <v>43812.791666666664</v>
      </c>
      <c r="E99" s="4">
        <f t="shared" si="4"/>
        <v>11.208333333328483</v>
      </c>
      <c r="F99" s="2">
        <v>43818.541666666664</v>
      </c>
      <c r="G99" s="6">
        <v>7.18</v>
      </c>
      <c r="H99" s="25" t="s">
        <v>8</v>
      </c>
      <c r="I99" s="5">
        <f t="shared" si="6"/>
        <v>5.75</v>
      </c>
    </row>
    <row r="100" spans="1:9" x14ac:dyDescent="0.3">
      <c r="A100" s="17">
        <v>43767.875</v>
      </c>
      <c r="B100" s="3">
        <v>43796.833333333336</v>
      </c>
      <c r="C100" s="4">
        <f t="shared" si="5"/>
        <v>28.958333333335759</v>
      </c>
      <c r="D100" s="3">
        <v>43806.791666666664</v>
      </c>
      <c r="E100" s="4">
        <f t="shared" si="4"/>
        <v>9.9583333333284827</v>
      </c>
      <c r="F100" s="3">
        <v>43812.791666666664</v>
      </c>
      <c r="G100" s="6">
        <v>8.9</v>
      </c>
      <c r="H100" s="25" t="s">
        <v>8</v>
      </c>
      <c r="I100" s="5">
        <f t="shared" si="6"/>
        <v>6</v>
      </c>
    </row>
    <row r="101" spans="1:9" x14ac:dyDescent="0.3">
      <c r="A101" s="17">
        <v>43767.875</v>
      </c>
      <c r="B101" s="3">
        <v>43812.791666666664</v>
      </c>
      <c r="C101" s="4">
        <f t="shared" si="5"/>
        <v>44.916666666664241</v>
      </c>
      <c r="D101" s="2">
        <v>43824.625</v>
      </c>
      <c r="E101" s="4">
        <f t="shared" si="4"/>
        <v>11.833333333335759</v>
      </c>
      <c r="F101" s="11">
        <v>43831.958333333336</v>
      </c>
      <c r="G101" s="6">
        <v>5.32</v>
      </c>
      <c r="H101" s="25" t="s">
        <v>9</v>
      </c>
      <c r="I101" s="5">
        <f t="shared" si="6"/>
        <v>7.3333333333357587</v>
      </c>
    </row>
    <row r="102" spans="1:9" x14ac:dyDescent="0.3">
      <c r="A102" s="17">
        <v>43767.875</v>
      </c>
      <c r="B102" s="3">
        <v>43801.583333333336</v>
      </c>
      <c r="C102" s="4">
        <f t="shared" si="5"/>
        <v>33.708333333335759</v>
      </c>
      <c r="D102" s="2">
        <v>43813.5</v>
      </c>
      <c r="E102" s="4">
        <f t="shared" si="4"/>
        <v>11.916666666664241</v>
      </c>
      <c r="F102" s="2">
        <v>43818.541666666664</v>
      </c>
      <c r="G102" s="6">
        <v>5.37</v>
      </c>
      <c r="H102" s="25" t="s">
        <v>9</v>
      </c>
      <c r="I102" s="5">
        <f t="shared" si="6"/>
        <v>5.0416666666642413</v>
      </c>
    </row>
    <row r="103" spans="1:9" x14ac:dyDescent="0.3">
      <c r="A103" s="17">
        <v>43767.875</v>
      </c>
      <c r="B103" s="3">
        <v>43808.833333333336</v>
      </c>
      <c r="C103" s="4">
        <f t="shared" si="5"/>
        <v>40.958333333335759</v>
      </c>
      <c r="D103" s="2">
        <v>43819.625</v>
      </c>
      <c r="E103" s="4">
        <f t="shared" si="4"/>
        <v>10.791666666664241</v>
      </c>
      <c r="F103" s="2">
        <v>43826.416666666664</v>
      </c>
      <c r="G103" s="6">
        <v>5.83</v>
      </c>
      <c r="H103" s="25" t="s">
        <v>9</v>
      </c>
      <c r="I103" s="5">
        <f t="shared" si="6"/>
        <v>6.7916666666642413</v>
      </c>
    </row>
    <row r="104" spans="1:9" x14ac:dyDescent="0.3">
      <c r="A104" s="2">
        <v>43747.75</v>
      </c>
      <c r="B104" s="3">
        <v>43802.875</v>
      </c>
      <c r="C104" s="4">
        <f t="shared" ref="C104" si="7">B104-A104</f>
        <v>55.125</v>
      </c>
      <c r="D104" s="2">
        <v>43812.791666666664</v>
      </c>
      <c r="E104" s="4">
        <f t="shared" si="4"/>
        <v>9.9166666666642413</v>
      </c>
      <c r="F104" s="2">
        <v>43818.541666666664</v>
      </c>
      <c r="G104" s="6">
        <v>5.67</v>
      </c>
      <c r="H104" s="25" t="s">
        <v>9</v>
      </c>
      <c r="I104" s="5">
        <f t="shared" si="6"/>
        <v>5.75</v>
      </c>
    </row>
    <row r="105" spans="1:9" x14ac:dyDescent="0.3">
      <c r="A105" s="2">
        <v>43747.75</v>
      </c>
      <c r="B105" s="3">
        <v>43806.791666666664</v>
      </c>
      <c r="C105" s="4">
        <f t="shared" si="5"/>
        <v>59.041666666664241</v>
      </c>
      <c r="D105" s="2">
        <v>43816.5</v>
      </c>
      <c r="E105" s="4">
        <f t="shared" si="4"/>
        <v>9.7083333333357587</v>
      </c>
      <c r="F105" s="2">
        <v>43823.541666666664</v>
      </c>
      <c r="G105" s="6">
        <v>8.44</v>
      </c>
      <c r="H105" s="25" t="s">
        <v>8</v>
      </c>
      <c r="I105" s="5">
        <f t="shared" si="6"/>
        <v>7.0416666666642413</v>
      </c>
    </row>
    <row r="106" spans="1:9" x14ac:dyDescent="0.3">
      <c r="A106" s="17">
        <v>43767.875</v>
      </c>
      <c r="B106" s="3">
        <v>43802.875</v>
      </c>
      <c r="C106" s="4">
        <f t="shared" si="5"/>
        <v>35</v>
      </c>
      <c r="D106" s="2">
        <v>43813.5</v>
      </c>
      <c r="E106" s="4">
        <f t="shared" si="4"/>
        <v>10.625</v>
      </c>
      <c r="F106" s="2">
        <v>43818.541666666664</v>
      </c>
      <c r="G106" s="6">
        <v>5.68</v>
      </c>
      <c r="H106" s="25" t="s">
        <v>9</v>
      </c>
      <c r="I106" s="5">
        <f t="shared" si="6"/>
        <v>5.0416666666642413</v>
      </c>
    </row>
    <row r="107" spans="1:9" x14ac:dyDescent="0.3">
      <c r="A107" s="17">
        <v>43767.875</v>
      </c>
      <c r="B107" s="3">
        <v>43806.791666666664</v>
      </c>
      <c r="C107" s="4">
        <f t="shared" si="5"/>
        <v>38.916666666664241</v>
      </c>
      <c r="D107" s="2">
        <v>43816.5</v>
      </c>
      <c r="E107" s="4">
        <f t="shared" si="4"/>
        <v>9.7083333333357587</v>
      </c>
      <c r="F107" s="2">
        <v>43822.5</v>
      </c>
      <c r="G107" s="6">
        <v>5.83</v>
      </c>
      <c r="H107" s="25" t="s">
        <v>9</v>
      </c>
      <c r="I107" s="5">
        <f t="shared" si="6"/>
        <v>6</v>
      </c>
    </row>
    <row r="108" spans="1:9" x14ac:dyDescent="0.3">
      <c r="A108" s="17">
        <v>43767.875</v>
      </c>
      <c r="B108" s="3">
        <v>43802.875</v>
      </c>
      <c r="C108" s="4">
        <f t="shared" si="5"/>
        <v>35</v>
      </c>
      <c r="D108" s="2">
        <v>43811.625</v>
      </c>
      <c r="E108" s="4">
        <f t="shared" si="4"/>
        <v>8.75</v>
      </c>
      <c r="F108" s="23">
        <v>43817.583333333336</v>
      </c>
      <c r="G108" s="6">
        <v>5.0599999999999996</v>
      </c>
      <c r="H108" s="25" t="s">
        <v>9</v>
      </c>
      <c r="I108" s="5">
        <f t="shared" si="6"/>
        <v>5.9583333333357587</v>
      </c>
    </row>
    <row r="109" spans="1:9" x14ac:dyDescent="0.3">
      <c r="A109" s="17">
        <v>43767.875</v>
      </c>
      <c r="B109" s="3">
        <v>43802.875</v>
      </c>
      <c r="C109" s="4">
        <f t="shared" si="5"/>
        <v>35</v>
      </c>
      <c r="D109" s="2">
        <v>43813.5</v>
      </c>
      <c r="E109" s="4">
        <f t="shared" si="4"/>
        <v>10.625</v>
      </c>
      <c r="F109" s="2">
        <v>43818.541666666664</v>
      </c>
      <c r="G109" s="6">
        <v>7.11</v>
      </c>
      <c r="H109" s="25" t="s">
        <v>9</v>
      </c>
      <c r="I109" s="5">
        <f t="shared" si="6"/>
        <v>5.0416666666642413</v>
      </c>
    </row>
    <row r="110" spans="1:9" x14ac:dyDescent="0.3">
      <c r="A110" s="17">
        <v>43767.875</v>
      </c>
      <c r="B110" s="3">
        <v>43802.875</v>
      </c>
      <c r="C110" s="4">
        <f t="shared" si="5"/>
        <v>35</v>
      </c>
      <c r="D110" s="2">
        <v>43812.791666666664</v>
      </c>
      <c r="E110" s="4">
        <f t="shared" si="4"/>
        <v>9.9166666666642413</v>
      </c>
      <c r="F110" s="2">
        <v>43819.625</v>
      </c>
      <c r="G110" s="6">
        <v>4.91</v>
      </c>
      <c r="H110" s="25" t="s">
        <v>9</v>
      </c>
      <c r="I110" s="5">
        <f t="shared" si="6"/>
        <v>6.8333333333357587</v>
      </c>
    </row>
    <row r="111" spans="1:9" x14ac:dyDescent="0.3">
      <c r="A111" s="17">
        <v>43767.875</v>
      </c>
      <c r="B111" s="3">
        <v>43806.791666666664</v>
      </c>
      <c r="C111" s="4">
        <f t="shared" si="5"/>
        <v>38.916666666664241</v>
      </c>
      <c r="D111" s="2">
        <v>43816.5</v>
      </c>
      <c r="E111" s="4">
        <f t="shared" si="4"/>
        <v>9.7083333333357587</v>
      </c>
      <c r="F111" s="2">
        <v>43823.541666666664</v>
      </c>
      <c r="G111" s="6">
        <v>8.5</v>
      </c>
      <c r="H111" s="25" t="s">
        <v>8</v>
      </c>
      <c r="I111" s="5">
        <f t="shared" si="6"/>
        <v>7.0416666666642413</v>
      </c>
    </row>
    <row r="112" spans="1:9" x14ac:dyDescent="0.3">
      <c r="A112" s="17">
        <v>43767.875</v>
      </c>
      <c r="B112" s="3">
        <v>43802.875</v>
      </c>
      <c r="C112" s="4">
        <f t="shared" si="5"/>
        <v>35</v>
      </c>
      <c r="D112" s="2">
        <v>43812.791666666664</v>
      </c>
      <c r="E112" s="4">
        <f t="shared" si="4"/>
        <v>9.9166666666642413</v>
      </c>
      <c r="F112" s="2">
        <v>43818.541666666664</v>
      </c>
      <c r="G112" s="6">
        <v>5.74</v>
      </c>
      <c r="H112" s="25" t="s">
        <v>9</v>
      </c>
      <c r="I112" s="5">
        <f t="shared" si="6"/>
        <v>5.75</v>
      </c>
    </row>
    <row r="113" spans="1:9" x14ac:dyDescent="0.3">
      <c r="A113" s="17">
        <v>43767.875</v>
      </c>
      <c r="B113" s="3">
        <v>43802.875</v>
      </c>
      <c r="C113" s="4">
        <f t="shared" si="5"/>
        <v>35</v>
      </c>
      <c r="D113" s="2">
        <v>43812.791666666664</v>
      </c>
      <c r="E113" s="4">
        <f t="shared" si="4"/>
        <v>9.9166666666642413</v>
      </c>
      <c r="F113" s="2">
        <v>43819.625</v>
      </c>
      <c r="G113" s="6">
        <v>7.37</v>
      </c>
      <c r="H113" s="25" t="s">
        <v>9</v>
      </c>
      <c r="I113" s="5">
        <f t="shared" si="6"/>
        <v>6.8333333333357587</v>
      </c>
    </row>
    <row r="114" spans="1:9" x14ac:dyDescent="0.3">
      <c r="A114" s="17">
        <v>43767.875</v>
      </c>
      <c r="B114" s="3">
        <v>43802.875</v>
      </c>
      <c r="C114" s="4">
        <f t="shared" si="5"/>
        <v>35</v>
      </c>
      <c r="D114" s="2">
        <v>43813.5</v>
      </c>
      <c r="E114" s="4">
        <f t="shared" si="4"/>
        <v>10.625</v>
      </c>
      <c r="F114" s="2">
        <v>43821.416666666664</v>
      </c>
      <c r="G114" s="6">
        <v>6.85</v>
      </c>
      <c r="H114" s="25" t="s">
        <v>8</v>
      </c>
      <c r="I114" s="5">
        <f t="shared" si="6"/>
        <v>7.9166666666642413</v>
      </c>
    </row>
    <row r="115" spans="1:9" x14ac:dyDescent="0.3">
      <c r="A115" s="2">
        <v>43747.75</v>
      </c>
      <c r="B115" s="3">
        <v>43803.833333333336</v>
      </c>
      <c r="C115" s="4">
        <f t="shared" si="5"/>
        <v>56.083333333335759</v>
      </c>
      <c r="D115" s="2">
        <v>43813.5</v>
      </c>
      <c r="E115" s="4">
        <f t="shared" si="4"/>
        <v>9.6666666666642413</v>
      </c>
      <c r="F115" s="2">
        <v>43821.416666666664</v>
      </c>
      <c r="G115" s="6">
        <v>7.69</v>
      </c>
      <c r="H115" s="25" t="s">
        <v>8</v>
      </c>
      <c r="I115" s="5">
        <f t="shared" si="6"/>
        <v>7.9166666666642413</v>
      </c>
    </row>
    <row r="116" spans="1:9" x14ac:dyDescent="0.3">
      <c r="A116" s="2">
        <v>43747.75</v>
      </c>
      <c r="B116" s="3">
        <v>43803.791666666664</v>
      </c>
      <c r="C116" s="4">
        <f t="shared" si="5"/>
        <v>56.041666666664241</v>
      </c>
      <c r="D116" s="2">
        <v>43814.5</v>
      </c>
      <c r="E116" s="4">
        <f t="shared" si="4"/>
        <v>10.708333333335759</v>
      </c>
      <c r="F116" s="2">
        <v>43821.416666666664</v>
      </c>
      <c r="G116" s="6">
        <v>6.26</v>
      </c>
      <c r="H116" s="25" t="s">
        <v>9</v>
      </c>
      <c r="I116" s="5">
        <f t="shared" si="6"/>
        <v>6.9166666666642413</v>
      </c>
    </row>
    <row r="117" spans="1:9" x14ac:dyDescent="0.3">
      <c r="A117" s="3">
        <v>43748.583333333336</v>
      </c>
      <c r="B117" s="3">
        <v>43793.833333333336</v>
      </c>
      <c r="C117" s="4">
        <f t="shared" si="5"/>
        <v>45.25</v>
      </c>
      <c r="D117" s="2">
        <v>43802.875</v>
      </c>
      <c r="E117" s="4">
        <f t="shared" si="4"/>
        <v>9.0416666666642413</v>
      </c>
      <c r="F117" s="3">
        <v>43805.75</v>
      </c>
      <c r="G117" s="6">
        <v>8.4700000000000006</v>
      </c>
      <c r="H117" s="25" t="s">
        <v>8</v>
      </c>
      <c r="I117" s="5">
        <f t="shared" si="6"/>
        <v>2.875</v>
      </c>
    </row>
    <row r="118" spans="1:9" x14ac:dyDescent="0.3">
      <c r="A118" s="17">
        <v>43767.875</v>
      </c>
      <c r="B118" s="3">
        <v>43803.833333333336</v>
      </c>
      <c r="C118" s="4">
        <f t="shared" si="5"/>
        <v>35.958333333335759</v>
      </c>
      <c r="D118" s="2">
        <v>43813.5</v>
      </c>
      <c r="E118" s="4">
        <f t="shared" si="4"/>
        <v>9.6666666666642413</v>
      </c>
      <c r="F118" s="2">
        <v>43821.416666666664</v>
      </c>
      <c r="G118" s="6">
        <v>6.79</v>
      </c>
      <c r="H118" s="25" t="s">
        <v>8</v>
      </c>
      <c r="I118" s="5">
        <f t="shared" si="6"/>
        <v>7.9166666666642413</v>
      </c>
    </row>
    <row r="119" spans="1:9" x14ac:dyDescent="0.3">
      <c r="A119" s="17">
        <v>43767.875</v>
      </c>
      <c r="B119" s="3">
        <v>43806.791666666664</v>
      </c>
      <c r="C119" s="4">
        <f t="shared" si="5"/>
        <v>38.916666666664241</v>
      </c>
      <c r="D119" s="23">
        <v>43817.583333333336</v>
      </c>
      <c r="E119" s="4">
        <f t="shared" si="4"/>
        <v>10.791666666671517</v>
      </c>
      <c r="F119" s="2">
        <v>43823.541666666664</v>
      </c>
      <c r="G119" s="6">
        <v>5.96</v>
      </c>
      <c r="H119" s="25" t="s">
        <v>9</v>
      </c>
      <c r="I119" s="5">
        <f t="shared" si="6"/>
        <v>5.9583333333284827</v>
      </c>
    </row>
    <row r="120" spans="1:9" x14ac:dyDescent="0.3">
      <c r="A120" s="17">
        <v>43767.875</v>
      </c>
      <c r="B120" s="3">
        <v>43803.833333333336</v>
      </c>
      <c r="C120" s="4">
        <f t="shared" si="5"/>
        <v>35.958333333335759</v>
      </c>
      <c r="D120" s="2">
        <v>43813.5</v>
      </c>
      <c r="E120" s="4">
        <f t="shared" si="4"/>
        <v>9.6666666666642413</v>
      </c>
      <c r="F120" s="2">
        <v>43819.625</v>
      </c>
      <c r="G120" s="6">
        <v>5.34</v>
      </c>
      <c r="H120" s="25" t="s">
        <v>9</v>
      </c>
      <c r="I120" s="5">
        <f t="shared" si="6"/>
        <v>6.125</v>
      </c>
    </row>
    <row r="121" spans="1:9" x14ac:dyDescent="0.3">
      <c r="A121" s="17">
        <v>43767.875</v>
      </c>
      <c r="B121" s="3">
        <v>43806.791666666664</v>
      </c>
      <c r="C121" s="4">
        <f t="shared" si="5"/>
        <v>38.916666666664241</v>
      </c>
      <c r="D121" s="2">
        <v>43816.5</v>
      </c>
      <c r="E121" s="4">
        <f t="shared" si="4"/>
        <v>9.7083333333357587</v>
      </c>
      <c r="F121" s="2">
        <v>43824.625</v>
      </c>
      <c r="G121" s="6">
        <v>6.58</v>
      </c>
      <c r="H121" s="25" t="s">
        <v>9</v>
      </c>
      <c r="I121" s="5">
        <f t="shared" si="6"/>
        <v>8.125</v>
      </c>
    </row>
    <row r="122" spans="1:9" x14ac:dyDescent="0.3">
      <c r="A122" s="17">
        <v>43767.875</v>
      </c>
      <c r="B122" s="3">
        <v>43807.875</v>
      </c>
      <c r="C122" s="4">
        <f t="shared" si="5"/>
        <v>40</v>
      </c>
      <c r="D122" s="23">
        <v>43817.583333333336</v>
      </c>
      <c r="E122" s="4">
        <f t="shared" si="4"/>
        <v>9.7083333333357587</v>
      </c>
      <c r="F122" s="2">
        <v>43825.583333333336</v>
      </c>
      <c r="G122" s="6">
        <v>5.83</v>
      </c>
      <c r="H122" s="25" t="s">
        <v>9</v>
      </c>
      <c r="I122" s="5">
        <f t="shared" si="6"/>
        <v>8</v>
      </c>
    </row>
    <row r="123" spans="1:9" x14ac:dyDescent="0.3">
      <c r="A123" s="17">
        <v>43767.875</v>
      </c>
      <c r="B123" s="3">
        <v>43807.875</v>
      </c>
      <c r="C123" s="4">
        <f t="shared" ref="C123" si="8">B123-A123</f>
        <v>40</v>
      </c>
      <c r="D123" s="2">
        <v>43819.625</v>
      </c>
      <c r="E123" s="4">
        <f t="shared" si="4"/>
        <v>11.75</v>
      </c>
      <c r="F123" s="2">
        <v>43828.583333333336</v>
      </c>
      <c r="G123" s="6">
        <v>3.87</v>
      </c>
      <c r="H123" s="25" t="s">
        <v>8</v>
      </c>
      <c r="I123" s="5">
        <f t="shared" si="6"/>
        <v>8.9583333333357587</v>
      </c>
    </row>
    <row r="124" spans="1:9" x14ac:dyDescent="0.3">
      <c r="A124" s="17">
        <v>43767.875</v>
      </c>
      <c r="B124" s="3">
        <v>43803.833333333336</v>
      </c>
      <c r="C124" s="4">
        <f t="shared" si="5"/>
        <v>35.958333333335759</v>
      </c>
      <c r="D124" s="2">
        <v>43813.5</v>
      </c>
      <c r="E124" s="4">
        <f t="shared" si="4"/>
        <v>9.6666666666642413</v>
      </c>
      <c r="F124" s="2">
        <v>43820.541666666664</v>
      </c>
      <c r="G124" s="6">
        <v>8.2799999999999994</v>
      </c>
      <c r="H124" s="25" t="s">
        <v>8</v>
      </c>
      <c r="I124" s="5">
        <f t="shared" si="6"/>
        <v>7.0416666666642413</v>
      </c>
    </row>
    <row r="125" spans="1:9" x14ac:dyDescent="0.3">
      <c r="A125" s="17">
        <v>43767.875</v>
      </c>
      <c r="B125" s="3">
        <v>43807.875</v>
      </c>
      <c r="C125" s="4">
        <f t="shared" si="5"/>
        <v>40</v>
      </c>
      <c r="D125" s="2">
        <v>43818.541666666664</v>
      </c>
      <c r="E125" s="4">
        <f t="shared" si="4"/>
        <v>10.666666666664241</v>
      </c>
      <c r="F125" s="2">
        <v>43825.583333333336</v>
      </c>
      <c r="G125" s="6">
        <v>7.19</v>
      </c>
      <c r="H125" s="25" t="s">
        <v>9</v>
      </c>
      <c r="I125" s="5">
        <f t="shared" si="6"/>
        <v>7.0416666666715173</v>
      </c>
    </row>
    <row r="126" spans="1:9" x14ac:dyDescent="0.3">
      <c r="A126" s="17">
        <v>43767.875</v>
      </c>
      <c r="B126" s="3">
        <v>43812.791666666664</v>
      </c>
      <c r="C126" s="4">
        <f t="shared" si="5"/>
        <v>44.916666666664241</v>
      </c>
      <c r="D126" s="2">
        <v>43824.625</v>
      </c>
      <c r="E126" s="4">
        <f t="shared" si="4"/>
        <v>11.833333333335759</v>
      </c>
      <c r="F126" s="2">
        <v>43830.583333333336</v>
      </c>
      <c r="G126" s="6">
        <v>8.4600000000000009</v>
      </c>
      <c r="H126" s="25" t="s">
        <v>8</v>
      </c>
      <c r="I126" s="5">
        <f t="shared" si="6"/>
        <v>5.9583333333357587</v>
      </c>
    </row>
    <row r="127" spans="1:9" x14ac:dyDescent="0.3">
      <c r="A127" s="17">
        <v>43767.875</v>
      </c>
      <c r="B127" s="3">
        <v>43803.833333333336</v>
      </c>
      <c r="C127" s="4">
        <f t="shared" si="5"/>
        <v>35.958333333335759</v>
      </c>
      <c r="D127" s="2">
        <v>43812.791666666664</v>
      </c>
      <c r="E127" s="4">
        <f t="shared" si="4"/>
        <v>8.9583333333284827</v>
      </c>
      <c r="F127" s="2">
        <v>43818.541666666664</v>
      </c>
      <c r="G127" s="6">
        <v>5.76</v>
      </c>
      <c r="H127" s="25" t="s">
        <v>9</v>
      </c>
      <c r="I127" s="5">
        <f t="shared" si="6"/>
        <v>5.75</v>
      </c>
    </row>
    <row r="128" spans="1:9" x14ac:dyDescent="0.3">
      <c r="A128" s="17">
        <v>43767.875</v>
      </c>
      <c r="B128" s="3">
        <v>43803.833333333336</v>
      </c>
      <c r="C128" s="4">
        <f t="shared" si="5"/>
        <v>35.958333333335759</v>
      </c>
      <c r="D128" s="2">
        <v>43814.5</v>
      </c>
      <c r="E128" s="4">
        <f t="shared" si="4"/>
        <v>10.666666666664241</v>
      </c>
      <c r="F128" s="2">
        <v>43821.416666666664</v>
      </c>
      <c r="G128" s="6">
        <v>5.5</v>
      </c>
      <c r="H128" s="25" t="s">
        <v>9</v>
      </c>
      <c r="I128" s="5">
        <f t="shared" si="6"/>
        <v>6.9166666666642413</v>
      </c>
    </row>
    <row r="129" spans="1:9" x14ac:dyDescent="0.3">
      <c r="A129" s="17">
        <v>43767.875</v>
      </c>
      <c r="B129" s="3">
        <v>43806.791666666664</v>
      </c>
      <c r="C129" s="4">
        <f t="shared" si="5"/>
        <v>38.916666666664241</v>
      </c>
      <c r="D129" s="23">
        <v>43817.583333333336</v>
      </c>
      <c r="E129" s="4">
        <f t="shared" ref="E129:E152" si="9">D129-B129</f>
        <v>10.791666666671517</v>
      </c>
      <c r="F129" s="2">
        <v>43825.583333333336</v>
      </c>
      <c r="G129" s="6">
        <v>8.7200000000000006</v>
      </c>
      <c r="H129" s="25" t="s">
        <v>8</v>
      </c>
      <c r="I129" s="5">
        <f t="shared" si="6"/>
        <v>8</v>
      </c>
    </row>
    <row r="130" spans="1:9" x14ac:dyDescent="0.3">
      <c r="A130" s="17">
        <v>43767.875</v>
      </c>
      <c r="B130" s="3">
        <v>43803.833333333336</v>
      </c>
      <c r="C130" s="4">
        <f t="shared" ref="C130:C152" si="10">B130-A130</f>
        <v>35.958333333335759</v>
      </c>
      <c r="D130" s="2">
        <v>43813.5</v>
      </c>
      <c r="E130" s="4">
        <f t="shared" si="9"/>
        <v>9.6666666666642413</v>
      </c>
      <c r="F130" s="2">
        <v>43821.416666666664</v>
      </c>
      <c r="G130" s="6">
        <v>9.36</v>
      </c>
      <c r="H130" s="25" t="s">
        <v>8</v>
      </c>
      <c r="I130" s="5">
        <f t="shared" si="6"/>
        <v>7.9166666666642413</v>
      </c>
    </row>
    <row r="131" spans="1:9" x14ac:dyDescent="0.3">
      <c r="A131" s="17">
        <v>43767.875</v>
      </c>
      <c r="B131" s="3">
        <v>43803.833333333336</v>
      </c>
      <c r="C131" s="4">
        <f t="shared" si="10"/>
        <v>35.958333333335759</v>
      </c>
      <c r="D131" s="2">
        <v>43814.5</v>
      </c>
      <c r="E131" s="4">
        <f t="shared" si="9"/>
        <v>10.666666666664241</v>
      </c>
      <c r="F131" s="2">
        <v>43821.416666666664</v>
      </c>
      <c r="G131" s="6">
        <v>8.58</v>
      </c>
      <c r="H131" s="25" t="s">
        <v>8</v>
      </c>
      <c r="I131" s="5">
        <f t="shared" ref="I131:I152" si="11">F131-D131</f>
        <v>6.9166666666642413</v>
      </c>
    </row>
    <row r="132" spans="1:9" x14ac:dyDescent="0.3">
      <c r="A132" s="17">
        <v>43767.875</v>
      </c>
      <c r="B132" s="3">
        <v>43804.833333333336</v>
      </c>
      <c r="C132" s="4">
        <f t="shared" si="10"/>
        <v>36.958333333335759</v>
      </c>
      <c r="D132" s="2">
        <v>43814.5</v>
      </c>
      <c r="E132" s="4">
        <f t="shared" si="9"/>
        <v>9.6666666666642413</v>
      </c>
      <c r="F132" s="2">
        <v>43820.541666666664</v>
      </c>
      <c r="G132" s="6">
        <v>5.62</v>
      </c>
      <c r="H132" s="25" t="s">
        <v>9</v>
      </c>
      <c r="I132" s="5">
        <f t="shared" si="11"/>
        <v>6.0416666666642413</v>
      </c>
    </row>
    <row r="133" spans="1:9" x14ac:dyDescent="0.3">
      <c r="A133" s="17">
        <v>43767.875</v>
      </c>
      <c r="B133" s="3">
        <v>43804.833333333336</v>
      </c>
      <c r="C133" s="4">
        <f t="shared" si="10"/>
        <v>36.958333333335759</v>
      </c>
      <c r="D133" s="3">
        <v>43815.5</v>
      </c>
      <c r="E133" s="4">
        <f t="shared" si="9"/>
        <v>10.666666666664241</v>
      </c>
      <c r="F133" s="2">
        <v>43823.541666666664</v>
      </c>
      <c r="G133" s="6">
        <v>6.03</v>
      </c>
      <c r="H133" s="25" t="s">
        <v>8</v>
      </c>
      <c r="I133" s="5">
        <f t="shared" si="11"/>
        <v>8.0416666666642413</v>
      </c>
    </row>
    <row r="134" spans="1:9" x14ac:dyDescent="0.3">
      <c r="A134" s="17">
        <v>43767.875</v>
      </c>
      <c r="B134" s="3">
        <v>43806.791666666664</v>
      </c>
      <c r="C134" s="4">
        <f t="shared" si="10"/>
        <v>38.916666666664241</v>
      </c>
      <c r="D134" s="23">
        <v>43817.583333333336</v>
      </c>
      <c r="E134" s="4">
        <f t="shared" si="9"/>
        <v>10.791666666671517</v>
      </c>
      <c r="F134" s="2">
        <v>43824.625</v>
      </c>
      <c r="G134" s="6">
        <v>4.88</v>
      </c>
      <c r="H134" s="25" t="s">
        <v>8</v>
      </c>
      <c r="I134" s="5">
        <f t="shared" si="11"/>
        <v>7.0416666666642413</v>
      </c>
    </row>
    <row r="135" spans="1:9" x14ac:dyDescent="0.3">
      <c r="A135" s="2">
        <v>43747.75</v>
      </c>
      <c r="B135" s="3">
        <v>43805.75</v>
      </c>
      <c r="C135" s="4">
        <f t="shared" si="10"/>
        <v>58</v>
      </c>
      <c r="D135" s="3">
        <v>43815.5</v>
      </c>
      <c r="E135" s="4">
        <f t="shared" si="9"/>
        <v>9.75</v>
      </c>
      <c r="F135" s="2">
        <v>43824.625</v>
      </c>
      <c r="G135" s="6">
        <v>5.57</v>
      </c>
      <c r="H135" s="25" t="s">
        <v>9</v>
      </c>
      <c r="I135" s="5">
        <f t="shared" si="11"/>
        <v>9.125</v>
      </c>
    </row>
    <row r="136" spans="1:9" x14ac:dyDescent="0.3">
      <c r="A136" s="2">
        <v>43747.75</v>
      </c>
      <c r="B136" s="3">
        <v>43806.791666666664</v>
      </c>
      <c r="C136" s="4">
        <f t="shared" si="10"/>
        <v>59.041666666664241</v>
      </c>
      <c r="D136" s="23">
        <v>43817.583333333336</v>
      </c>
      <c r="E136" s="4">
        <f t="shared" si="9"/>
        <v>10.791666666671517</v>
      </c>
      <c r="F136" s="2">
        <v>43825.583333333336</v>
      </c>
      <c r="G136" s="6">
        <v>7.7</v>
      </c>
      <c r="H136" s="25" t="s">
        <v>8</v>
      </c>
      <c r="I136" s="5">
        <f t="shared" si="11"/>
        <v>8</v>
      </c>
    </row>
    <row r="137" spans="1:9" x14ac:dyDescent="0.3">
      <c r="A137" s="2">
        <v>43747.75</v>
      </c>
      <c r="B137" s="3">
        <v>43806.791666666664</v>
      </c>
      <c r="C137" s="4">
        <f t="shared" si="10"/>
        <v>59.041666666664241</v>
      </c>
      <c r="D137" s="23">
        <v>43817.583333333336</v>
      </c>
      <c r="E137" s="4">
        <f t="shared" si="9"/>
        <v>10.791666666671517</v>
      </c>
      <c r="F137" s="2">
        <v>43825.583333333336</v>
      </c>
      <c r="G137" s="6">
        <v>4.97</v>
      </c>
      <c r="H137" s="25" t="s">
        <v>8</v>
      </c>
      <c r="I137" s="5">
        <f t="shared" si="11"/>
        <v>8</v>
      </c>
    </row>
    <row r="138" spans="1:9" x14ac:dyDescent="0.3">
      <c r="A138" s="3">
        <v>43748.583333333336</v>
      </c>
      <c r="B138" s="3">
        <v>43805.75</v>
      </c>
      <c r="C138" s="4">
        <f t="shared" si="10"/>
        <v>57.166666666664241</v>
      </c>
      <c r="D138" s="3">
        <v>43815.5</v>
      </c>
      <c r="E138" s="4">
        <f t="shared" si="9"/>
        <v>9.75</v>
      </c>
      <c r="F138" s="2">
        <v>43821.416666666664</v>
      </c>
      <c r="G138" s="6">
        <v>8.57</v>
      </c>
      <c r="H138" s="25" t="s">
        <v>8</v>
      </c>
      <c r="I138" s="5">
        <f t="shared" si="11"/>
        <v>5.9166666666642413</v>
      </c>
    </row>
    <row r="139" spans="1:9" x14ac:dyDescent="0.3">
      <c r="A139" s="17">
        <v>43767.875</v>
      </c>
      <c r="B139" s="3">
        <v>43805.75</v>
      </c>
      <c r="C139" s="4">
        <f t="shared" si="10"/>
        <v>37.875</v>
      </c>
      <c r="D139" s="2">
        <v>43816.5</v>
      </c>
      <c r="E139" s="4">
        <f t="shared" si="9"/>
        <v>10.75</v>
      </c>
      <c r="F139" s="2">
        <v>43823.541666666664</v>
      </c>
      <c r="G139" s="6">
        <v>6.02</v>
      </c>
      <c r="H139" s="25" t="s">
        <v>9</v>
      </c>
      <c r="I139" s="5">
        <f t="shared" si="11"/>
        <v>7.0416666666642413</v>
      </c>
    </row>
    <row r="140" spans="1:9" x14ac:dyDescent="0.3">
      <c r="A140" s="17">
        <v>43767.875</v>
      </c>
      <c r="B140" s="3">
        <v>43805.75</v>
      </c>
      <c r="C140" s="4">
        <f t="shared" si="10"/>
        <v>37.875</v>
      </c>
      <c r="D140" s="3">
        <v>43815.5</v>
      </c>
      <c r="E140" s="4">
        <f t="shared" si="9"/>
        <v>9.75</v>
      </c>
      <c r="F140" s="2">
        <v>43822.5</v>
      </c>
      <c r="G140" s="6">
        <v>6.44</v>
      </c>
      <c r="H140" s="25" t="s">
        <v>9</v>
      </c>
      <c r="I140" s="5">
        <f t="shared" si="11"/>
        <v>7</v>
      </c>
    </row>
    <row r="141" spans="1:9" x14ac:dyDescent="0.3">
      <c r="A141" s="17">
        <v>43767.875</v>
      </c>
      <c r="B141" s="3">
        <v>43805.75</v>
      </c>
      <c r="C141" s="4">
        <f t="shared" si="10"/>
        <v>37.875</v>
      </c>
      <c r="D141" s="2">
        <v>43816.5</v>
      </c>
      <c r="E141" s="4">
        <f t="shared" si="9"/>
        <v>10.75</v>
      </c>
      <c r="F141" s="2">
        <v>43823.541666666664</v>
      </c>
      <c r="G141" s="6">
        <v>3.85</v>
      </c>
      <c r="H141" s="25" t="s">
        <v>9</v>
      </c>
      <c r="I141" s="5">
        <f t="shared" si="11"/>
        <v>7.0416666666642413</v>
      </c>
    </row>
    <row r="142" spans="1:9" x14ac:dyDescent="0.3">
      <c r="A142" s="2">
        <v>43747.75</v>
      </c>
      <c r="B142" s="3">
        <v>43806.791666666664</v>
      </c>
      <c r="C142" s="4">
        <f t="shared" si="10"/>
        <v>59.041666666664241</v>
      </c>
      <c r="D142" s="23">
        <v>43817.583333333336</v>
      </c>
      <c r="E142" s="4">
        <f t="shared" si="9"/>
        <v>10.791666666671517</v>
      </c>
      <c r="F142" s="2">
        <v>43823.541666666664</v>
      </c>
      <c r="G142" s="6">
        <v>4.63</v>
      </c>
      <c r="H142" s="25" t="s">
        <v>9</v>
      </c>
      <c r="I142" s="5">
        <f t="shared" si="11"/>
        <v>5.9583333333284827</v>
      </c>
    </row>
    <row r="143" spans="1:9" x14ac:dyDescent="0.3">
      <c r="A143" s="2">
        <v>43747.75</v>
      </c>
      <c r="B143" s="3">
        <v>43806.791666666664</v>
      </c>
      <c r="C143" s="4">
        <f t="shared" si="10"/>
        <v>59.041666666664241</v>
      </c>
      <c r="D143" s="23">
        <v>43817.583333333336</v>
      </c>
      <c r="E143" s="4">
        <f t="shared" si="9"/>
        <v>10.791666666671517</v>
      </c>
      <c r="F143" s="2">
        <v>43824.625</v>
      </c>
      <c r="G143" s="6">
        <v>6.3</v>
      </c>
      <c r="H143" s="25" t="s">
        <v>9</v>
      </c>
      <c r="I143" s="5">
        <f t="shared" si="11"/>
        <v>7.0416666666642413</v>
      </c>
    </row>
    <row r="144" spans="1:9" x14ac:dyDescent="0.3">
      <c r="A144" s="2">
        <v>43747.75</v>
      </c>
      <c r="B144" s="3">
        <v>43808.833333333336</v>
      </c>
      <c r="C144" s="4">
        <f t="shared" si="10"/>
        <v>61.083333333335759</v>
      </c>
      <c r="D144" s="2">
        <v>43818.541666666664</v>
      </c>
      <c r="E144" s="4">
        <f t="shared" si="9"/>
        <v>9.7083333333284827</v>
      </c>
      <c r="F144" s="2">
        <v>43824.625</v>
      </c>
      <c r="G144" s="6">
        <v>4.49</v>
      </c>
      <c r="H144" s="25" t="s">
        <v>9</v>
      </c>
      <c r="I144" s="5">
        <f t="shared" si="11"/>
        <v>6.0833333333357587</v>
      </c>
    </row>
    <row r="145" spans="1:9" x14ac:dyDescent="0.3">
      <c r="A145" s="17">
        <v>43767.875</v>
      </c>
      <c r="B145" s="3">
        <v>43806.791666666664</v>
      </c>
      <c r="C145" s="4">
        <f t="shared" si="10"/>
        <v>38.916666666664241</v>
      </c>
      <c r="D145" s="2">
        <v>43816.5</v>
      </c>
      <c r="E145" s="4">
        <f t="shared" si="9"/>
        <v>9.7083333333357587</v>
      </c>
      <c r="F145" s="2">
        <v>43824.625</v>
      </c>
      <c r="G145" s="6">
        <v>9.0500000000000007</v>
      </c>
      <c r="H145" s="25" t="s">
        <v>8</v>
      </c>
      <c r="I145" s="5">
        <f t="shared" si="11"/>
        <v>8.125</v>
      </c>
    </row>
    <row r="146" spans="1:9" x14ac:dyDescent="0.3">
      <c r="A146" s="17">
        <v>43767.875</v>
      </c>
      <c r="B146" s="3">
        <v>43806.791666666664</v>
      </c>
      <c r="C146" s="4">
        <f t="shared" si="10"/>
        <v>38.916666666664241</v>
      </c>
      <c r="D146" s="23">
        <v>43817.583333333336</v>
      </c>
      <c r="E146" s="4">
        <f t="shared" si="9"/>
        <v>10.791666666671517</v>
      </c>
      <c r="F146" s="2">
        <v>43824.625</v>
      </c>
      <c r="G146" s="6">
        <v>7.28</v>
      </c>
      <c r="H146" s="25" t="s">
        <v>8</v>
      </c>
      <c r="I146" s="5">
        <f t="shared" si="11"/>
        <v>7.0416666666642413</v>
      </c>
    </row>
    <row r="147" spans="1:9" x14ac:dyDescent="0.3">
      <c r="A147" s="17">
        <v>43767.875</v>
      </c>
      <c r="B147" s="3">
        <v>43806.791666666664</v>
      </c>
      <c r="C147" s="4">
        <f t="shared" si="10"/>
        <v>38.916666666664241</v>
      </c>
      <c r="D147" s="23">
        <v>43817.583333333336</v>
      </c>
      <c r="E147" s="4">
        <f t="shared" si="9"/>
        <v>10.791666666671517</v>
      </c>
      <c r="F147" s="2">
        <v>43824.625</v>
      </c>
      <c r="G147" s="6">
        <v>6.78</v>
      </c>
      <c r="H147" s="25" t="s">
        <v>9</v>
      </c>
      <c r="I147" s="5">
        <f t="shared" si="11"/>
        <v>7.0416666666642413</v>
      </c>
    </row>
    <row r="148" spans="1:9" x14ac:dyDescent="0.3">
      <c r="A148" s="2">
        <v>43747.75</v>
      </c>
      <c r="B148" s="3">
        <v>43809.958333333336</v>
      </c>
      <c r="C148" s="4">
        <f t="shared" si="10"/>
        <v>62.208333333335759</v>
      </c>
      <c r="D148" s="2">
        <v>43821.416666666664</v>
      </c>
      <c r="E148" s="4">
        <f t="shared" si="9"/>
        <v>11.458333333328483</v>
      </c>
      <c r="F148" s="2">
        <v>43828.583333333336</v>
      </c>
      <c r="G148" s="6">
        <v>6</v>
      </c>
      <c r="H148" s="25" t="s">
        <v>9</v>
      </c>
      <c r="I148" s="5">
        <f t="shared" si="11"/>
        <v>7.1666666666715173</v>
      </c>
    </row>
    <row r="149" spans="1:9" x14ac:dyDescent="0.3">
      <c r="A149" s="2">
        <v>43747.75</v>
      </c>
      <c r="B149" s="3">
        <v>43810.791666666664</v>
      </c>
      <c r="C149" s="4">
        <f t="shared" si="10"/>
        <v>63.041666666664241</v>
      </c>
      <c r="D149" s="2">
        <v>43823.541666666664</v>
      </c>
      <c r="E149" s="4">
        <f t="shared" si="9"/>
        <v>12.75</v>
      </c>
      <c r="F149" s="11">
        <v>43831.958333333336</v>
      </c>
      <c r="G149" s="6">
        <v>5.91</v>
      </c>
      <c r="H149" s="25" t="s">
        <v>9</v>
      </c>
      <c r="I149" s="5">
        <f t="shared" si="11"/>
        <v>8.4166666666715173</v>
      </c>
    </row>
    <row r="150" spans="1:9" x14ac:dyDescent="0.3">
      <c r="A150" s="3">
        <v>43748.583333333336</v>
      </c>
      <c r="B150" s="3">
        <v>43813.5</v>
      </c>
      <c r="C150" s="4">
        <f t="shared" si="10"/>
        <v>64.916666666664241</v>
      </c>
      <c r="D150" s="2">
        <v>43824.625</v>
      </c>
      <c r="E150" s="4">
        <f t="shared" si="9"/>
        <v>11.125</v>
      </c>
      <c r="F150" s="2">
        <v>43830.583333333336</v>
      </c>
      <c r="G150" s="6">
        <v>8.57</v>
      </c>
      <c r="H150" s="25" t="s">
        <v>8</v>
      </c>
      <c r="I150" s="5">
        <f t="shared" si="11"/>
        <v>5.9583333333357587</v>
      </c>
    </row>
    <row r="151" spans="1:9" x14ac:dyDescent="0.3">
      <c r="A151" s="17">
        <v>43767.875</v>
      </c>
      <c r="B151" s="3">
        <v>43814.5</v>
      </c>
      <c r="C151" s="4">
        <f t="shared" si="10"/>
        <v>46.625</v>
      </c>
      <c r="D151" s="2">
        <v>43825.583333333336</v>
      </c>
      <c r="E151" s="4">
        <f t="shared" si="9"/>
        <v>11.083333333335759</v>
      </c>
      <c r="F151" s="11">
        <v>43832.625</v>
      </c>
      <c r="G151" s="6">
        <v>7.34</v>
      </c>
      <c r="H151" s="25" t="s">
        <v>8</v>
      </c>
      <c r="I151" s="5">
        <f t="shared" si="11"/>
        <v>7.0416666666642413</v>
      </c>
    </row>
    <row r="152" spans="1:9" x14ac:dyDescent="0.3">
      <c r="A152" s="2">
        <v>43747.75</v>
      </c>
      <c r="B152" s="3">
        <v>43816.5</v>
      </c>
      <c r="C152" s="4">
        <f t="shared" si="10"/>
        <v>68.75</v>
      </c>
      <c r="D152" s="2">
        <v>43826.416666666664</v>
      </c>
      <c r="E152" s="4">
        <f t="shared" si="9"/>
        <v>9.9166666666642413</v>
      </c>
      <c r="F152" s="11">
        <v>43834.416666666664</v>
      </c>
      <c r="G152" s="6">
        <v>6.98</v>
      </c>
      <c r="H152" s="25" t="s">
        <v>8</v>
      </c>
      <c r="I152" s="5">
        <f t="shared" si="11"/>
        <v>8</v>
      </c>
    </row>
    <row r="154" spans="1:9" x14ac:dyDescent="0.3">
      <c r="C154" s="9">
        <f>AVERAGE(C2:C152)</f>
        <v>42.659768211920337</v>
      </c>
      <c r="E154" s="9">
        <f>AVERAGE(E2:E152)</f>
        <v>10.387969094922417</v>
      </c>
      <c r="I154" s="9">
        <f>AVERAGE(I2:I152)</f>
        <v>6.7729028697569014</v>
      </c>
    </row>
    <row r="155" spans="1:9" x14ac:dyDescent="0.3">
      <c r="I155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327DC-E00A-4984-9A4D-D3F378AC0C67}">
  <dimension ref="A1:I100"/>
  <sheetViews>
    <sheetView zoomScaleNormal="100" workbookViewId="0">
      <pane ySplit="1" topLeftCell="A2" activePane="bottomLeft" state="frozen"/>
      <selection activeCell="C29" sqref="C29"/>
      <selection pane="bottomLeft" activeCell="A2" sqref="A2"/>
    </sheetView>
  </sheetViews>
  <sheetFormatPr defaultRowHeight="14.4" x14ac:dyDescent="0.3"/>
  <cols>
    <col min="1" max="1" width="17.6640625" customWidth="1"/>
    <col min="2" max="2" width="19.6640625" customWidth="1"/>
    <col min="3" max="3" width="11.33203125" style="1" customWidth="1"/>
    <col min="4" max="4" width="18.77734375" customWidth="1"/>
    <col min="5" max="5" width="14.88671875" customWidth="1"/>
    <col min="6" max="6" width="20.21875" customWidth="1"/>
    <col min="7" max="7" width="11.33203125" style="6" customWidth="1"/>
  </cols>
  <sheetData>
    <row r="1" spans="1:9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7</v>
      </c>
      <c r="F1" s="1" t="s">
        <v>3</v>
      </c>
      <c r="G1" s="5" t="s">
        <v>4</v>
      </c>
      <c r="H1" s="1" t="s">
        <v>5</v>
      </c>
      <c r="I1" s="1" t="s">
        <v>11</v>
      </c>
    </row>
    <row r="2" spans="1:9" x14ac:dyDescent="0.3">
      <c r="A2" s="2">
        <v>43747.75</v>
      </c>
      <c r="B2" s="11">
        <v>43773.833333333336</v>
      </c>
      <c r="C2" s="4">
        <f t="shared" ref="C2:C18" si="0">B2-A2</f>
        <v>26.083333333335759</v>
      </c>
      <c r="D2" s="11">
        <v>43780.75</v>
      </c>
      <c r="E2" s="4">
        <f t="shared" ref="E2:E65" si="1">D2-B2</f>
        <v>6.9166666666642413</v>
      </c>
      <c r="F2" s="11">
        <v>43785.75</v>
      </c>
      <c r="G2" s="6">
        <v>4.55</v>
      </c>
      <c r="H2" t="s">
        <v>9</v>
      </c>
      <c r="I2" s="5">
        <f>F2-D2</f>
        <v>5</v>
      </c>
    </row>
    <row r="3" spans="1:9" x14ac:dyDescent="0.3">
      <c r="A3" s="2">
        <v>43747.75</v>
      </c>
      <c r="B3" s="11">
        <v>43767.791666666664</v>
      </c>
      <c r="C3" s="4">
        <f t="shared" si="0"/>
        <v>20.041666666664241</v>
      </c>
      <c r="D3" s="11">
        <v>43773.833333333336</v>
      </c>
      <c r="E3" s="4">
        <f t="shared" si="1"/>
        <v>6.0416666666715173</v>
      </c>
      <c r="F3" s="11">
        <v>43778.833333333336</v>
      </c>
      <c r="G3" s="6">
        <v>5.66</v>
      </c>
      <c r="H3" t="s">
        <v>9</v>
      </c>
      <c r="I3" s="5">
        <f t="shared" ref="I3:I66" si="2">F3-D3</f>
        <v>5</v>
      </c>
    </row>
    <row r="4" spans="1:9" x14ac:dyDescent="0.3">
      <c r="A4" s="2">
        <v>43747.75</v>
      </c>
      <c r="B4" s="11">
        <v>43767.791666666664</v>
      </c>
      <c r="C4" s="4">
        <f t="shared" si="0"/>
        <v>20.041666666664241</v>
      </c>
      <c r="D4" s="11">
        <v>43774.791666666664</v>
      </c>
      <c r="E4" s="4">
        <f t="shared" si="1"/>
        <v>7</v>
      </c>
      <c r="F4" s="3">
        <v>43777.791666666664</v>
      </c>
      <c r="G4" s="6">
        <v>5.99</v>
      </c>
      <c r="H4" t="s">
        <v>9</v>
      </c>
      <c r="I4" s="5">
        <f t="shared" si="2"/>
        <v>3</v>
      </c>
    </row>
    <row r="5" spans="1:9" x14ac:dyDescent="0.3">
      <c r="A5" s="2">
        <v>43747.75</v>
      </c>
      <c r="B5" s="11">
        <v>43768.791666666664</v>
      </c>
      <c r="C5" s="4">
        <f t="shared" si="0"/>
        <v>21.041666666664241</v>
      </c>
      <c r="D5" s="11">
        <v>43774.791666666664</v>
      </c>
      <c r="E5" s="4">
        <f t="shared" si="1"/>
        <v>6</v>
      </c>
      <c r="F5" s="3">
        <v>43779.666666666664</v>
      </c>
      <c r="G5" s="6">
        <v>5.09</v>
      </c>
      <c r="H5" t="s">
        <v>9</v>
      </c>
      <c r="I5" s="5">
        <f t="shared" si="2"/>
        <v>4.875</v>
      </c>
    </row>
    <row r="6" spans="1:9" x14ac:dyDescent="0.3">
      <c r="A6" s="2">
        <v>43747.75</v>
      </c>
      <c r="B6" s="11">
        <v>43768.791666666664</v>
      </c>
      <c r="C6" s="4">
        <f t="shared" si="0"/>
        <v>21.041666666664241</v>
      </c>
      <c r="D6" s="11">
        <v>43774.791666666664</v>
      </c>
      <c r="E6" s="4">
        <f t="shared" si="1"/>
        <v>6</v>
      </c>
      <c r="F6" s="3">
        <v>43778.833333333336</v>
      </c>
      <c r="G6" s="6">
        <v>7.81</v>
      </c>
      <c r="H6" t="s">
        <v>8</v>
      </c>
      <c r="I6" s="5">
        <f t="shared" si="2"/>
        <v>4.0416666666715173</v>
      </c>
    </row>
    <row r="7" spans="1:9" x14ac:dyDescent="0.3">
      <c r="A7" s="2">
        <v>43747.75</v>
      </c>
      <c r="B7" s="11">
        <v>43769.791666666664</v>
      </c>
      <c r="C7" s="4">
        <f t="shared" si="0"/>
        <v>22.041666666664241</v>
      </c>
      <c r="D7" s="11">
        <v>43774.791666666664</v>
      </c>
      <c r="E7" s="4">
        <f t="shared" si="1"/>
        <v>5</v>
      </c>
      <c r="F7" s="3">
        <v>43778.833333333336</v>
      </c>
      <c r="G7" s="6">
        <v>5.31</v>
      </c>
      <c r="H7" t="s">
        <v>9</v>
      </c>
      <c r="I7" s="5">
        <f t="shared" si="2"/>
        <v>4.0416666666715173</v>
      </c>
    </row>
    <row r="8" spans="1:9" x14ac:dyDescent="0.3">
      <c r="A8" s="2">
        <v>43747.75</v>
      </c>
      <c r="B8" s="11">
        <v>43768.791666666664</v>
      </c>
      <c r="C8" s="4">
        <f t="shared" si="0"/>
        <v>21.041666666664241</v>
      </c>
      <c r="D8" s="11">
        <v>43774.791666666664</v>
      </c>
      <c r="E8" s="4">
        <f t="shared" si="1"/>
        <v>6</v>
      </c>
      <c r="F8" s="3">
        <v>43778.833333333336</v>
      </c>
      <c r="G8" s="6">
        <v>4.5999999999999996</v>
      </c>
      <c r="H8" t="s">
        <v>9</v>
      </c>
      <c r="I8" s="5">
        <f t="shared" si="2"/>
        <v>4.0416666666715173</v>
      </c>
    </row>
    <row r="9" spans="1:9" x14ac:dyDescent="0.3">
      <c r="A9" s="2">
        <v>43747.75</v>
      </c>
      <c r="B9" s="11">
        <v>43769.791666666664</v>
      </c>
      <c r="C9" s="4">
        <f t="shared" si="0"/>
        <v>22.041666666664241</v>
      </c>
      <c r="D9" s="11">
        <v>43775.75</v>
      </c>
      <c r="E9" s="4">
        <f t="shared" si="1"/>
        <v>5.9583333333357587</v>
      </c>
      <c r="F9" s="11">
        <v>43780.75</v>
      </c>
      <c r="G9" s="6">
        <v>8.1199999999999992</v>
      </c>
      <c r="H9" t="s">
        <v>8</v>
      </c>
      <c r="I9" s="5">
        <f t="shared" si="2"/>
        <v>5</v>
      </c>
    </row>
    <row r="10" spans="1:9" x14ac:dyDescent="0.3">
      <c r="A10" s="2">
        <v>43747.75</v>
      </c>
      <c r="B10" s="11">
        <v>43769.791666666664</v>
      </c>
      <c r="C10" s="4">
        <f t="shared" si="0"/>
        <v>22.041666666664241</v>
      </c>
      <c r="D10" s="11">
        <v>43776.666666666664</v>
      </c>
      <c r="E10" s="4">
        <f t="shared" si="1"/>
        <v>6.875</v>
      </c>
      <c r="F10" s="11">
        <v>43780.75</v>
      </c>
      <c r="G10" s="6">
        <v>9.35</v>
      </c>
      <c r="H10" t="s">
        <v>8</v>
      </c>
      <c r="I10" s="5">
        <f t="shared" si="2"/>
        <v>4.0833333333357587</v>
      </c>
    </row>
    <row r="11" spans="1:9" x14ac:dyDescent="0.3">
      <c r="A11" s="2">
        <v>43747.75</v>
      </c>
      <c r="B11" s="11">
        <v>43770.75</v>
      </c>
      <c r="C11" s="4">
        <f t="shared" si="0"/>
        <v>23</v>
      </c>
      <c r="D11" s="11">
        <v>43777.791666666664</v>
      </c>
      <c r="E11" s="4">
        <f t="shared" si="1"/>
        <v>7.0416666666642413</v>
      </c>
      <c r="F11" s="11">
        <v>43782.75</v>
      </c>
      <c r="G11" s="6">
        <v>8.52</v>
      </c>
      <c r="H11" t="s">
        <v>8</v>
      </c>
      <c r="I11" s="5">
        <f t="shared" si="2"/>
        <v>4.9583333333357587</v>
      </c>
    </row>
    <row r="12" spans="1:9" x14ac:dyDescent="0.3">
      <c r="A12" s="2">
        <v>43747.75</v>
      </c>
      <c r="B12" s="11">
        <v>43769.791666666664</v>
      </c>
      <c r="C12" s="4">
        <f t="shared" si="0"/>
        <v>22.041666666664241</v>
      </c>
      <c r="D12" s="11">
        <v>43776.666666666664</v>
      </c>
      <c r="E12" s="4">
        <f t="shared" si="1"/>
        <v>6.875</v>
      </c>
      <c r="F12" s="11">
        <v>43780.75</v>
      </c>
      <c r="G12" s="6">
        <v>8.51</v>
      </c>
      <c r="H12" t="s">
        <v>8</v>
      </c>
      <c r="I12" s="5">
        <f t="shared" si="2"/>
        <v>4.0833333333357587</v>
      </c>
    </row>
    <row r="13" spans="1:9" x14ac:dyDescent="0.3">
      <c r="A13" s="2">
        <v>43747.75</v>
      </c>
      <c r="B13" s="3">
        <v>43772.708333333336</v>
      </c>
      <c r="C13" s="4">
        <f t="shared" si="0"/>
        <v>24.958333333335759</v>
      </c>
      <c r="D13" s="11">
        <v>43781.75</v>
      </c>
      <c r="E13" s="4">
        <f t="shared" si="1"/>
        <v>9.0416666666642413</v>
      </c>
      <c r="F13" s="3">
        <v>43791.833333333336</v>
      </c>
      <c r="G13" s="6">
        <v>7.11</v>
      </c>
      <c r="H13" t="s">
        <v>8</v>
      </c>
      <c r="I13" s="5">
        <f t="shared" si="2"/>
        <v>10.083333333335759</v>
      </c>
    </row>
    <row r="14" spans="1:9" s="10" customFormat="1" x14ac:dyDescent="0.3">
      <c r="A14" s="2">
        <v>43747.75</v>
      </c>
      <c r="B14" s="11">
        <v>43769.791666666664</v>
      </c>
      <c r="C14" s="4">
        <f t="shared" si="0"/>
        <v>22.041666666664241</v>
      </c>
      <c r="D14" s="11">
        <v>43776.666666666664</v>
      </c>
      <c r="E14" s="4">
        <f t="shared" si="1"/>
        <v>6.875</v>
      </c>
      <c r="F14" s="11">
        <v>43781.75</v>
      </c>
      <c r="G14" s="15">
        <v>7.75</v>
      </c>
      <c r="H14" s="16" t="s">
        <v>8</v>
      </c>
      <c r="I14" s="5">
        <f t="shared" si="2"/>
        <v>5.0833333333357587</v>
      </c>
    </row>
    <row r="15" spans="1:9" s="10" customFormat="1" x14ac:dyDescent="0.3">
      <c r="A15" s="2">
        <v>43747.75</v>
      </c>
      <c r="B15" s="11">
        <v>43763.75</v>
      </c>
      <c r="C15" s="4">
        <f t="shared" si="0"/>
        <v>16</v>
      </c>
      <c r="D15" s="11">
        <v>43772.708333333336</v>
      </c>
      <c r="E15" s="4">
        <f t="shared" si="1"/>
        <v>8.9583333333357587</v>
      </c>
      <c r="F15" s="3">
        <v>43776.666666666664</v>
      </c>
      <c r="G15" s="15">
        <v>5.04</v>
      </c>
      <c r="H15" s="16" t="s">
        <v>9</v>
      </c>
      <c r="I15" s="5">
        <f t="shared" si="2"/>
        <v>3.9583333333284827</v>
      </c>
    </row>
    <row r="16" spans="1:9" s="10" customFormat="1" x14ac:dyDescent="0.3">
      <c r="A16" s="17">
        <v>43748.583333333336</v>
      </c>
      <c r="B16" s="11">
        <v>43769.791666666664</v>
      </c>
      <c r="C16" s="4">
        <f t="shared" si="0"/>
        <v>21.208333333328483</v>
      </c>
      <c r="D16" s="11">
        <v>43775.75</v>
      </c>
      <c r="E16" s="4">
        <f t="shared" si="1"/>
        <v>5.9583333333357587</v>
      </c>
      <c r="F16" s="11">
        <v>43780.75</v>
      </c>
      <c r="G16" s="15">
        <v>7.82</v>
      </c>
      <c r="H16" s="16" t="s">
        <v>8</v>
      </c>
      <c r="I16" s="5">
        <f t="shared" si="2"/>
        <v>5</v>
      </c>
    </row>
    <row r="17" spans="1:9" s="1" customFormat="1" x14ac:dyDescent="0.3">
      <c r="A17" s="17">
        <v>43748.583333333336</v>
      </c>
      <c r="B17" s="11">
        <v>43769.791666666664</v>
      </c>
      <c r="C17" s="4">
        <f t="shared" si="0"/>
        <v>21.208333333328483</v>
      </c>
      <c r="D17" s="11">
        <v>43775.75</v>
      </c>
      <c r="E17" s="4">
        <f t="shared" si="1"/>
        <v>5.9583333333357587</v>
      </c>
      <c r="F17" s="11">
        <v>43780.75</v>
      </c>
      <c r="G17" s="13">
        <v>5.2</v>
      </c>
      <c r="H17" s="21" t="s">
        <v>9</v>
      </c>
      <c r="I17" s="5">
        <f t="shared" si="2"/>
        <v>5</v>
      </c>
    </row>
    <row r="18" spans="1:9" s="1" customFormat="1" x14ac:dyDescent="0.3">
      <c r="A18" s="2">
        <v>43747.75</v>
      </c>
      <c r="B18" s="11">
        <v>43770.75</v>
      </c>
      <c r="C18" s="4">
        <f t="shared" si="0"/>
        <v>23</v>
      </c>
      <c r="D18" s="11">
        <v>43777.791666666664</v>
      </c>
      <c r="E18" s="4">
        <f t="shared" si="1"/>
        <v>7.0416666666642413</v>
      </c>
      <c r="F18" s="11">
        <v>43781.75</v>
      </c>
      <c r="G18" s="13">
        <v>7.45</v>
      </c>
      <c r="H18" s="21" t="s">
        <v>8</v>
      </c>
      <c r="I18" s="5">
        <f t="shared" si="2"/>
        <v>3.9583333333357587</v>
      </c>
    </row>
    <row r="19" spans="1:9" s="1" customFormat="1" x14ac:dyDescent="0.3">
      <c r="A19" s="2">
        <v>43747.75</v>
      </c>
      <c r="B19" s="11">
        <v>43767.791666666664</v>
      </c>
      <c r="C19" s="4">
        <f t="shared" ref="C19" si="3">B19-A19</f>
        <v>20.041666666664241</v>
      </c>
      <c r="D19" s="11">
        <v>43775.75</v>
      </c>
      <c r="E19" s="4">
        <f t="shared" si="1"/>
        <v>7.9583333333357587</v>
      </c>
      <c r="F19" s="11">
        <v>43780.75</v>
      </c>
      <c r="G19" s="13">
        <v>4.3600000000000003</v>
      </c>
      <c r="H19" s="21" t="s">
        <v>9</v>
      </c>
      <c r="I19" s="5">
        <f t="shared" si="2"/>
        <v>5</v>
      </c>
    </row>
    <row r="20" spans="1:9" s="20" customFormat="1" x14ac:dyDescent="0.3">
      <c r="A20" s="3">
        <v>43747.75</v>
      </c>
      <c r="B20" s="3">
        <v>43770.75</v>
      </c>
      <c r="C20" s="8">
        <f t="shared" ref="C20:C81" si="4">B20-A20</f>
        <v>23</v>
      </c>
      <c r="D20" s="3">
        <v>43777.791666666664</v>
      </c>
      <c r="E20" s="8">
        <f t="shared" si="1"/>
        <v>7.0416666666642413</v>
      </c>
      <c r="F20" s="11">
        <v>43780.75</v>
      </c>
      <c r="G20" s="7">
        <v>7.84</v>
      </c>
      <c r="H20" s="20" t="s">
        <v>8</v>
      </c>
      <c r="I20" s="5">
        <f t="shared" si="2"/>
        <v>2.9583333333357587</v>
      </c>
    </row>
    <row r="21" spans="1:9" s="20" customFormat="1" x14ac:dyDescent="0.3">
      <c r="A21" s="3">
        <v>43747.75</v>
      </c>
      <c r="B21" s="3">
        <v>43770.75</v>
      </c>
      <c r="C21" s="8">
        <f t="shared" si="4"/>
        <v>23</v>
      </c>
      <c r="D21" s="3">
        <v>43777.791666666664</v>
      </c>
      <c r="E21" s="8">
        <f t="shared" si="1"/>
        <v>7.0416666666642413</v>
      </c>
      <c r="F21" s="11">
        <v>43781.75</v>
      </c>
      <c r="G21" s="7">
        <v>5.41</v>
      </c>
      <c r="H21" s="20" t="s">
        <v>9</v>
      </c>
      <c r="I21" s="5">
        <f t="shared" si="2"/>
        <v>3.9583333333357587</v>
      </c>
    </row>
    <row r="22" spans="1:9" s="20" customFormat="1" x14ac:dyDescent="0.3">
      <c r="A22" s="3">
        <v>43747.75</v>
      </c>
      <c r="B22" s="11">
        <v>43768.791666666664</v>
      </c>
      <c r="C22" s="8">
        <f t="shared" si="4"/>
        <v>21.041666666664241</v>
      </c>
      <c r="D22" s="3">
        <v>43775.75</v>
      </c>
      <c r="E22" s="8">
        <f t="shared" si="1"/>
        <v>6.9583333333357587</v>
      </c>
      <c r="F22" s="3">
        <v>43778.833333333336</v>
      </c>
      <c r="G22" s="7">
        <v>5.08</v>
      </c>
      <c r="H22" s="20" t="s">
        <v>9</v>
      </c>
      <c r="I22" s="5">
        <f t="shared" si="2"/>
        <v>3.0833333333357587</v>
      </c>
    </row>
    <row r="23" spans="1:9" s="20" customFormat="1" x14ac:dyDescent="0.3">
      <c r="A23" s="3">
        <v>43747.75</v>
      </c>
      <c r="B23" s="11">
        <v>43768.791666666664</v>
      </c>
      <c r="C23" s="8">
        <f t="shared" si="4"/>
        <v>21.041666666664241</v>
      </c>
      <c r="D23" s="3">
        <v>43776.666666666664</v>
      </c>
      <c r="E23" s="8">
        <f t="shared" si="1"/>
        <v>7.875</v>
      </c>
      <c r="F23" s="11">
        <v>43781.75</v>
      </c>
      <c r="G23" s="7">
        <v>5.33</v>
      </c>
      <c r="H23" s="20" t="s">
        <v>9</v>
      </c>
      <c r="I23" s="5">
        <f t="shared" si="2"/>
        <v>5.0833333333357587</v>
      </c>
    </row>
    <row r="24" spans="1:9" s="20" customFormat="1" x14ac:dyDescent="0.3">
      <c r="A24" s="3">
        <v>43747.75</v>
      </c>
      <c r="B24" s="3">
        <v>43770.75</v>
      </c>
      <c r="C24" s="8">
        <f t="shared" si="4"/>
        <v>23</v>
      </c>
      <c r="D24" s="3">
        <v>43777.791666666664</v>
      </c>
      <c r="E24" s="8">
        <f t="shared" si="1"/>
        <v>7.0416666666642413</v>
      </c>
      <c r="F24" s="11">
        <v>43781.75</v>
      </c>
      <c r="G24" s="7">
        <v>4.68</v>
      </c>
      <c r="H24" s="20" t="s">
        <v>9</v>
      </c>
      <c r="I24" s="5">
        <f t="shared" si="2"/>
        <v>3.9583333333357587</v>
      </c>
    </row>
    <row r="25" spans="1:9" s="20" customFormat="1" x14ac:dyDescent="0.3">
      <c r="A25" s="3">
        <v>43748.583333333336</v>
      </c>
      <c r="B25" s="11">
        <v>43768.791666666664</v>
      </c>
      <c r="C25" s="8">
        <f t="shared" si="4"/>
        <v>20.208333333328483</v>
      </c>
      <c r="D25" s="3">
        <v>43775.75</v>
      </c>
      <c r="E25" s="8">
        <f t="shared" si="1"/>
        <v>6.9583333333357587</v>
      </c>
      <c r="F25" s="3">
        <v>43778.833333333336</v>
      </c>
      <c r="G25" s="7">
        <v>8.3699999999999992</v>
      </c>
      <c r="H25" s="20" t="s">
        <v>8</v>
      </c>
      <c r="I25" s="5">
        <f t="shared" si="2"/>
        <v>3.0833333333357587</v>
      </c>
    </row>
    <row r="26" spans="1:9" s="20" customFormat="1" x14ac:dyDescent="0.3">
      <c r="A26" s="3">
        <v>43748.583333333336</v>
      </c>
      <c r="B26" s="11">
        <v>43768.791666666664</v>
      </c>
      <c r="C26" s="8">
        <f t="shared" si="4"/>
        <v>20.208333333328483</v>
      </c>
      <c r="D26" s="3">
        <v>43776.666666666664</v>
      </c>
      <c r="E26" s="8">
        <f t="shared" si="1"/>
        <v>7.875</v>
      </c>
      <c r="F26" s="11">
        <v>43780.75</v>
      </c>
      <c r="G26" s="7">
        <v>4.97</v>
      </c>
      <c r="H26" s="20" t="s">
        <v>9</v>
      </c>
      <c r="I26" s="5">
        <f t="shared" si="2"/>
        <v>4.0833333333357587</v>
      </c>
    </row>
    <row r="27" spans="1:9" s="20" customFormat="1" x14ac:dyDescent="0.3">
      <c r="A27" s="3">
        <v>43748.583333333336</v>
      </c>
      <c r="B27" s="3">
        <v>43777.875</v>
      </c>
      <c r="C27" s="8">
        <f t="shared" si="4"/>
        <v>29.291666666664241</v>
      </c>
      <c r="D27" s="3">
        <v>43786.75</v>
      </c>
      <c r="E27" s="8">
        <f t="shared" si="1"/>
        <v>8.875</v>
      </c>
      <c r="F27" s="3">
        <v>43795.708333333336</v>
      </c>
      <c r="G27" s="7">
        <v>6.52</v>
      </c>
      <c r="H27" s="20" t="s">
        <v>9</v>
      </c>
      <c r="I27" s="5">
        <f t="shared" si="2"/>
        <v>8.9583333333357587</v>
      </c>
    </row>
    <row r="28" spans="1:9" x14ac:dyDescent="0.3">
      <c r="A28" s="2">
        <v>43747.75</v>
      </c>
      <c r="B28" s="11">
        <v>43771.708333333336</v>
      </c>
      <c r="C28" s="4">
        <f t="shared" si="4"/>
        <v>23.958333333335759</v>
      </c>
      <c r="D28" s="11">
        <v>43777.791666666664</v>
      </c>
      <c r="E28" s="4">
        <f t="shared" si="1"/>
        <v>6.0833333333284827</v>
      </c>
      <c r="F28" s="11">
        <v>43781.75</v>
      </c>
      <c r="G28" s="13">
        <v>8.84</v>
      </c>
      <c r="H28" s="21" t="s">
        <v>8</v>
      </c>
      <c r="I28" s="5">
        <f t="shared" si="2"/>
        <v>3.9583333333357587</v>
      </c>
    </row>
    <row r="29" spans="1:9" x14ac:dyDescent="0.3">
      <c r="A29" s="2">
        <v>43747.75</v>
      </c>
      <c r="B29" s="3">
        <v>43770.75</v>
      </c>
      <c r="C29" s="4">
        <f t="shared" si="4"/>
        <v>23</v>
      </c>
      <c r="D29" s="11">
        <v>43777.791666666664</v>
      </c>
      <c r="E29" s="4">
        <f t="shared" si="1"/>
        <v>7.0416666666642413</v>
      </c>
      <c r="F29" s="11">
        <v>43782.75</v>
      </c>
      <c r="G29" s="13">
        <v>7.66</v>
      </c>
      <c r="H29" s="21" t="s">
        <v>8</v>
      </c>
      <c r="I29" s="5">
        <f t="shared" si="2"/>
        <v>4.9583333333357587</v>
      </c>
    </row>
    <row r="30" spans="1:9" x14ac:dyDescent="0.3">
      <c r="A30" s="2">
        <v>43747.75</v>
      </c>
      <c r="B30" s="11">
        <v>43771.708333333336</v>
      </c>
      <c r="C30" s="4">
        <f t="shared" si="4"/>
        <v>23.958333333335759</v>
      </c>
      <c r="D30" s="11">
        <v>43778.833333333336</v>
      </c>
      <c r="E30" s="4">
        <f t="shared" si="1"/>
        <v>7.125</v>
      </c>
      <c r="F30" s="11">
        <v>43782.75</v>
      </c>
      <c r="G30" s="13">
        <v>6.44</v>
      </c>
      <c r="H30" s="21" t="s">
        <v>9</v>
      </c>
      <c r="I30" s="5">
        <f t="shared" si="2"/>
        <v>3.9166666666642413</v>
      </c>
    </row>
    <row r="31" spans="1:9" x14ac:dyDescent="0.3">
      <c r="A31" s="2">
        <v>43747.75</v>
      </c>
      <c r="B31" s="11">
        <v>43771.708333333336</v>
      </c>
      <c r="C31" s="4">
        <f t="shared" si="4"/>
        <v>23.958333333335759</v>
      </c>
      <c r="D31" s="11">
        <v>43778.833333333336</v>
      </c>
      <c r="E31" s="4">
        <f t="shared" si="1"/>
        <v>7.125</v>
      </c>
      <c r="F31" s="11">
        <v>43782.75</v>
      </c>
      <c r="G31" s="13">
        <v>7.6</v>
      </c>
      <c r="H31" s="21" t="s">
        <v>8</v>
      </c>
      <c r="I31" s="5">
        <f t="shared" si="2"/>
        <v>3.9166666666642413</v>
      </c>
    </row>
    <row r="32" spans="1:9" x14ac:dyDescent="0.3">
      <c r="A32" s="2">
        <v>43747.75</v>
      </c>
      <c r="B32" s="11">
        <v>43768.791666666664</v>
      </c>
      <c r="C32" s="4">
        <f t="shared" si="4"/>
        <v>21.041666666664241</v>
      </c>
      <c r="D32" s="11">
        <v>43775.75</v>
      </c>
      <c r="E32" s="4">
        <f t="shared" si="1"/>
        <v>6.9583333333357587</v>
      </c>
      <c r="F32" s="11">
        <v>43780.75</v>
      </c>
      <c r="G32" s="13">
        <v>4.6399999999999997</v>
      </c>
      <c r="H32" s="21" t="s">
        <v>9</v>
      </c>
      <c r="I32" s="5">
        <f t="shared" si="2"/>
        <v>5</v>
      </c>
    </row>
    <row r="33" spans="1:9" s="20" customFormat="1" x14ac:dyDescent="0.3">
      <c r="A33" s="3">
        <v>43748.583333333336</v>
      </c>
      <c r="B33" s="3">
        <v>43771.708333333336</v>
      </c>
      <c r="C33" s="8">
        <f t="shared" si="4"/>
        <v>23.125</v>
      </c>
      <c r="D33" s="3">
        <v>43778.833333333336</v>
      </c>
      <c r="E33" s="8">
        <f t="shared" si="1"/>
        <v>7.125</v>
      </c>
      <c r="F33" s="11">
        <v>43783.916666666664</v>
      </c>
      <c r="G33" s="7">
        <v>6.91</v>
      </c>
      <c r="H33" s="20" t="s">
        <v>8</v>
      </c>
      <c r="I33" s="5">
        <f t="shared" si="2"/>
        <v>5.0833333333284827</v>
      </c>
    </row>
    <row r="34" spans="1:9" s="20" customFormat="1" x14ac:dyDescent="0.3">
      <c r="A34" s="3">
        <v>43748.583333333336</v>
      </c>
      <c r="B34" s="3">
        <v>43765.708333333336</v>
      </c>
      <c r="C34" s="8">
        <f t="shared" si="4"/>
        <v>17.125</v>
      </c>
      <c r="D34" s="3">
        <v>43774.791666666664</v>
      </c>
      <c r="E34" s="8">
        <f t="shared" si="1"/>
        <v>9.0833333333284827</v>
      </c>
      <c r="F34" s="3">
        <v>43779.666666666664</v>
      </c>
      <c r="G34" s="7">
        <v>5.33</v>
      </c>
      <c r="H34" s="20" t="s">
        <v>9</v>
      </c>
      <c r="I34" s="5">
        <f t="shared" si="2"/>
        <v>4.875</v>
      </c>
    </row>
    <row r="35" spans="1:9" x14ac:dyDescent="0.3">
      <c r="A35" s="2">
        <v>43747.75</v>
      </c>
      <c r="B35" s="11">
        <v>43769.791666666664</v>
      </c>
      <c r="C35" s="4">
        <f t="shared" si="4"/>
        <v>22.041666666664241</v>
      </c>
      <c r="D35" s="11">
        <v>43775.75</v>
      </c>
      <c r="E35" s="4">
        <f t="shared" si="1"/>
        <v>5.9583333333357587</v>
      </c>
      <c r="F35" s="11">
        <v>43780.75</v>
      </c>
      <c r="G35" s="6">
        <v>7.87</v>
      </c>
      <c r="H35" s="21" t="s">
        <v>8</v>
      </c>
      <c r="I35" s="5">
        <f t="shared" si="2"/>
        <v>5</v>
      </c>
    </row>
    <row r="36" spans="1:9" s="20" customFormat="1" x14ac:dyDescent="0.3">
      <c r="A36" s="3">
        <v>43747.75</v>
      </c>
      <c r="B36" s="11">
        <v>43769.791666666664</v>
      </c>
      <c r="C36" s="8">
        <f t="shared" si="4"/>
        <v>22.041666666664241</v>
      </c>
      <c r="D36" s="3">
        <v>43776.666666666664</v>
      </c>
      <c r="E36" s="8">
        <f t="shared" si="1"/>
        <v>6.875</v>
      </c>
      <c r="F36" s="11">
        <v>43781.75</v>
      </c>
      <c r="G36" s="7">
        <v>4.9400000000000004</v>
      </c>
      <c r="H36" s="20" t="s">
        <v>9</v>
      </c>
      <c r="I36" s="5">
        <f t="shared" si="2"/>
        <v>5.0833333333357587</v>
      </c>
    </row>
    <row r="37" spans="1:9" s="20" customFormat="1" x14ac:dyDescent="0.3">
      <c r="A37" s="3">
        <v>43747.75</v>
      </c>
      <c r="B37" s="3">
        <v>43772.708333333336</v>
      </c>
      <c r="C37" s="8">
        <f t="shared" si="4"/>
        <v>24.958333333335759</v>
      </c>
      <c r="D37" s="3">
        <v>43778.833333333336</v>
      </c>
      <c r="E37" s="8">
        <f t="shared" si="1"/>
        <v>6.125</v>
      </c>
      <c r="F37" s="11">
        <v>43784.875</v>
      </c>
      <c r="G37" s="7">
        <v>5.99</v>
      </c>
      <c r="H37" s="20" t="s">
        <v>8</v>
      </c>
      <c r="I37" s="5">
        <f t="shared" si="2"/>
        <v>6.0416666666642413</v>
      </c>
    </row>
    <row r="38" spans="1:9" s="20" customFormat="1" x14ac:dyDescent="0.3">
      <c r="A38" s="3">
        <v>43747.75</v>
      </c>
      <c r="B38" s="3">
        <v>43772.708333333336</v>
      </c>
      <c r="C38" s="8">
        <f t="shared" si="4"/>
        <v>24.958333333335759</v>
      </c>
      <c r="D38" s="3">
        <v>43779.666666666664</v>
      </c>
      <c r="E38" s="8">
        <f t="shared" si="1"/>
        <v>6.9583333333284827</v>
      </c>
      <c r="F38" s="11">
        <v>43784.875</v>
      </c>
      <c r="G38" s="7">
        <v>7.35</v>
      </c>
      <c r="H38" s="20" t="s">
        <v>8</v>
      </c>
      <c r="I38" s="5">
        <f t="shared" si="2"/>
        <v>5.2083333333357587</v>
      </c>
    </row>
    <row r="39" spans="1:9" s="20" customFormat="1" x14ac:dyDescent="0.3">
      <c r="A39" s="3">
        <v>43747.75</v>
      </c>
      <c r="B39" s="11">
        <v>43767.791666666664</v>
      </c>
      <c r="C39" s="8">
        <f t="shared" si="4"/>
        <v>20.041666666664241</v>
      </c>
      <c r="D39" s="3">
        <v>43774.791666666664</v>
      </c>
      <c r="E39" s="8">
        <f t="shared" si="1"/>
        <v>7</v>
      </c>
      <c r="F39" s="3">
        <v>43778.833333333336</v>
      </c>
      <c r="G39" s="7">
        <v>4.4800000000000004</v>
      </c>
      <c r="H39" s="20" t="s">
        <v>9</v>
      </c>
      <c r="I39" s="5">
        <f t="shared" si="2"/>
        <v>4.0416666666715173</v>
      </c>
    </row>
    <row r="40" spans="1:9" s="20" customFormat="1" x14ac:dyDescent="0.3">
      <c r="A40" s="3">
        <v>43747.75</v>
      </c>
      <c r="B40" s="11">
        <v>43769.791666666664</v>
      </c>
      <c r="C40" s="8">
        <f t="shared" si="4"/>
        <v>22.041666666664241</v>
      </c>
      <c r="D40" s="3">
        <v>43776.666666666664</v>
      </c>
      <c r="E40" s="8">
        <f t="shared" si="1"/>
        <v>6.875</v>
      </c>
      <c r="F40" s="11">
        <v>43781.75</v>
      </c>
      <c r="G40" s="7">
        <v>8.0500000000000007</v>
      </c>
      <c r="H40" s="20" t="s">
        <v>8</v>
      </c>
      <c r="I40" s="5">
        <f t="shared" si="2"/>
        <v>5.0833333333357587</v>
      </c>
    </row>
    <row r="41" spans="1:9" s="20" customFormat="1" x14ac:dyDescent="0.3">
      <c r="A41" s="3">
        <v>43747.75</v>
      </c>
      <c r="B41" s="3">
        <v>43765.708333333336</v>
      </c>
      <c r="C41" s="8">
        <f t="shared" si="4"/>
        <v>17.958333333335759</v>
      </c>
      <c r="D41" s="3">
        <v>43773.833333333336</v>
      </c>
      <c r="E41" s="8">
        <f t="shared" si="1"/>
        <v>8.125</v>
      </c>
      <c r="F41" s="3">
        <v>43778.833333333336</v>
      </c>
      <c r="G41" s="7">
        <v>7.75</v>
      </c>
      <c r="H41" s="20" t="s">
        <v>8</v>
      </c>
      <c r="I41" s="5">
        <f t="shared" si="2"/>
        <v>5</v>
      </c>
    </row>
    <row r="42" spans="1:9" x14ac:dyDescent="0.3">
      <c r="A42" s="17">
        <v>43748.583333333336</v>
      </c>
      <c r="B42" s="11">
        <v>43769.791666666664</v>
      </c>
      <c r="C42" s="4">
        <f t="shared" si="4"/>
        <v>21.208333333328483</v>
      </c>
      <c r="D42" s="11">
        <v>43775.75</v>
      </c>
      <c r="E42" s="4">
        <f t="shared" si="1"/>
        <v>5.9583333333357587</v>
      </c>
      <c r="F42" s="3">
        <v>43778.833333333336</v>
      </c>
      <c r="G42" s="6">
        <v>9.26</v>
      </c>
      <c r="H42" s="21" t="s">
        <v>8</v>
      </c>
      <c r="I42" s="5">
        <f t="shared" si="2"/>
        <v>3.0833333333357587</v>
      </c>
    </row>
    <row r="43" spans="1:9" x14ac:dyDescent="0.3">
      <c r="A43" s="17">
        <v>43748.583333333336</v>
      </c>
      <c r="B43" s="11">
        <v>43770.75</v>
      </c>
      <c r="C43" s="4">
        <f t="shared" si="4"/>
        <v>22.166666666664241</v>
      </c>
      <c r="D43" s="11">
        <v>43776.666666666664</v>
      </c>
      <c r="E43" s="4">
        <f t="shared" si="1"/>
        <v>5.9166666666642413</v>
      </c>
      <c r="F43" s="11">
        <v>43781.75</v>
      </c>
      <c r="G43" s="6">
        <v>7.33</v>
      </c>
      <c r="H43" s="21" t="s">
        <v>8</v>
      </c>
      <c r="I43" s="5">
        <f t="shared" si="2"/>
        <v>5.0833333333357587</v>
      </c>
    </row>
    <row r="44" spans="1:9" x14ac:dyDescent="0.3">
      <c r="A44" s="2">
        <v>43747.75</v>
      </c>
      <c r="B44" s="11">
        <v>43773.833333333336</v>
      </c>
      <c r="C44" s="4">
        <f t="shared" si="4"/>
        <v>26.083333333335759</v>
      </c>
      <c r="D44" s="11">
        <v>43779.666666666664</v>
      </c>
      <c r="E44" s="4">
        <f t="shared" si="1"/>
        <v>5.8333333333284827</v>
      </c>
      <c r="F44" s="11">
        <v>43783.916666666664</v>
      </c>
      <c r="G44" s="6">
        <v>5.63</v>
      </c>
      <c r="H44" s="21" t="s">
        <v>9</v>
      </c>
      <c r="I44" s="5">
        <f t="shared" si="2"/>
        <v>4.25</v>
      </c>
    </row>
    <row r="45" spans="1:9" x14ac:dyDescent="0.3">
      <c r="A45" s="2">
        <v>43747.75</v>
      </c>
      <c r="B45" s="11">
        <v>43773.833333333336</v>
      </c>
      <c r="C45" s="4">
        <f t="shared" si="4"/>
        <v>26.083333333335759</v>
      </c>
      <c r="D45" s="11">
        <v>43780.75</v>
      </c>
      <c r="E45" s="4">
        <f t="shared" si="1"/>
        <v>6.9166666666642413</v>
      </c>
      <c r="F45" s="11">
        <v>43783.916666666664</v>
      </c>
      <c r="G45" s="6">
        <v>5.51</v>
      </c>
      <c r="H45" s="21" t="s">
        <v>9</v>
      </c>
      <c r="I45" s="5">
        <f t="shared" si="2"/>
        <v>3.1666666666642413</v>
      </c>
    </row>
    <row r="46" spans="1:9" x14ac:dyDescent="0.3">
      <c r="A46" s="2">
        <v>43747.75</v>
      </c>
      <c r="B46" s="11">
        <v>43773.833333333336</v>
      </c>
      <c r="C46" s="4">
        <f t="shared" si="4"/>
        <v>26.083333333335759</v>
      </c>
      <c r="D46" s="11">
        <v>43780.75</v>
      </c>
      <c r="E46" s="4">
        <f t="shared" si="1"/>
        <v>6.9166666666642413</v>
      </c>
      <c r="F46" s="11">
        <v>43785.833333333336</v>
      </c>
      <c r="G46" s="6">
        <v>7.75</v>
      </c>
      <c r="H46" s="21" t="s">
        <v>8</v>
      </c>
      <c r="I46" s="5">
        <f t="shared" si="2"/>
        <v>5.0833333333357587</v>
      </c>
    </row>
    <row r="47" spans="1:9" x14ac:dyDescent="0.3">
      <c r="A47" s="2">
        <v>43747.75</v>
      </c>
      <c r="B47" s="11">
        <v>43773.833333333336</v>
      </c>
      <c r="C47" s="4">
        <f t="shared" si="4"/>
        <v>26.083333333335759</v>
      </c>
      <c r="D47" s="11">
        <v>43780.75</v>
      </c>
      <c r="E47" s="4">
        <f t="shared" si="1"/>
        <v>6.9166666666642413</v>
      </c>
      <c r="F47" s="11">
        <v>43785.833333333336</v>
      </c>
      <c r="G47" s="6">
        <v>7.04</v>
      </c>
      <c r="H47" s="21" t="s">
        <v>8</v>
      </c>
      <c r="I47" s="5">
        <f t="shared" si="2"/>
        <v>5.0833333333357587</v>
      </c>
    </row>
    <row r="48" spans="1:9" x14ac:dyDescent="0.3">
      <c r="A48" s="2">
        <v>43747.75</v>
      </c>
      <c r="B48" s="11">
        <v>43767.791666666664</v>
      </c>
      <c r="C48" s="4">
        <f t="shared" si="4"/>
        <v>20.041666666664241</v>
      </c>
      <c r="D48" s="11">
        <v>43775.75</v>
      </c>
      <c r="E48" s="4">
        <f t="shared" si="1"/>
        <v>7.9583333333357587</v>
      </c>
      <c r="F48" s="11">
        <v>43780.75</v>
      </c>
      <c r="G48" s="6">
        <v>5.92</v>
      </c>
      <c r="H48" s="21" t="s">
        <v>9</v>
      </c>
      <c r="I48" s="5">
        <f t="shared" si="2"/>
        <v>5</v>
      </c>
    </row>
    <row r="49" spans="1:9" x14ac:dyDescent="0.3">
      <c r="A49" s="17">
        <v>43748.583333333336</v>
      </c>
      <c r="B49" s="11">
        <v>43773.833333333336</v>
      </c>
      <c r="C49" s="4">
        <f t="shared" si="4"/>
        <v>25.25</v>
      </c>
      <c r="D49" s="11">
        <v>43779.666666666664</v>
      </c>
      <c r="E49" s="4">
        <f t="shared" si="1"/>
        <v>5.8333333333284827</v>
      </c>
      <c r="F49" s="11">
        <v>43783.916666666664</v>
      </c>
      <c r="G49" s="6">
        <v>5.73</v>
      </c>
      <c r="H49" s="21" t="s">
        <v>9</v>
      </c>
      <c r="I49" s="5">
        <f t="shared" si="2"/>
        <v>4.25</v>
      </c>
    </row>
    <row r="50" spans="1:9" x14ac:dyDescent="0.3">
      <c r="A50" s="17">
        <v>43748.583333333336</v>
      </c>
      <c r="B50" s="11">
        <v>43773.833333333336</v>
      </c>
      <c r="C50" s="4">
        <f t="shared" si="4"/>
        <v>25.25</v>
      </c>
      <c r="D50" s="11">
        <v>43779.666666666664</v>
      </c>
      <c r="E50" s="4">
        <f t="shared" si="1"/>
        <v>5.8333333333284827</v>
      </c>
      <c r="F50" s="11">
        <v>43784.875</v>
      </c>
      <c r="G50" s="6">
        <v>7.14</v>
      </c>
      <c r="H50" s="21" t="s">
        <v>8</v>
      </c>
      <c r="I50" s="5">
        <f t="shared" si="2"/>
        <v>5.2083333333357587</v>
      </c>
    </row>
    <row r="51" spans="1:9" x14ac:dyDescent="0.3">
      <c r="A51" s="17">
        <v>43748.583333333336</v>
      </c>
      <c r="B51" s="11">
        <v>43773.833333333336</v>
      </c>
      <c r="C51" s="4">
        <f t="shared" si="4"/>
        <v>25.25</v>
      </c>
      <c r="D51" s="11">
        <v>43780.75</v>
      </c>
      <c r="E51" s="4">
        <f t="shared" si="1"/>
        <v>6.9166666666642413</v>
      </c>
      <c r="F51" s="11">
        <v>43785.833333333336</v>
      </c>
      <c r="G51" s="6">
        <v>6.08</v>
      </c>
      <c r="H51" s="21" t="s">
        <v>8</v>
      </c>
      <c r="I51" s="5">
        <f t="shared" si="2"/>
        <v>5.0833333333357587</v>
      </c>
    </row>
    <row r="52" spans="1:9" x14ac:dyDescent="0.3">
      <c r="A52" s="2">
        <v>43747.75</v>
      </c>
      <c r="B52" s="11">
        <v>43774.791666666664</v>
      </c>
      <c r="C52" s="4">
        <f t="shared" si="4"/>
        <v>27.041666666664241</v>
      </c>
      <c r="D52" s="11">
        <v>43782.75</v>
      </c>
      <c r="E52" s="4">
        <f t="shared" si="1"/>
        <v>7.9583333333357587</v>
      </c>
      <c r="F52" s="11">
        <v>43787.791666666664</v>
      </c>
      <c r="G52" s="6">
        <v>5.72</v>
      </c>
      <c r="H52" s="21" t="s">
        <v>8</v>
      </c>
      <c r="I52" s="5">
        <f t="shared" si="2"/>
        <v>5.0416666666642413</v>
      </c>
    </row>
    <row r="53" spans="1:9" x14ac:dyDescent="0.3">
      <c r="A53" s="2">
        <v>43747.75</v>
      </c>
      <c r="B53" s="11">
        <v>43770.75</v>
      </c>
      <c r="C53" s="4">
        <f t="shared" si="4"/>
        <v>23</v>
      </c>
      <c r="D53" s="11">
        <v>43777.791666666664</v>
      </c>
      <c r="E53" s="4">
        <f t="shared" si="1"/>
        <v>7.0416666666642413</v>
      </c>
      <c r="F53" s="11">
        <v>43781.75</v>
      </c>
      <c r="G53" s="6">
        <v>8.18</v>
      </c>
      <c r="H53" s="21" t="s">
        <v>8</v>
      </c>
      <c r="I53" s="5">
        <f t="shared" si="2"/>
        <v>3.9583333333357587</v>
      </c>
    </row>
    <row r="54" spans="1:9" x14ac:dyDescent="0.3">
      <c r="A54" s="2">
        <v>43747.75</v>
      </c>
      <c r="B54" s="11">
        <v>43775.75</v>
      </c>
      <c r="C54" s="4">
        <f t="shared" si="4"/>
        <v>28</v>
      </c>
      <c r="D54" s="11">
        <v>43783.916666666664</v>
      </c>
      <c r="E54" s="4">
        <f t="shared" si="1"/>
        <v>8.1666666666642413</v>
      </c>
      <c r="F54" s="3">
        <v>43790.875</v>
      </c>
      <c r="G54" s="6">
        <v>3.29</v>
      </c>
      <c r="H54" s="21" t="s">
        <v>9</v>
      </c>
      <c r="I54" s="5">
        <f t="shared" si="2"/>
        <v>6.9583333333357587</v>
      </c>
    </row>
    <row r="55" spans="1:9" x14ac:dyDescent="0.3">
      <c r="A55" s="2">
        <v>43747.75</v>
      </c>
      <c r="B55" s="11">
        <v>43775.75</v>
      </c>
      <c r="C55" s="4">
        <f t="shared" si="4"/>
        <v>28</v>
      </c>
      <c r="D55" s="11">
        <v>43784.875</v>
      </c>
      <c r="E55" s="4">
        <f t="shared" si="1"/>
        <v>9.125</v>
      </c>
      <c r="F55" s="3">
        <v>43795.708333333336</v>
      </c>
      <c r="G55" s="6">
        <v>7.36</v>
      </c>
      <c r="H55" s="21" t="s">
        <v>9</v>
      </c>
      <c r="I55" s="5">
        <f t="shared" si="2"/>
        <v>10.833333333335759</v>
      </c>
    </row>
    <row r="56" spans="1:9" x14ac:dyDescent="0.3">
      <c r="A56" s="2">
        <v>43747.75</v>
      </c>
      <c r="B56" s="11">
        <v>43775.75</v>
      </c>
      <c r="C56" s="4">
        <f t="shared" si="4"/>
        <v>28</v>
      </c>
      <c r="D56" s="11">
        <v>43784.875</v>
      </c>
      <c r="E56" s="4">
        <f t="shared" si="1"/>
        <v>9.125</v>
      </c>
      <c r="F56" s="3">
        <v>43796.791666666664</v>
      </c>
      <c r="G56" s="6">
        <v>6.69</v>
      </c>
      <c r="H56" s="21" t="s">
        <v>8</v>
      </c>
      <c r="I56" s="5">
        <f t="shared" si="2"/>
        <v>11.916666666664241</v>
      </c>
    </row>
    <row r="57" spans="1:9" x14ac:dyDescent="0.3">
      <c r="A57" s="17">
        <v>43748.583333333336</v>
      </c>
      <c r="B57" s="11">
        <v>43775.75</v>
      </c>
      <c r="C57" s="4">
        <f t="shared" si="4"/>
        <v>27.166666666664241</v>
      </c>
      <c r="D57" s="11">
        <v>43782.75</v>
      </c>
      <c r="E57" s="4">
        <f t="shared" si="1"/>
        <v>7</v>
      </c>
      <c r="F57" s="11">
        <v>43783.916666666664</v>
      </c>
      <c r="G57" s="6">
        <v>5.07</v>
      </c>
      <c r="H57" s="21" t="s">
        <v>9</v>
      </c>
      <c r="I57" s="5">
        <f t="shared" si="2"/>
        <v>1.1666666666642413</v>
      </c>
    </row>
    <row r="58" spans="1:9" x14ac:dyDescent="0.3">
      <c r="A58" s="17">
        <v>43748.583333333336</v>
      </c>
      <c r="B58" s="11">
        <v>43767.791666666664</v>
      </c>
      <c r="C58" s="4">
        <f t="shared" si="4"/>
        <v>19.208333333328483</v>
      </c>
      <c r="D58" s="11">
        <v>43775.75</v>
      </c>
      <c r="E58" s="4">
        <f t="shared" si="1"/>
        <v>7.9583333333357587</v>
      </c>
      <c r="F58" s="11">
        <v>43779.666666666664</v>
      </c>
      <c r="G58" s="6">
        <v>4.3</v>
      </c>
      <c r="H58" s="21" t="s">
        <v>9</v>
      </c>
      <c r="I58" s="5">
        <f t="shared" si="2"/>
        <v>3.9166666666642413</v>
      </c>
    </row>
    <row r="59" spans="1:9" x14ac:dyDescent="0.3">
      <c r="A59" s="2">
        <v>43747.75</v>
      </c>
      <c r="B59" s="11">
        <v>43777.791666666664</v>
      </c>
      <c r="C59" s="4">
        <f t="shared" si="4"/>
        <v>30.041666666664241</v>
      </c>
      <c r="D59" s="11">
        <v>43783.916666666664</v>
      </c>
      <c r="E59" s="4">
        <f t="shared" si="1"/>
        <v>6.125</v>
      </c>
      <c r="F59" s="11">
        <v>43788.791666666664</v>
      </c>
      <c r="G59" s="6">
        <v>5.4</v>
      </c>
      <c r="H59" s="21" t="s">
        <v>8</v>
      </c>
      <c r="I59" s="5">
        <f t="shared" si="2"/>
        <v>4.875</v>
      </c>
    </row>
    <row r="60" spans="1:9" x14ac:dyDescent="0.3">
      <c r="A60" s="17">
        <v>43767.875</v>
      </c>
      <c r="B60" s="3">
        <v>43782.75</v>
      </c>
      <c r="C60" s="4">
        <f t="shared" si="4"/>
        <v>14.875</v>
      </c>
      <c r="D60" s="3">
        <v>43789.833333333336</v>
      </c>
      <c r="E60" s="4">
        <f t="shared" si="1"/>
        <v>7.0833333333357587</v>
      </c>
      <c r="F60" s="3">
        <v>43793.833333333336</v>
      </c>
      <c r="G60" s="6">
        <v>7.79</v>
      </c>
      <c r="H60" s="21" t="s">
        <v>8</v>
      </c>
      <c r="I60" s="5">
        <f t="shared" si="2"/>
        <v>4</v>
      </c>
    </row>
    <row r="61" spans="1:9" x14ac:dyDescent="0.3">
      <c r="A61" s="17">
        <v>43767.875</v>
      </c>
      <c r="B61" s="3">
        <v>43788.75</v>
      </c>
      <c r="C61" s="4">
        <f t="shared" si="4"/>
        <v>20.875</v>
      </c>
      <c r="D61" s="3">
        <v>43794.708333333336</v>
      </c>
      <c r="E61" s="4">
        <f t="shared" si="1"/>
        <v>5.9583333333357587</v>
      </c>
      <c r="F61" s="3">
        <v>43798.625</v>
      </c>
      <c r="G61" s="6">
        <v>4.79</v>
      </c>
      <c r="H61" s="21" t="s">
        <v>9</v>
      </c>
      <c r="I61" s="5">
        <f t="shared" si="2"/>
        <v>3.9166666666642413</v>
      </c>
    </row>
    <row r="62" spans="1:9" x14ac:dyDescent="0.3">
      <c r="A62" s="17">
        <v>43767.875</v>
      </c>
      <c r="B62" s="3">
        <v>43790.875</v>
      </c>
      <c r="C62" s="4">
        <f t="shared" si="4"/>
        <v>23</v>
      </c>
      <c r="D62" s="3">
        <v>43796.791666666664</v>
      </c>
      <c r="E62" s="4">
        <f t="shared" si="1"/>
        <v>5.9166666666642413</v>
      </c>
      <c r="F62" s="2">
        <v>43801.541666666664</v>
      </c>
      <c r="G62" s="6">
        <v>6.72</v>
      </c>
      <c r="H62" s="21" t="s">
        <v>8</v>
      </c>
      <c r="I62" s="5">
        <f t="shared" si="2"/>
        <v>4.75</v>
      </c>
    </row>
    <row r="63" spans="1:9" x14ac:dyDescent="0.3">
      <c r="A63" s="17">
        <v>43767.875</v>
      </c>
      <c r="B63" s="3">
        <v>43786.791666666664</v>
      </c>
      <c r="C63" s="4">
        <f t="shared" si="4"/>
        <v>18.916666666664241</v>
      </c>
      <c r="D63" s="3">
        <v>43793.833333333336</v>
      </c>
      <c r="E63" s="4">
        <f t="shared" si="1"/>
        <v>7.0416666666715173</v>
      </c>
      <c r="F63" s="3">
        <v>43797.541666666664</v>
      </c>
      <c r="G63" s="6">
        <v>5.69</v>
      </c>
      <c r="H63" s="21" t="s">
        <v>9</v>
      </c>
      <c r="I63" s="5">
        <f t="shared" si="2"/>
        <v>3.7083333333284827</v>
      </c>
    </row>
    <row r="64" spans="1:9" x14ac:dyDescent="0.3">
      <c r="A64" s="17">
        <v>43767.875</v>
      </c>
      <c r="B64" s="3">
        <v>43790.916666666664</v>
      </c>
      <c r="C64" s="4">
        <f t="shared" si="4"/>
        <v>23.041666666664241</v>
      </c>
      <c r="D64" s="3">
        <v>43796.791666666664</v>
      </c>
      <c r="E64" s="4">
        <f t="shared" si="1"/>
        <v>5.875</v>
      </c>
      <c r="F64" s="2">
        <v>43801.541666666664</v>
      </c>
      <c r="G64" s="6">
        <v>7.39</v>
      </c>
      <c r="H64" s="21" t="s">
        <v>8</v>
      </c>
      <c r="I64" s="5">
        <f t="shared" si="2"/>
        <v>4.75</v>
      </c>
    </row>
    <row r="65" spans="1:9" x14ac:dyDescent="0.3">
      <c r="A65" s="17">
        <v>43767.875</v>
      </c>
      <c r="B65" s="3">
        <v>43790.916666666664</v>
      </c>
      <c r="C65" s="4">
        <f t="shared" si="4"/>
        <v>23.041666666664241</v>
      </c>
      <c r="D65" s="3">
        <v>43796.791666666664</v>
      </c>
      <c r="E65" s="4">
        <f t="shared" si="1"/>
        <v>5.875</v>
      </c>
      <c r="F65" s="2">
        <v>43801.541666666664</v>
      </c>
      <c r="G65" s="6">
        <v>6.85</v>
      </c>
      <c r="H65" s="21" t="s">
        <v>8</v>
      </c>
      <c r="I65" s="5">
        <f t="shared" si="2"/>
        <v>4.75</v>
      </c>
    </row>
    <row r="66" spans="1:9" x14ac:dyDescent="0.3">
      <c r="A66" s="17">
        <v>43767.875</v>
      </c>
      <c r="B66" s="3">
        <v>43794.708333333336</v>
      </c>
      <c r="C66" s="4">
        <f t="shared" ref="C66" si="5">B66-A66</f>
        <v>26.833333333335759</v>
      </c>
      <c r="D66" s="2">
        <v>43800.666666666664</v>
      </c>
      <c r="E66" s="4">
        <f t="shared" ref="E66:E97" si="6">D66-B66</f>
        <v>5.9583333333284827</v>
      </c>
      <c r="F66" s="2">
        <v>43804.791666666664</v>
      </c>
      <c r="G66" s="6">
        <v>5.58</v>
      </c>
      <c r="H66" s="21" t="s">
        <v>8</v>
      </c>
      <c r="I66" s="5">
        <f t="shared" si="2"/>
        <v>4.125</v>
      </c>
    </row>
    <row r="67" spans="1:9" x14ac:dyDescent="0.3">
      <c r="A67" s="17">
        <v>43767.875</v>
      </c>
      <c r="B67" s="11">
        <v>43787.791666666664</v>
      </c>
      <c r="C67" s="4">
        <f t="shared" si="4"/>
        <v>19.916666666664241</v>
      </c>
      <c r="D67" s="3">
        <v>43792.833333333336</v>
      </c>
      <c r="E67" s="4">
        <f t="shared" si="6"/>
        <v>5.0416666666715173</v>
      </c>
      <c r="F67" s="3">
        <v>43797.541666666664</v>
      </c>
      <c r="G67" s="6">
        <v>7.7</v>
      </c>
      <c r="H67" s="21" t="s">
        <v>8</v>
      </c>
      <c r="I67" s="5">
        <f t="shared" ref="I67:I97" si="7">F67-D67</f>
        <v>4.7083333333284827</v>
      </c>
    </row>
    <row r="68" spans="1:9" x14ac:dyDescent="0.3">
      <c r="A68" s="17">
        <v>43767.875</v>
      </c>
      <c r="B68" s="3">
        <v>43790.875</v>
      </c>
      <c r="C68" s="4">
        <f t="shared" si="4"/>
        <v>23</v>
      </c>
      <c r="D68" s="3">
        <v>43797.541666666664</v>
      </c>
      <c r="E68" s="4">
        <f t="shared" si="6"/>
        <v>6.6666666666642413</v>
      </c>
      <c r="F68" s="2">
        <v>43802.833333333336</v>
      </c>
      <c r="G68" s="6">
        <v>5.13</v>
      </c>
      <c r="H68" s="21" t="s">
        <v>9</v>
      </c>
      <c r="I68" s="5">
        <f t="shared" si="7"/>
        <v>5.2916666666715173</v>
      </c>
    </row>
    <row r="69" spans="1:9" x14ac:dyDescent="0.3">
      <c r="A69" s="17">
        <v>43767.875</v>
      </c>
      <c r="B69" s="11">
        <v>43787.791666666664</v>
      </c>
      <c r="C69" s="4">
        <f t="shared" si="4"/>
        <v>19.916666666664241</v>
      </c>
      <c r="D69" s="3">
        <v>43793.833333333336</v>
      </c>
      <c r="E69" s="4">
        <f t="shared" si="6"/>
        <v>6.0416666666715173</v>
      </c>
      <c r="F69" s="3">
        <v>43798.625</v>
      </c>
      <c r="G69" s="6">
        <v>7.12</v>
      </c>
      <c r="H69" s="21" t="s">
        <v>8</v>
      </c>
      <c r="I69" s="5">
        <f t="shared" si="7"/>
        <v>4.7916666666642413</v>
      </c>
    </row>
    <row r="70" spans="1:9" x14ac:dyDescent="0.3">
      <c r="A70" s="17">
        <v>43767.875</v>
      </c>
      <c r="B70" s="11">
        <v>43787.791666666664</v>
      </c>
      <c r="C70" s="4">
        <f t="shared" si="4"/>
        <v>19.916666666664241</v>
      </c>
      <c r="D70" s="3">
        <v>43794.708333333336</v>
      </c>
      <c r="E70" s="4">
        <f t="shared" si="6"/>
        <v>6.9166666666715173</v>
      </c>
      <c r="F70" s="3">
        <v>43798.625</v>
      </c>
      <c r="G70" s="6">
        <v>7.2</v>
      </c>
      <c r="H70" s="21" t="s">
        <v>8</v>
      </c>
      <c r="I70" s="5">
        <f t="shared" si="7"/>
        <v>3.9166666666642413</v>
      </c>
    </row>
    <row r="71" spans="1:9" x14ac:dyDescent="0.3">
      <c r="A71" s="17">
        <v>43767.875</v>
      </c>
      <c r="B71" s="11">
        <v>43787.791666666664</v>
      </c>
      <c r="C71" s="4">
        <f t="shared" si="4"/>
        <v>19.916666666664241</v>
      </c>
      <c r="D71" s="3">
        <v>43793.833333333336</v>
      </c>
      <c r="E71" s="4">
        <f t="shared" si="6"/>
        <v>6.0416666666715173</v>
      </c>
      <c r="F71" s="3">
        <v>43797.541666666664</v>
      </c>
      <c r="G71" s="6">
        <v>5.97</v>
      </c>
      <c r="H71" s="21" t="s">
        <v>9</v>
      </c>
      <c r="I71" s="5">
        <f t="shared" si="7"/>
        <v>3.7083333333284827</v>
      </c>
    </row>
    <row r="72" spans="1:9" x14ac:dyDescent="0.3">
      <c r="A72" s="17">
        <v>43767.875</v>
      </c>
      <c r="B72" s="3">
        <v>43789.875</v>
      </c>
      <c r="C72" s="4">
        <f t="shared" si="4"/>
        <v>22</v>
      </c>
      <c r="D72" s="3">
        <v>43796.791666666664</v>
      </c>
      <c r="E72" s="4">
        <f t="shared" si="6"/>
        <v>6.9166666666642413</v>
      </c>
      <c r="F72" s="2">
        <v>43801.541666666664</v>
      </c>
      <c r="G72" s="6">
        <v>8.19</v>
      </c>
      <c r="H72" s="21" t="s">
        <v>8</v>
      </c>
      <c r="I72" s="5">
        <f t="shared" si="7"/>
        <v>4.75</v>
      </c>
    </row>
    <row r="73" spans="1:9" x14ac:dyDescent="0.3">
      <c r="A73" s="17">
        <v>43767.875</v>
      </c>
      <c r="B73" s="3">
        <v>43790.875</v>
      </c>
      <c r="C73" s="4">
        <f t="shared" si="4"/>
        <v>23</v>
      </c>
      <c r="D73" s="3">
        <v>43796.791666666664</v>
      </c>
      <c r="E73" s="4">
        <f t="shared" si="6"/>
        <v>5.9166666666642413</v>
      </c>
      <c r="F73" s="2">
        <v>43801.541666666664</v>
      </c>
      <c r="G73" s="6">
        <v>8.36</v>
      </c>
      <c r="H73" s="21" t="s">
        <v>8</v>
      </c>
      <c r="I73" s="5">
        <f t="shared" si="7"/>
        <v>4.75</v>
      </c>
    </row>
    <row r="74" spans="1:9" x14ac:dyDescent="0.3">
      <c r="A74" s="17">
        <v>43767.875</v>
      </c>
      <c r="B74" s="11">
        <v>43788.791666666664</v>
      </c>
      <c r="C74" s="4">
        <f t="shared" si="4"/>
        <v>20.916666666664241</v>
      </c>
      <c r="D74" s="3">
        <v>43795.708333333336</v>
      </c>
      <c r="E74" s="4">
        <f t="shared" si="6"/>
        <v>6.9166666666715173</v>
      </c>
      <c r="F74" s="3">
        <v>43799.791666666664</v>
      </c>
      <c r="G74" s="6">
        <v>4.05</v>
      </c>
      <c r="H74" s="21" t="s">
        <v>9</v>
      </c>
      <c r="I74" s="5">
        <f t="shared" si="7"/>
        <v>4.0833333333284827</v>
      </c>
    </row>
    <row r="75" spans="1:9" x14ac:dyDescent="0.3">
      <c r="A75" s="17">
        <v>43767.875</v>
      </c>
      <c r="B75" s="3">
        <v>43789.875</v>
      </c>
      <c r="C75" s="4">
        <f t="shared" si="4"/>
        <v>22</v>
      </c>
      <c r="D75" s="3">
        <v>43796.791666666664</v>
      </c>
      <c r="E75" s="4">
        <f t="shared" si="6"/>
        <v>6.9166666666642413</v>
      </c>
      <c r="F75" s="2">
        <v>43800.666666666664</v>
      </c>
      <c r="G75" s="6">
        <v>7.8</v>
      </c>
      <c r="H75" s="21" t="s">
        <v>8</v>
      </c>
      <c r="I75" s="5">
        <f t="shared" si="7"/>
        <v>3.875</v>
      </c>
    </row>
    <row r="76" spans="1:9" x14ac:dyDescent="0.3">
      <c r="A76" s="17">
        <v>43767.875</v>
      </c>
      <c r="B76" s="3">
        <v>43789.875</v>
      </c>
      <c r="C76" s="4">
        <f t="shared" si="4"/>
        <v>22</v>
      </c>
      <c r="D76" s="3">
        <v>43796.791666666664</v>
      </c>
      <c r="E76" s="4">
        <f t="shared" si="6"/>
        <v>6.9166666666642413</v>
      </c>
      <c r="F76" s="2">
        <v>43800.666666666664</v>
      </c>
      <c r="G76" s="6">
        <v>4.22</v>
      </c>
      <c r="H76" s="21" t="s">
        <v>9</v>
      </c>
      <c r="I76" s="5">
        <f t="shared" si="7"/>
        <v>3.875</v>
      </c>
    </row>
    <row r="77" spans="1:9" x14ac:dyDescent="0.3">
      <c r="A77" s="17">
        <v>43767.875</v>
      </c>
      <c r="B77" s="3">
        <v>43791.833333333336</v>
      </c>
      <c r="C77" s="4">
        <f t="shared" si="4"/>
        <v>23.958333333335759</v>
      </c>
      <c r="D77" s="3">
        <v>43798.625</v>
      </c>
      <c r="E77" s="4">
        <f t="shared" si="6"/>
        <v>6.7916666666642413</v>
      </c>
      <c r="F77" s="2">
        <v>43802.833333333336</v>
      </c>
      <c r="G77" s="6">
        <v>2.4700000000000002</v>
      </c>
      <c r="H77" s="21" t="s">
        <v>8</v>
      </c>
      <c r="I77" s="5">
        <f t="shared" si="7"/>
        <v>4.2083333333357587</v>
      </c>
    </row>
    <row r="78" spans="1:9" x14ac:dyDescent="0.3">
      <c r="A78" s="17">
        <v>43767.875</v>
      </c>
      <c r="B78" s="3">
        <v>43791.833333333336</v>
      </c>
      <c r="C78" s="4">
        <f t="shared" si="4"/>
        <v>23.958333333335759</v>
      </c>
      <c r="D78" s="3">
        <v>43798.625</v>
      </c>
      <c r="E78" s="4">
        <f t="shared" si="6"/>
        <v>6.7916666666642413</v>
      </c>
      <c r="F78" s="2">
        <v>43802.833333333336</v>
      </c>
      <c r="G78" s="6">
        <v>5.22</v>
      </c>
      <c r="H78" s="21" t="s">
        <v>8</v>
      </c>
      <c r="I78" s="5">
        <f t="shared" si="7"/>
        <v>4.2083333333357587</v>
      </c>
    </row>
    <row r="79" spans="1:9" x14ac:dyDescent="0.3">
      <c r="A79" s="17">
        <v>43767.875</v>
      </c>
      <c r="B79" s="11">
        <v>43788.791666666664</v>
      </c>
      <c r="C79" s="4">
        <f t="shared" si="4"/>
        <v>20.916666666664241</v>
      </c>
      <c r="D79" s="3">
        <v>43795.708333333336</v>
      </c>
      <c r="E79" s="4">
        <f t="shared" si="6"/>
        <v>6.9166666666715173</v>
      </c>
      <c r="F79" s="3">
        <v>43799.791666666664</v>
      </c>
      <c r="G79" s="6">
        <v>6.37</v>
      </c>
      <c r="H79" s="21" t="s">
        <v>8</v>
      </c>
      <c r="I79" s="5">
        <f t="shared" si="7"/>
        <v>4.0833333333284827</v>
      </c>
    </row>
    <row r="80" spans="1:9" x14ac:dyDescent="0.3">
      <c r="A80" s="17">
        <v>43767.875</v>
      </c>
      <c r="B80" s="3">
        <v>43791.833333333336</v>
      </c>
      <c r="C80" s="4">
        <f t="shared" si="4"/>
        <v>23.958333333335759</v>
      </c>
      <c r="D80" s="3">
        <v>43798.625</v>
      </c>
      <c r="E80" s="4">
        <f t="shared" si="6"/>
        <v>6.7916666666642413</v>
      </c>
      <c r="F80" s="2">
        <v>43803.791666666664</v>
      </c>
      <c r="G80" s="6">
        <v>7.91</v>
      </c>
      <c r="H80" s="21" t="s">
        <v>8</v>
      </c>
      <c r="I80" s="5">
        <f t="shared" si="7"/>
        <v>5.1666666666642413</v>
      </c>
    </row>
    <row r="81" spans="1:9" x14ac:dyDescent="0.3">
      <c r="A81" s="17">
        <v>43767.875</v>
      </c>
      <c r="B81" s="11">
        <v>43788.791666666664</v>
      </c>
      <c r="C81" s="4">
        <f t="shared" si="4"/>
        <v>20.916666666664241</v>
      </c>
      <c r="D81" s="3">
        <v>43793.833333333336</v>
      </c>
      <c r="E81" s="4">
        <f t="shared" si="6"/>
        <v>5.0416666666715173</v>
      </c>
      <c r="F81" s="3">
        <v>43795.708333333336</v>
      </c>
      <c r="G81" s="6">
        <v>5.56</v>
      </c>
      <c r="H81" s="21" t="s">
        <v>9</v>
      </c>
      <c r="I81" s="5">
        <f t="shared" si="7"/>
        <v>1.875</v>
      </c>
    </row>
    <row r="82" spans="1:9" x14ac:dyDescent="0.3">
      <c r="A82" s="17">
        <v>43767.875</v>
      </c>
      <c r="B82" s="11">
        <v>43788.791666666664</v>
      </c>
      <c r="C82" s="4">
        <f t="shared" ref="C82:C97" si="8">B82-A82</f>
        <v>20.916666666664241</v>
      </c>
      <c r="D82" s="3">
        <v>43794.708333333336</v>
      </c>
      <c r="E82" s="4">
        <f t="shared" si="6"/>
        <v>5.9166666666715173</v>
      </c>
      <c r="F82" s="3">
        <v>43799.791666666664</v>
      </c>
      <c r="G82" s="6">
        <v>4.92</v>
      </c>
      <c r="H82" s="21" t="s">
        <v>9</v>
      </c>
      <c r="I82" s="5">
        <f t="shared" si="7"/>
        <v>5.0833333333284827</v>
      </c>
    </row>
    <row r="83" spans="1:9" x14ac:dyDescent="0.3">
      <c r="A83" s="17">
        <v>43767.875</v>
      </c>
      <c r="B83" s="3">
        <v>43789.875</v>
      </c>
      <c r="C83" s="4">
        <f t="shared" si="8"/>
        <v>22</v>
      </c>
      <c r="D83" s="3">
        <v>43794.708333333336</v>
      </c>
      <c r="E83" s="4">
        <f t="shared" si="6"/>
        <v>4.8333333333357587</v>
      </c>
      <c r="F83" s="3">
        <v>43799.791666666664</v>
      </c>
      <c r="G83" s="6">
        <v>7.02</v>
      </c>
      <c r="H83" s="21" t="s">
        <v>8</v>
      </c>
      <c r="I83" s="5">
        <f t="shared" si="7"/>
        <v>5.0833333333284827</v>
      </c>
    </row>
    <row r="84" spans="1:9" x14ac:dyDescent="0.3">
      <c r="A84" s="17">
        <v>43767.875</v>
      </c>
      <c r="B84" s="3">
        <v>43790.875</v>
      </c>
      <c r="C84" s="4">
        <f t="shared" si="8"/>
        <v>23</v>
      </c>
      <c r="D84" s="3">
        <v>43796.791666666664</v>
      </c>
      <c r="E84" s="4">
        <f t="shared" si="6"/>
        <v>5.9166666666642413</v>
      </c>
      <c r="F84" s="2">
        <v>43801.541666666664</v>
      </c>
      <c r="G84" s="6">
        <v>5.64</v>
      </c>
      <c r="H84" s="21" t="s">
        <v>9</v>
      </c>
      <c r="I84" s="5">
        <f t="shared" si="7"/>
        <v>4.75</v>
      </c>
    </row>
    <row r="85" spans="1:9" x14ac:dyDescent="0.3">
      <c r="A85" s="17">
        <v>43767.875</v>
      </c>
      <c r="B85" s="3">
        <v>43789.875</v>
      </c>
      <c r="C85" s="4">
        <f t="shared" si="8"/>
        <v>22</v>
      </c>
      <c r="D85" s="3">
        <v>43796.791666666664</v>
      </c>
      <c r="E85" s="4">
        <f t="shared" si="6"/>
        <v>6.9166666666642413</v>
      </c>
      <c r="F85" s="2">
        <v>43801.541666666664</v>
      </c>
      <c r="G85" s="6">
        <v>6.87</v>
      </c>
      <c r="H85" s="21" t="s">
        <v>8</v>
      </c>
      <c r="I85" s="5">
        <f t="shared" si="7"/>
        <v>4.75</v>
      </c>
    </row>
    <row r="86" spans="1:9" x14ac:dyDescent="0.3">
      <c r="A86" s="17">
        <v>43767.875</v>
      </c>
      <c r="B86" s="3">
        <v>43795.666666666664</v>
      </c>
      <c r="C86" s="4">
        <f t="shared" si="8"/>
        <v>27.791666666664241</v>
      </c>
      <c r="D86" s="2">
        <v>43800.666666666664</v>
      </c>
      <c r="E86" s="4">
        <f t="shared" si="6"/>
        <v>5</v>
      </c>
      <c r="F86" s="2">
        <v>43804.791666666664</v>
      </c>
      <c r="G86" s="6">
        <v>4.33</v>
      </c>
      <c r="H86" s="21" t="s">
        <v>9</v>
      </c>
      <c r="I86" s="5">
        <f t="shared" si="7"/>
        <v>4.125</v>
      </c>
    </row>
    <row r="87" spans="1:9" x14ac:dyDescent="0.3">
      <c r="A87" s="17">
        <v>43767.875</v>
      </c>
      <c r="B87" s="11">
        <v>43788.791666666664</v>
      </c>
      <c r="C87" s="4">
        <f t="shared" si="8"/>
        <v>20.916666666664241</v>
      </c>
      <c r="D87" s="3">
        <v>43794.708333333336</v>
      </c>
      <c r="E87" s="4">
        <f t="shared" si="6"/>
        <v>5.9166666666715173</v>
      </c>
      <c r="F87" s="3">
        <v>43799.791666666664</v>
      </c>
      <c r="G87" s="6">
        <v>3.77</v>
      </c>
      <c r="H87" s="21" t="s">
        <v>9</v>
      </c>
      <c r="I87" s="5">
        <f t="shared" si="7"/>
        <v>5.0833333333284827</v>
      </c>
    </row>
    <row r="88" spans="1:9" x14ac:dyDescent="0.3">
      <c r="A88" s="17">
        <v>43767.875</v>
      </c>
      <c r="B88" s="3">
        <v>43789.875</v>
      </c>
      <c r="C88" s="4">
        <f t="shared" si="8"/>
        <v>22</v>
      </c>
      <c r="D88" s="3">
        <v>43796.791666666664</v>
      </c>
      <c r="E88" s="4">
        <f t="shared" si="6"/>
        <v>6.9166666666642413</v>
      </c>
      <c r="F88" s="2">
        <v>43800.666666666664</v>
      </c>
      <c r="G88" s="6">
        <v>8.34</v>
      </c>
      <c r="H88" s="21" t="s">
        <v>8</v>
      </c>
      <c r="I88" s="5">
        <f t="shared" si="7"/>
        <v>3.875</v>
      </c>
    </row>
    <row r="89" spans="1:9" x14ac:dyDescent="0.3">
      <c r="A89" s="17">
        <v>43767.875</v>
      </c>
      <c r="B89" s="3">
        <v>43789.875</v>
      </c>
      <c r="C89" s="4">
        <f t="shared" si="8"/>
        <v>22</v>
      </c>
      <c r="D89" s="3">
        <v>43795.708333333336</v>
      </c>
      <c r="E89" s="4">
        <f t="shared" si="6"/>
        <v>5.8333333333357587</v>
      </c>
      <c r="F89" s="3">
        <v>43799.791666666664</v>
      </c>
      <c r="G89" s="6">
        <v>8.16</v>
      </c>
      <c r="H89" s="21" t="s">
        <v>8</v>
      </c>
      <c r="I89" s="5">
        <f t="shared" si="7"/>
        <v>4.0833333333284827</v>
      </c>
    </row>
    <row r="90" spans="1:9" x14ac:dyDescent="0.3">
      <c r="A90" s="17">
        <v>43767.875</v>
      </c>
      <c r="B90" s="3">
        <v>43792.833333333336</v>
      </c>
      <c r="C90" s="4">
        <f t="shared" si="8"/>
        <v>24.958333333335759</v>
      </c>
      <c r="D90" s="3">
        <v>43799.791666666664</v>
      </c>
      <c r="E90" s="4">
        <f t="shared" si="6"/>
        <v>6.9583333333284827</v>
      </c>
      <c r="F90" s="2">
        <v>43803.791666666664</v>
      </c>
      <c r="G90" s="6">
        <v>6.17</v>
      </c>
      <c r="H90" s="21" t="s">
        <v>8</v>
      </c>
      <c r="I90" s="5">
        <f t="shared" si="7"/>
        <v>4</v>
      </c>
    </row>
    <row r="91" spans="1:9" x14ac:dyDescent="0.3">
      <c r="A91" s="17">
        <v>43767.875</v>
      </c>
      <c r="B91" s="3">
        <v>43791.833333333336</v>
      </c>
      <c r="C91" s="4">
        <f t="shared" si="8"/>
        <v>23.958333333335759</v>
      </c>
      <c r="D91" s="3">
        <v>43798.625</v>
      </c>
      <c r="E91" s="4">
        <f t="shared" si="6"/>
        <v>6.7916666666642413</v>
      </c>
      <c r="F91" s="2">
        <v>43802.833333333336</v>
      </c>
      <c r="G91" s="6">
        <v>7.66</v>
      </c>
      <c r="H91" s="21" t="s">
        <v>8</v>
      </c>
      <c r="I91" s="5">
        <f t="shared" si="7"/>
        <v>4.2083333333357587</v>
      </c>
    </row>
    <row r="92" spans="1:9" x14ac:dyDescent="0.3">
      <c r="A92" s="17">
        <v>43767.875</v>
      </c>
      <c r="B92" s="3">
        <v>43791.833333333336</v>
      </c>
      <c r="C92" s="4">
        <f t="shared" si="8"/>
        <v>23.958333333335759</v>
      </c>
      <c r="D92" s="3">
        <v>43798.625</v>
      </c>
      <c r="E92" s="4">
        <f t="shared" si="6"/>
        <v>6.7916666666642413</v>
      </c>
      <c r="F92" s="2">
        <v>43802.833333333336</v>
      </c>
      <c r="G92" s="6">
        <v>7.3</v>
      </c>
      <c r="H92" s="21" t="s">
        <v>8</v>
      </c>
      <c r="I92" s="5">
        <f t="shared" si="7"/>
        <v>4.2083333333357587</v>
      </c>
    </row>
    <row r="93" spans="1:9" x14ac:dyDescent="0.3">
      <c r="A93" s="17">
        <v>43767.875</v>
      </c>
      <c r="B93" s="3">
        <v>43791.833333333336</v>
      </c>
      <c r="C93" s="4">
        <f t="shared" si="8"/>
        <v>23.958333333335759</v>
      </c>
      <c r="D93" s="3">
        <v>43798.625</v>
      </c>
      <c r="E93" s="4">
        <f t="shared" si="6"/>
        <v>6.7916666666642413</v>
      </c>
      <c r="F93" s="2">
        <v>43803.791666666664</v>
      </c>
      <c r="G93" s="6">
        <v>8.36</v>
      </c>
      <c r="H93" s="21" t="s">
        <v>8</v>
      </c>
      <c r="I93" s="5">
        <f t="shared" si="7"/>
        <v>5.1666666666642413</v>
      </c>
    </row>
    <row r="94" spans="1:9" x14ac:dyDescent="0.3">
      <c r="A94" s="17">
        <v>43767.875</v>
      </c>
      <c r="B94" s="3">
        <v>43792.833333333336</v>
      </c>
      <c r="C94" s="4">
        <f t="shared" si="8"/>
        <v>24.958333333335759</v>
      </c>
      <c r="D94" s="3">
        <v>43799.791666666664</v>
      </c>
      <c r="E94" s="4">
        <f t="shared" si="6"/>
        <v>6.9583333333284827</v>
      </c>
      <c r="F94" s="2">
        <v>43803.791666666664</v>
      </c>
      <c r="G94" s="6">
        <v>6.49</v>
      </c>
      <c r="H94" s="21" t="s">
        <v>8</v>
      </c>
      <c r="I94" s="5">
        <f t="shared" si="7"/>
        <v>4</v>
      </c>
    </row>
    <row r="95" spans="1:9" x14ac:dyDescent="0.3">
      <c r="A95" s="17">
        <v>43767.875</v>
      </c>
      <c r="B95" s="3">
        <v>43792.833333333336</v>
      </c>
      <c r="C95" s="4">
        <f t="shared" ref="C95" si="9">B95-A95</f>
        <v>24.958333333335759</v>
      </c>
      <c r="D95" s="3">
        <v>43799.791666666664</v>
      </c>
      <c r="E95" s="4">
        <f t="shared" ref="E95" si="10">D95-B95</f>
        <v>6.9583333333284827</v>
      </c>
      <c r="F95" s="2">
        <v>43803.791666666664</v>
      </c>
      <c r="G95" s="6">
        <v>7</v>
      </c>
      <c r="H95" s="21" t="s">
        <v>8</v>
      </c>
      <c r="I95" s="5">
        <f t="shared" si="7"/>
        <v>4</v>
      </c>
    </row>
    <row r="96" spans="1:9" x14ac:dyDescent="0.3">
      <c r="A96" s="17">
        <v>43767.875</v>
      </c>
      <c r="B96" s="3">
        <v>43791.833333333336</v>
      </c>
      <c r="C96" s="4">
        <f t="shared" si="8"/>
        <v>23.958333333335759</v>
      </c>
      <c r="D96" s="3">
        <v>43798.625</v>
      </c>
      <c r="E96" s="4">
        <f t="shared" si="6"/>
        <v>6.7916666666642413</v>
      </c>
      <c r="F96" s="2">
        <v>43801.541666666664</v>
      </c>
      <c r="G96" s="6">
        <v>6.4</v>
      </c>
      <c r="H96" s="21" t="s">
        <v>9</v>
      </c>
      <c r="I96" s="5">
        <f t="shared" si="7"/>
        <v>2.9166666666642413</v>
      </c>
    </row>
    <row r="97" spans="1:9" x14ac:dyDescent="0.3">
      <c r="A97" s="17">
        <v>43767.875</v>
      </c>
      <c r="B97" s="3">
        <v>43792.833333333336</v>
      </c>
      <c r="C97" s="4">
        <f t="shared" si="8"/>
        <v>24.958333333335759</v>
      </c>
      <c r="D97" s="3">
        <v>43799.791666666664</v>
      </c>
      <c r="E97" s="4">
        <f t="shared" si="6"/>
        <v>6.9583333333284827</v>
      </c>
      <c r="F97" s="2">
        <v>43803.791666666664</v>
      </c>
      <c r="G97" s="6">
        <v>7.01</v>
      </c>
      <c r="H97" s="21" t="s">
        <v>8</v>
      </c>
      <c r="I97" s="5">
        <f t="shared" si="7"/>
        <v>4</v>
      </c>
    </row>
    <row r="99" spans="1:9" x14ac:dyDescent="0.3">
      <c r="C99" s="9">
        <f>AVERAGE(C2:C97)</f>
        <v>22.781684027777146</v>
      </c>
      <c r="E99" s="9">
        <f>AVERAGE(E2:E97)</f>
        <v>6.7677951388885349</v>
      </c>
      <c r="I99" s="9">
        <f>AVERAGE(I2:I97)</f>
        <v>4.6367187500001519</v>
      </c>
    </row>
    <row r="100" spans="1:9" x14ac:dyDescent="0.3">
      <c r="I100" s="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8E588-59BD-4AA2-88B5-EEF9889B8A62}">
  <dimension ref="A1:I107"/>
  <sheetViews>
    <sheetView workbookViewId="0">
      <pane ySplit="1" topLeftCell="A2" activePane="bottomLeft" state="frozen"/>
      <selection activeCell="C29" sqref="C29"/>
      <selection pane="bottomLeft" activeCell="A2" sqref="A2"/>
    </sheetView>
  </sheetViews>
  <sheetFormatPr defaultRowHeight="14.4" x14ac:dyDescent="0.3"/>
  <cols>
    <col min="1" max="1" width="17.6640625" customWidth="1"/>
    <col min="2" max="2" width="19.6640625" customWidth="1"/>
    <col min="3" max="3" width="11.33203125" style="1" customWidth="1"/>
    <col min="4" max="4" width="18.77734375" customWidth="1"/>
    <col min="5" max="5" width="14.88671875" customWidth="1"/>
    <col min="6" max="6" width="20.21875" customWidth="1"/>
    <col min="7" max="7" width="11.33203125" style="6" customWidth="1"/>
  </cols>
  <sheetData>
    <row r="1" spans="1:9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7</v>
      </c>
      <c r="F1" s="1" t="s">
        <v>3</v>
      </c>
      <c r="G1" s="5" t="s">
        <v>4</v>
      </c>
      <c r="H1" s="1" t="s">
        <v>5</v>
      </c>
      <c r="I1" s="1" t="s">
        <v>11</v>
      </c>
    </row>
    <row r="2" spans="1:9" x14ac:dyDescent="0.3">
      <c r="A2" s="2">
        <v>43748.583333333336</v>
      </c>
      <c r="B2" s="3">
        <v>43761.583333333336</v>
      </c>
      <c r="C2" s="4">
        <f t="shared" ref="C2:C65" si="0">B2-A2</f>
        <v>13</v>
      </c>
      <c r="D2" s="3">
        <v>43767.791666666664</v>
      </c>
      <c r="E2" s="4">
        <f t="shared" ref="E2:E65" si="1">D2-B2</f>
        <v>6.2083333333284827</v>
      </c>
      <c r="F2" s="11">
        <v>43770.75</v>
      </c>
      <c r="G2" s="6">
        <v>4.0199999999999996</v>
      </c>
      <c r="H2" t="s">
        <v>9</v>
      </c>
      <c r="I2" s="5">
        <f>F2-D2</f>
        <v>2.9583333333357587</v>
      </c>
    </row>
    <row r="3" spans="1:9" x14ac:dyDescent="0.3">
      <c r="A3" s="2">
        <v>43748.583333333336</v>
      </c>
      <c r="B3" s="3">
        <v>43762.791666666664</v>
      </c>
      <c r="C3" s="4">
        <f t="shared" si="0"/>
        <v>14.208333333328483</v>
      </c>
      <c r="D3" s="3">
        <v>43767.791666666664</v>
      </c>
      <c r="E3" s="4">
        <f t="shared" si="1"/>
        <v>5</v>
      </c>
      <c r="F3" s="11">
        <v>43771.708333333336</v>
      </c>
      <c r="G3" s="6">
        <v>7.1</v>
      </c>
      <c r="H3" t="s">
        <v>8</v>
      </c>
      <c r="I3" s="5">
        <f t="shared" ref="I3:I66" si="2">F3-D3</f>
        <v>3.9166666666715173</v>
      </c>
    </row>
    <row r="4" spans="1:9" x14ac:dyDescent="0.3">
      <c r="A4" s="2">
        <v>43747.75</v>
      </c>
      <c r="B4" s="3">
        <v>43761.583333333336</v>
      </c>
      <c r="C4" s="4">
        <f t="shared" si="0"/>
        <v>13.833333333335759</v>
      </c>
      <c r="D4" s="3">
        <v>43767.791666666664</v>
      </c>
      <c r="E4" s="4">
        <f t="shared" si="1"/>
        <v>6.2083333333284827</v>
      </c>
      <c r="F4" s="11">
        <v>43769.75</v>
      </c>
      <c r="G4" s="7">
        <v>4.63</v>
      </c>
      <c r="H4" t="s">
        <v>9</v>
      </c>
      <c r="I4" s="5">
        <f t="shared" si="2"/>
        <v>1.9583333333357587</v>
      </c>
    </row>
    <row r="5" spans="1:9" x14ac:dyDescent="0.3">
      <c r="A5" s="2">
        <v>43747.75</v>
      </c>
      <c r="B5" s="3">
        <v>43762.791666666664</v>
      </c>
      <c r="C5" s="4">
        <f t="shared" si="0"/>
        <v>15.041666666664241</v>
      </c>
      <c r="D5" s="3">
        <v>43767.791666666664</v>
      </c>
      <c r="E5" s="4">
        <f t="shared" si="1"/>
        <v>5</v>
      </c>
      <c r="F5" s="11">
        <v>43770.75</v>
      </c>
      <c r="G5" s="13">
        <v>4.3899999999999997</v>
      </c>
      <c r="H5" s="18" t="s">
        <v>9</v>
      </c>
      <c r="I5" s="5">
        <f t="shared" si="2"/>
        <v>2.9583333333357587</v>
      </c>
    </row>
    <row r="6" spans="1:9" x14ac:dyDescent="0.3">
      <c r="A6" s="2">
        <v>43747.75</v>
      </c>
      <c r="B6" s="3">
        <v>43765.666666666664</v>
      </c>
      <c r="C6" s="4">
        <f t="shared" si="0"/>
        <v>17.916666666664241</v>
      </c>
      <c r="D6" s="11">
        <v>43771.708333333336</v>
      </c>
      <c r="E6" s="4">
        <f t="shared" si="1"/>
        <v>6.0416666666715173</v>
      </c>
      <c r="F6" s="11">
        <v>43779.625</v>
      </c>
      <c r="G6" s="13">
        <v>5.84</v>
      </c>
      <c r="H6" s="18" t="s">
        <v>8</v>
      </c>
      <c r="I6" s="5">
        <f t="shared" si="2"/>
        <v>7.9166666666642413</v>
      </c>
    </row>
    <row r="7" spans="1:9" x14ac:dyDescent="0.3">
      <c r="A7" s="2">
        <v>43747.75</v>
      </c>
      <c r="B7" s="3">
        <v>43762.791666666664</v>
      </c>
      <c r="C7" s="4">
        <f t="shared" si="0"/>
        <v>15.041666666664241</v>
      </c>
      <c r="D7" s="11">
        <v>43767.791666666664</v>
      </c>
      <c r="E7" s="4">
        <f t="shared" si="1"/>
        <v>5</v>
      </c>
      <c r="F7" s="11">
        <v>43770.75</v>
      </c>
      <c r="G7" s="13">
        <v>3.79</v>
      </c>
      <c r="H7" s="18" t="s">
        <v>9</v>
      </c>
      <c r="I7" s="5">
        <f t="shared" si="2"/>
        <v>2.9583333333357587</v>
      </c>
    </row>
    <row r="8" spans="1:9" x14ac:dyDescent="0.3">
      <c r="A8" s="2">
        <v>43747.75</v>
      </c>
      <c r="B8" s="3">
        <v>43761.583333333336</v>
      </c>
      <c r="C8" s="4">
        <f t="shared" si="0"/>
        <v>13.833333333335759</v>
      </c>
      <c r="D8" s="11">
        <v>43767.791666666664</v>
      </c>
      <c r="E8" s="4">
        <f t="shared" si="1"/>
        <v>6.2083333333284827</v>
      </c>
      <c r="F8" s="11">
        <v>43772.666666666664</v>
      </c>
      <c r="G8" s="13">
        <v>7.04</v>
      </c>
      <c r="H8" s="18" t="s">
        <v>8</v>
      </c>
      <c r="I8" s="5">
        <f t="shared" si="2"/>
        <v>4.875</v>
      </c>
    </row>
    <row r="9" spans="1:9" x14ac:dyDescent="0.3">
      <c r="A9" s="2">
        <v>43747.75</v>
      </c>
      <c r="B9" s="3">
        <v>43763.666666666664</v>
      </c>
      <c r="C9" s="4">
        <f t="shared" si="0"/>
        <v>15.916666666664241</v>
      </c>
      <c r="D9" s="11">
        <v>43767.791666666664</v>
      </c>
      <c r="E9" s="4">
        <f t="shared" si="1"/>
        <v>4.125</v>
      </c>
      <c r="F9" s="11">
        <v>43771.708333333336</v>
      </c>
      <c r="G9" s="13">
        <v>7.84</v>
      </c>
      <c r="H9" s="18" t="s">
        <v>8</v>
      </c>
      <c r="I9" s="5">
        <f t="shared" si="2"/>
        <v>3.9166666666715173</v>
      </c>
    </row>
    <row r="10" spans="1:9" s="1" customFormat="1" x14ac:dyDescent="0.3">
      <c r="A10" s="17">
        <v>43747.75</v>
      </c>
      <c r="B10" s="11">
        <v>43768.75</v>
      </c>
      <c r="C10" s="4">
        <f t="shared" si="0"/>
        <v>21</v>
      </c>
      <c r="D10" s="11">
        <v>43773.708333333336</v>
      </c>
      <c r="E10" s="4">
        <f t="shared" si="1"/>
        <v>4.9583333333357587</v>
      </c>
      <c r="F10" s="11">
        <v>43776.666666666664</v>
      </c>
      <c r="G10" s="19">
        <v>6.62</v>
      </c>
      <c r="H10" s="18" t="s">
        <v>8</v>
      </c>
      <c r="I10" s="5">
        <f t="shared" si="2"/>
        <v>2.9583333333284827</v>
      </c>
    </row>
    <row r="11" spans="1:9" x14ac:dyDescent="0.3">
      <c r="A11" s="2">
        <v>43747.75</v>
      </c>
      <c r="B11" s="3">
        <v>43763.666666666664</v>
      </c>
      <c r="C11" s="4">
        <f t="shared" si="0"/>
        <v>15.916666666664241</v>
      </c>
      <c r="D11" s="11">
        <v>43768.75</v>
      </c>
      <c r="E11" s="4">
        <f t="shared" si="1"/>
        <v>5.0833333333357587</v>
      </c>
      <c r="F11" s="11">
        <v>43771.708333333336</v>
      </c>
      <c r="G11" s="19">
        <v>7.94</v>
      </c>
      <c r="H11" s="18" t="s">
        <v>8</v>
      </c>
      <c r="I11" s="5">
        <f t="shared" si="2"/>
        <v>2.9583333333357587</v>
      </c>
    </row>
    <row r="12" spans="1:9" x14ac:dyDescent="0.3">
      <c r="A12" s="2">
        <v>43747.75</v>
      </c>
      <c r="B12" s="3">
        <v>43762.791666666664</v>
      </c>
      <c r="C12" s="4">
        <f t="shared" si="0"/>
        <v>15.041666666664241</v>
      </c>
      <c r="D12" s="11">
        <v>43768.75</v>
      </c>
      <c r="E12" s="4">
        <f t="shared" si="1"/>
        <v>5.9583333333357587</v>
      </c>
      <c r="F12" s="11">
        <v>43771.708333333336</v>
      </c>
      <c r="G12" s="19">
        <v>7.32</v>
      </c>
      <c r="H12" s="18" t="s">
        <v>8</v>
      </c>
      <c r="I12" s="5">
        <f t="shared" si="2"/>
        <v>2.9583333333357587</v>
      </c>
    </row>
    <row r="13" spans="1:9" x14ac:dyDescent="0.3">
      <c r="A13" s="2">
        <v>43747.75</v>
      </c>
      <c r="B13" s="3">
        <v>43763.666666666664</v>
      </c>
      <c r="C13" s="4">
        <f t="shared" si="0"/>
        <v>15.916666666664241</v>
      </c>
      <c r="D13" s="11">
        <v>43767.791666666664</v>
      </c>
      <c r="E13" s="4">
        <f t="shared" si="1"/>
        <v>4.125</v>
      </c>
      <c r="F13" s="11">
        <v>43769.75</v>
      </c>
      <c r="G13" s="19">
        <v>5.1100000000000003</v>
      </c>
      <c r="H13" s="18" t="s">
        <v>9</v>
      </c>
      <c r="I13" s="5">
        <f t="shared" si="2"/>
        <v>1.9583333333357587</v>
      </c>
    </row>
    <row r="14" spans="1:9" s="1" customFormat="1" x14ac:dyDescent="0.3">
      <c r="A14" s="17">
        <v>43748.583333333336</v>
      </c>
      <c r="B14" s="3">
        <v>43762.791666666664</v>
      </c>
      <c r="C14" s="4">
        <f t="shared" si="0"/>
        <v>14.208333333328483</v>
      </c>
      <c r="D14" s="11">
        <v>43766.75</v>
      </c>
      <c r="E14" s="4">
        <f t="shared" si="1"/>
        <v>3.9583333333357587</v>
      </c>
      <c r="F14" s="11">
        <v>43769.75</v>
      </c>
      <c r="G14" s="19">
        <v>4.42</v>
      </c>
      <c r="H14" s="18" t="s">
        <v>9</v>
      </c>
      <c r="I14" s="5">
        <f t="shared" si="2"/>
        <v>3</v>
      </c>
    </row>
    <row r="15" spans="1:9" s="1" customFormat="1" x14ac:dyDescent="0.3">
      <c r="A15" s="17">
        <v>43748.583333333336</v>
      </c>
      <c r="B15" s="11">
        <v>43763.666666666664</v>
      </c>
      <c r="C15" s="4">
        <f t="shared" si="0"/>
        <v>15.083333333328483</v>
      </c>
      <c r="D15" s="11">
        <v>43768.75</v>
      </c>
      <c r="E15" s="4">
        <f t="shared" si="1"/>
        <v>5.0833333333357587</v>
      </c>
      <c r="F15" s="11">
        <v>43771.708333333336</v>
      </c>
      <c r="G15" s="19">
        <v>7.98</v>
      </c>
      <c r="H15" s="18" t="s">
        <v>8</v>
      </c>
      <c r="I15" s="5">
        <f t="shared" si="2"/>
        <v>2.9583333333357587</v>
      </c>
    </row>
    <row r="16" spans="1:9" s="1" customFormat="1" x14ac:dyDescent="0.3">
      <c r="A16" s="17">
        <v>43748.583333333336</v>
      </c>
      <c r="B16" s="3">
        <v>43762.791666666664</v>
      </c>
      <c r="C16" s="4">
        <f t="shared" si="0"/>
        <v>14.208333333328483</v>
      </c>
      <c r="D16" s="11">
        <v>43768.75</v>
      </c>
      <c r="E16" s="4">
        <f t="shared" si="1"/>
        <v>5.9583333333357587</v>
      </c>
      <c r="F16" s="11">
        <v>43771.708333333336</v>
      </c>
      <c r="G16" s="19">
        <v>6.71</v>
      </c>
      <c r="H16" s="18" t="s">
        <v>8</v>
      </c>
      <c r="I16" s="5">
        <f t="shared" si="2"/>
        <v>2.9583333333357587</v>
      </c>
    </row>
    <row r="17" spans="1:9" x14ac:dyDescent="0.3">
      <c r="A17" s="17">
        <v>43748.583333333336</v>
      </c>
      <c r="B17" s="11">
        <v>43763.666666666664</v>
      </c>
      <c r="C17" s="4">
        <f t="shared" si="0"/>
        <v>15.083333333328483</v>
      </c>
      <c r="D17" s="11">
        <v>43768.75</v>
      </c>
      <c r="E17" s="4">
        <f t="shared" si="1"/>
        <v>5.0833333333357587</v>
      </c>
      <c r="F17" s="11">
        <v>43772.666666666664</v>
      </c>
      <c r="G17" s="19">
        <v>6.52</v>
      </c>
      <c r="H17" s="18" t="s">
        <v>8</v>
      </c>
      <c r="I17" s="5">
        <f t="shared" si="2"/>
        <v>3.9166666666642413</v>
      </c>
    </row>
    <row r="18" spans="1:9" s="1" customFormat="1" x14ac:dyDescent="0.3">
      <c r="A18" s="17">
        <v>43748.583333333336</v>
      </c>
      <c r="B18" s="11">
        <v>43763.666666666664</v>
      </c>
      <c r="C18" s="4">
        <f t="shared" si="0"/>
        <v>15.083333333328483</v>
      </c>
      <c r="D18" s="11">
        <v>43772.666666666664</v>
      </c>
      <c r="E18" s="4">
        <f t="shared" si="1"/>
        <v>9</v>
      </c>
      <c r="F18" s="11">
        <v>43785.791666666664</v>
      </c>
      <c r="G18" s="19">
        <v>5.33</v>
      </c>
      <c r="H18" s="18" t="s">
        <v>9</v>
      </c>
      <c r="I18" s="5">
        <f t="shared" si="2"/>
        <v>13.125</v>
      </c>
    </row>
    <row r="19" spans="1:9" s="1" customFormat="1" x14ac:dyDescent="0.3">
      <c r="A19" s="17">
        <v>43748.583333333336</v>
      </c>
      <c r="B19" s="3">
        <v>43762.791666666664</v>
      </c>
      <c r="C19" s="4">
        <f t="shared" si="0"/>
        <v>14.208333333328483</v>
      </c>
      <c r="D19" s="11">
        <v>43768.75</v>
      </c>
      <c r="E19" s="4">
        <f t="shared" si="1"/>
        <v>5.9583333333357587</v>
      </c>
      <c r="F19" s="11">
        <v>43771.708333333336</v>
      </c>
      <c r="G19" s="19">
        <v>4.84</v>
      </c>
      <c r="H19" s="18" t="s">
        <v>9</v>
      </c>
      <c r="I19" s="5">
        <f t="shared" si="2"/>
        <v>2.9583333333357587</v>
      </c>
    </row>
    <row r="20" spans="1:9" s="1" customFormat="1" x14ac:dyDescent="0.3">
      <c r="A20" s="17">
        <v>43747.75</v>
      </c>
      <c r="B20" s="11">
        <v>43759.708333333336</v>
      </c>
      <c r="C20" s="4">
        <f t="shared" si="0"/>
        <v>11.958333333335759</v>
      </c>
      <c r="D20" s="11">
        <v>43766.75</v>
      </c>
      <c r="E20" s="4">
        <f t="shared" si="1"/>
        <v>7.0416666666642413</v>
      </c>
      <c r="F20" s="11">
        <v>43769.75</v>
      </c>
      <c r="G20" s="19">
        <v>3.97</v>
      </c>
      <c r="H20" s="18" t="s">
        <v>9</v>
      </c>
      <c r="I20" s="5">
        <f t="shared" si="2"/>
        <v>3</v>
      </c>
    </row>
    <row r="21" spans="1:9" s="1" customFormat="1" x14ac:dyDescent="0.3">
      <c r="A21" s="17">
        <v>43747.75</v>
      </c>
      <c r="B21" s="11">
        <v>43764.708333333336</v>
      </c>
      <c r="C21" s="4">
        <f t="shared" si="0"/>
        <v>16.958333333335759</v>
      </c>
      <c r="D21" s="11">
        <v>43768.75</v>
      </c>
      <c r="E21" s="4">
        <f t="shared" si="1"/>
        <v>4.0416666666642413</v>
      </c>
      <c r="F21" s="11">
        <v>43771.708333333336</v>
      </c>
      <c r="G21" s="19">
        <v>5.12</v>
      </c>
      <c r="H21" s="18" t="s">
        <v>9</v>
      </c>
      <c r="I21" s="5">
        <f t="shared" si="2"/>
        <v>2.9583333333357587</v>
      </c>
    </row>
    <row r="22" spans="1:9" s="1" customFormat="1" x14ac:dyDescent="0.3">
      <c r="A22" s="17">
        <v>43747.75</v>
      </c>
      <c r="B22" s="11">
        <v>43764.708333333336</v>
      </c>
      <c r="C22" s="4">
        <f t="shared" si="0"/>
        <v>16.958333333335759</v>
      </c>
      <c r="D22" s="11">
        <v>43770.75</v>
      </c>
      <c r="E22" s="4">
        <f t="shared" si="1"/>
        <v>6.0416666666642413</v>
      </c>
      <c r="F22" s="11">
        <v>43772.666666666664</v>
      </c>
      <c r="G22" s="19">
        <v>4.04</v>
      </c>
      <c r="H22" s="18" t="s">
        <v>9</v>
      </c>
      <c r="I22" s="5">
        <f t="shared" si="2"/>
        <v>1.9166666666642413</v>
      </c>
    </row>
    <row r="23" spans="1:9" s="1" customFormat="1" x14ac:dyDescent="0.3">
      <c r="A23" s="17">
        <v>43747.75</v>
      </c>
      <c r="B23" s="11">
        <v>43764.708333333336</v>
      </c>
      <c r="C23" s="4">
        <f t="shared" si="0"/>
        <v>16.958333333335759</v>
      </c>
      <c r="D23" s="11">
        <v>43768.75</v>
      </c>
      <c r="E23" s="4">
        <f t="shared" si="1"/>
        <v>4.0416666666642413</v>
      </c>
      <c r="F23" s="11">
        <v>43771.708333333336</v>
      </c>
      <c r="G23" s="19">
        <v>7.68</v>
      </c>
      <c r="H23" s="18" t="s">
        <v>8</v>
      </c>
      <c r="I23" s="5">
        <f t="shared" si="2"/>
        <v>2.9583333333357587</v>
      </c>
    </row>
    <row r="24" spans="1:9" s="1" customFormat="1" x14ac:dyDescent="0.3">
      <c r="A24" s="17">
        <v>43748.583333333336</v>
      </c>
      <c r="B24" s="3">
        <v>43762.791666666664</v>
      </c>
      <c r="C24" s="4">
        <f t="shared" si="0"/>
        <v>14.208333333328483</v>
      </c>
      <c r="D24" s="11">
        <v>43768.75</v>
      </c>
      <c r="E24" s="4">
        <f t="shared" si="1"/>
        <v>5.9583333333357587</v>
      </c>
      <c r="F24" s="11">
        <v>43771.708333333336</v>
      </c>
      <c r="G24" s="19">
        <v>4.1900000000000004</v>
      </c>
      <c r="H24" s="18" t="s">
        <v>9</v>
      </c>
      <c r="I24" s="5">
        <f t="shared" si="2"/>
        <v>2.9583333333357587</v>
      </c>
    </row>
    <row r="25" spans="1:9" s="1" customFormat="1" x14ac:dyDescent="0.3">
      <c r="A25" s="17">
        <v>43748.583333333336</v>
      </c>
      <c r="B25" s="11">
        <v>43764.708333333336</v>
      </c>
      <c r="C25" s="4">
        <f t="shared" si="0"/>
        <v>16.125</v>
      </c>
      <c r="D25" s="11">
        <v>43769.75</v>
      </c>
      <c r="E25" s="4">
        <f t="shared" si="1"/>
        <v>5.0416666666642413</v>
      </c>
      <c r="F25" s="11">
        <v>43772.666666666664</v>
      </c>
      <c r="G25" s="19">
        <v>7.4</v>
      </c>
      <c r="H25" s="18" t="s">
        <v>8</v>
      </c>
      <c r="I25" s="5">
        <f t="shared" si="2"/>
        <v>2.9166666666642413</v>
      </c>
    </row>
    <row r="26" spans="1:9" s="1" customFormat="1" x14ac:dyDescent="0.3">
      <c r="A26" s="17">
        <v>43748.583333333336</v>
      </c>
      <c r="B26" s="11">
        <v>43764.708333333336</v>
      </c>
      <c r="C26" s="4">
        <f t="shared" si="0"/>
        <v>16.125</v>
      </c>
      <c r="D26" s="11">
        <v>43769.75</v>
      </c>
      <c r="E26" s="4">
        <f t="shared" si="1"/>
        <v>5.0416666666642413</v>
      </c>
      <c r="F26" s="11">
        <v>43773.708333333336</v>
      </c>
      <c r="G26" s="19">
        <v>7.01</v>
      </c>
      <c r="H26" s="18" t="s">
        <v>8</v>
      </c>
      <c r="I26" s="5">
        <f t="shared" si="2"/>
        <v>3.9583333333357587</v>
      </c>
    </row>
    <row r="27" spans="1:9" s="1" customFormat="1" x14ac:dyDescent="0.3">
      <c r="A27" s="17">
        <v>43748.583333333336</v>
      </c>
      <c r="B27" s="11">
        <v>43764.708333333336</v>
      </c>
      <c r="C27" s="4">
        <f t="shared" si="0"/>
        <v>16.125</v>
      </c>
      <c r="D27" s="11">
        <v>43768.75</v>
      </c>
      <c r="E27" s="4">
        <f t="shared" si="1"/>
        <v>4.0416666666642413</v>
      </c>
      <c r="F27" s="11">
        <v>43771.708333333336</v>
      </c>
      <c r="G27" s="19">
        <v>7.13</v>
      </c>
      <c r="H27" s="18" t="s">
        <v>8</v>
      </c>
      <c r="I27" s="5">
        <f t="shared" si="2"/>
        <v>2.9583333333357587</v>
      </c>
    </row>
    <row r="28" spans="1:9" s="10" customFormat="1" x14ac:dyDescent="0.3">
      <c r="A28" s="11">
        <v>43747.75</v>
      </c>
      <c r="B28" s="11">
        <v>43765.708333333336</v>
      </c>
      <c r="C28" s="4">
        <f t="shared" si="0"/>
        <v>17.958333333335759</v>
      </c>
      <c r="D28" s="11">
        <v>43770.75</v>
      </c>
      <c r="E28" s="4">
        <f t="shared" si="1"/>
        <v>5.0416666666642413</v>
      </c>
      <c r="F28" s="11">
        <v>43773.708333333336</v>
      </c>
      <c r="G28" s="15">
        <v>7.38</v>
      </c>
      <c r="H28" s="16" t="s">
        <v>8</v>
      </c>
      <c r="I28" s="5">
        <f t="shared" si="2"/>
        <v>2.9583333333357587</v>
      </c>
    </row>
    <row r="29" spans="1:9" s="10" customFormat="1" x14ac:dyDescent="0.3">
      <c r="A29" s="11">
        <v>43747.75</v>
      </c>
      <c r="B29" s="11">
        <v>43765.708333333336</v>
      </c>
      <c r="C29" s="4">
        <f t="shared" si="0"/>
        <v>17.958333333335759</v>
      </c>
      <c r="D29" s="11">
        <v>43770.75</v>
      </c>
      <c r="E29" s="4">
        <f t="shared" ref="E29" si="3">D29-B29</f>
        <v>5.0416666666642413</v>
      </c>
      <c r="F29" s="11">
        <v>43773.708333333336</v>
      </c>
      <c r="G29" s="15">
        <v>4.9400000000000004</v>
      </c>
      <c r="H29" s="16" t="s">
        <v>9</v>
      </c>
      <c r="I29" s="5">
        <f t="shared" si="2"/>
        <v>2.9583333333357587</v>
      </c>
    </row>
    <row r="30" spans="1:9" s="10" customFormat="1" x14ac:dyDescent="0.3">
      <c r="A30" s="11">
        <v>43747.75</v>
      </c>
      <c r="B30" s="3">
        <v>43762.791666666664</v>
      </c>
      <c r="C30" s="4">
        <f t="shared" si="0"/>
        <v>15.041666666664241</v>
      </c>
      <c r="D30" s="11">
        <v>43770.75</v>
      </c>
      <c r="E30" s="4">
        <f t="shared" si="1"/>
        <v>7.9583333333357587</v>
      </c>
      <c r="F30" s="11">
        <v>43774.75</v>
      </c>
      <c r="G30" s="15">
        <v>7.78</v>
      </c>
      <c r="H30" s="16" t="s">
        <v>8</v>
      </c>
      <c r="I30" s="5">
        <f t="shared" si="2"/>
        <v>4</v>
      </c>
    </row>
    <row r="31" spans="1:9" s="10" customFormat="1" x14ac:dyDescent="0.3">
      <c r="A31" s="11">
        <v>43747.75</v>
      </c>
      <c r="B31" s="11">
        <v>43765.708333333336</v>
      </c>
      <c r="C31" s="4">
        <f t="shared" si="0"/>
        <v>17.958333333335759</v>
      </c>
      <c r="D31" s="11">
        <v>43770.75</v>
      </c>
      <c r="E31" s="4">
        <f t="shared" si="1"/>
        <v>5.0416666666642413</v>
      </c>
      <c r="F31" s="11">
        <v>43774.75</v>
      </c>
      <c r="G31" s="15">
        <v>5.73</v>
      </c>
      <c r="H31" s="16" t="s">
        <v>8</v>
      </c>
      <c r="I31" s="5">
        <f t="shared" si="2"/>
        <v>4</v>
      </c>
    </row>
    <row r="32" spans="1:9" s="10" customFormat="1" x14ac:dyDescent="0.3">
      <c r="A32" s="11">
        <v>43747.75</v>
      </c>
      <c r="B32" s="11">
        <v>43765.708333333336</v>
      </c>
      <c r="C32" s="4">
        <f t="shared" si="0"/>
        <v>17.958333333335759</v>
      </c>
      <c r="D32" s="11">
        <v>43772.666666666664</v>
      </c>
      <c r="E32" s="4">
        <f t="shared" si="1"/>
        <v>6.9583333333284827</v>
      </c>
      <c r="F32" s="11">
        <v>43779.625</v>
      </c>
      <c r="G32" s="15">
        <v>6.28</v>
      </c>
      <c r="H32" s="16" t="s">
        <v>8</v>
      </c>
      <c r="I32" s="5">
        <f t="shared" si="2"/>
        <v>6.9583333333357587</v>
      </c>
    </row>
    <row r="33" spans="1:9" s="10" customFormat="1" x14ac:dyDescent="0.3">
      <c r="A33" s="11">
        <v>43747.75</v>
      </c>
      <c r="B33" s="11">
        <v>43765.708333333336</v>
      </c>
      <c r="C33" s="4">
        <f t="shared" si="0"/>
        <v>17.958333333335759</v>
      </c>
      <c r="D33" s="11">
        <v>43772.666666666664</v>
      </c>
      <c r="E33" s="4">
        <f t="shared" si="1"/>
        <v>6.9583333333284827</v>
      </c>
      <c r="F33" s="11">
        <v>43780.75</v>
      </c>
      <c r="G33" s="15">
        <v>6.43</v>
      </c>
      <c r="H33" s="16" t="s">
        <v>8</v>
      </c>
      <c r="I33" s="5">
        <f t="shared" si="2"/>
        <v>8.0833333333357587</v>
      </c>
    </row>
    <row r="34" spans="1:9" s="10" customFormat="1" x14ac:dyDescent="0.3">
      <c r="A34" s="11">
        <v>43747.75</v>
      </c>
      <c r="B34" s="11">
        <v>43763.666666666664</v>
      </c>
      <c r="C34" s="4">
        <f t="shared" si="0"/>
        <v>15.916666666664241</v>
      </c>
      <c r="D34" s="11">
        <v>43769.75</v>
      </c>
      <c r="E34" s="4">
        <f t="shared" si="1"/>
        <v>6.0833333333357587</v>
      </c>
      <c r="F34" s="11">
        <v>43772.666666666664</v>
      </c>
      <c r="G34" s="15">
        <v>8.14</v>
      </c>
      <c r="H34" s="16" t="s">
        <v>8</v>
      </c>
      <c r="I34" s="5">
        <f t="shared" si="2"/>
        <v>2.9166666666642413</v>
      </c>
    </row>
    <row r="35" spans="1:9" s="10" customFormat="1" x14ac:dyDescent="0.3">
      <c r="A35" s="11">
        <v>43748.583333333336</v>
      </c>
      <c r="B35" s="11">
        <v>43765.708333333336</v>
      </c>
      <c r="C35" s="4">
        <f t="shared" si="0"/>
        <v>17.125</v>
      </c>
      <c r="D35" s="11">
        <v>43770.75</v>
      </c>
      <c r="E35" s="4">
        <f t="shared" si="1"/>
        <v>5.0416666666642413</v>
      </c>
      <c r="F35" s="11">
        <v>43773.708333333336</v>
      </c>
      <c r="G35" s="15">
        <v>7.62</v>
      </c>
      <c r="H35" s="16" t="s">
        <v>8</v>
      </c>
      <c r="I35" s="5">
        <f t="shared" si="2"/>
        <v>2.9583333333357587</v>
      </c>
    </row>
    <row r="36" spans="1:9" s="10" customFormat="1" x14ac:dyDescent="0.3">
      <c r="A36" s="11">
        <v>43748.583333333336</v>
      </c>
      <c r="B36" s="11">
        <v>43765.708333333336</v>
      </c>
      <c r="C36" s="4">
        <f t="shared" si="0"/>
        <v>17.125</v>
      </c>
      <c r="D36" s="11">
        <v>43771.708333333336</v>
      </c>
      <c r="E36" s="4">
        <f t="shared" si="1"/>
        <v>6</v>
      </c>
      <c r="F36" s="11">
        <v>43779.625</v>
      </c>
      <c r="G36" s="15">
        <v>5.18</v>
      </c>
      <c r="H36" s="16" t="s">
        <v>9</v>
      </c>
      <c r="I36" s="5">
        <f t="shared" si="2"/>
        <v>7.9166666666642413</v>
      </c>
    </row>
    <row r="37" spans="1:9" s="10" customFormat="1" x14ac:dyDescent="0.3">
      <c r="A37" s="11">
        <v>43748.583333333336</v>
      </c>
      <c r="B37" s="11">
        <v>43765.708333333336</v>
      </c>
      <c r="C37" s="4">
        <f t="shared" si="0"/>
        <v>17.125</v>
      </c>
      <c r="D37" s="11">
        <v>43774.75</v>
      </c>
      <c r="E37" s="4">
        <f t="shared" si="1"/>
        <v>9.0416666666642413</v>
      </c>
      <c r="F37" s="11">
        <v>43780.75</v>
      </c>
      <c r="G37" s="15">
        <v>6.22</v>
      </c>
      <c r="H37" s="16" t="s">
        <v>8</v>
      </c>
      <c r="I37" s="5">
        <f t="shared" si="2"/>
        <v>6</v>
      </c>
    </row>
    <row r="38" spans="1:9" s="10" customFormat="1" x14ac:dyDescent="0.3">
      <c r="A38" s="11">
        <v>43748.583333333336</v>
      </c>
      <c r="B38" s="11">
        <v>43765.708333333336</v>
      </c>
      <c r="C38" s="4">
        <f t="shared" si="0"/>
        <v>17.125</v>
      </c>
      <c r="D38" s="11">
        <v>43770.75</v>
      </c>
      <c r="E38" s="4">
        <f t="shared" si="1"/>
        <v>5.0416666666642413</v>
      </c>
      <c r="F38" s="11">
        <v>43771.708333333336</v>
      </c>
      <c r="G38" s="15">
        <v>7.82</v>
      </c>
      <c r="H38" s="16" t="s">
        <v>8</v>
      </c>
      <c r="I38" s="5">
        <f t="shared" si="2"/>
        <v>0.95833333333575865</v>
      </c>
    </row>
    <row r="39" spans="1:9" s="10" customFormat="1" x14ac:dyDescent="0.3">
      <c r="A39" s="11">
        <v>43747.75</v>
      </c>
      <c r="B39" s="11">
        <v>43766.75</v>
      </c>
      <c r="C39" s="4">
        <f t="shared" si="0"/>
        <v>19</v>
      </c>
      <c r="D39" s="11">
        <v>43772.666666666664</v>
      </c>
      <c r="E39" s="4">
        <f t="shared" si="1"/>
        <v>5.9166666666642413</v>
      </c>
      <c r="F39" s="11">
        <v>43774.75</v>
      </c>
      <c r="G39" s="15">
        <v>7.55</v>
      </c>
      <c r="H39" s="16" t="s">
        <v>8</v>
      </c>
      <c r="I39" s="5">
        <f t="shared" si="2"/>
        <v>2.0833333333357587</v>
      </c>
    </row>
    <row r="40" spans="1:9" s="10" customFormat="1" x14ac:dyDescent="0.3">
      <c r="A40" s="11">
        <v>43747.75</v>
      </c>
      <c r="B40" s="11">
        <v>43766.75</v>
      </c>
      <c r="C40" s="4">
        <f t="shared" si="0"/>
        <v>19</v>
      </c>
      <c r="D40" s="11">
        <v>43772.666666666664</v>
      </c>
      <c r="E40" s="4">
        <f t="shared" si="1"/>
        <v>5.9166666666642413</v>
      </c>
      <c r="F40" s="11">
        <v>43774.75</v>
      </c>
      <c r="G40" s="15">
        <v>4.28</v>
      </c>
      <c r="H40" s="16" t="s">
        <v>9</v>
      </c>
      <c r="I40" s="5">
        <f t="shared" si="2"/>
        <v>2.0833333333357587</v>
      </c>
    </row>
    <row r="41" spans="1:9" s="10" customFormat="1" x14ac:dyDescent="0.3">
      <c r="A41" s="11">
        <v>43747.75</v>
      </c>
      <c r="B41" s="11">
        <v>43762.791666666664</v>
      </c>
      <c r="C41" s="4">
        <f t="shared" si="0"/>
        <v>15.041666666664241</v>
      </c>
      <c r="D41" s="11">
        <v>43768.75</v>
      </c>
      <c r="E41" s="4">
        <f t="shared" si="1"/>
        <v>5.9583333333357587</v>
      </c>
      <c r="F41" s="11">
        <v>43770.75</v>
      </c>
      <c r="G41" s="15">
        <v>5.36</v>
      </c>
      <c r="H41" s="16" t="s">
        <v>9</v>
      </c>
      <c r="I41" s="5">
        <f t="shared" si="2"/>
        <v>2</v>
      </c>
    </row>
    <row r="42" spans="1:9" s="10" customFormat="1" x14ac:dyDescent="0.3">
      <c r="A42" s="11">
        <v>43747.75</v>
      </c>
      <c r="B42" s="11">
        <v>43766.75</v>
      </c>
      <c r="C42" s="4">
        <f t="shared" si="0"/>
        <v>19</v>
      </c>
      <c r="D42" s="11">
        <v>43774.75</v>
      </c>
      <c r="E42" s="4">
        <f t="shared" si="1"/>
        <v>8</v>
      </c>
      <c r="F42" s="11">
        <v>43799.791666666664</v>
      </c>
      <c r="G42" s="15">
        <v>6</v>
      </c>
      <c r="H42" s="16" t="s">
        <v>9</v>
      </c>
      <c r="I42" s="5">
        <f t="shared" si="2"/>
        <v>25.041666666664241</v>
      </c>
    </row>
    <row r="43" spans="1:9" s="10" customFormat="1" x14ac:dyDescent="0.3">
      <c r="A43" s="11">
        <v>43748.583333333336</v>
      </c>
      <c r="B43" s="11">
        <v>43766.75</v>
      </c>
      <c r="C43" s="4">
        <f t="shared" si="0"/>
        <v>18.166666666664241</v>
      </c>
      <c r="D43" s="11">
        <v>43773.708333333336</v>
      </c>
      <c r="E43" s="4">
        <f t="shared" si="1"/>
        <v>6.9583333333357587</v>
      </c>
      <c r="F43" s="11">
        <v>43783.916666666664</v>
      </c>
      <c r="G43" s="15">
        <v>6.58</v>
      </c>
      <c r="H43" s="16" t="s">
        <v>8</v>
      </c>
      <c r="I43" s="5">
        <f t="shared" si="2"/>
        <v>10.208333333328483</v>
      </c>
    </row>
    <row r="44" spans="1:9" x14ac:dyDescent="0.3">
      <c r="A44" s="17">
        <v>43747.75</v>
      </c>
      <c r="B44" s="11">
        <v>43763.666666666664</v>
      </c>
      <c r="C44" s="4">
        <f t="shared" si="0"/>
        <v>15.916666666664241</v>
      </c>
      <c r="D44" s="11">
        <v>43769.75</v>
      </c>
      <c r="E44" s="4">
        <f t="shared" si="1"/>
        <v>6.0833333333357587</v>
      </c>
      <c r="F44" s="11">
        <v>43773.708333333336</v>
      </c>
      <c r="G44" s="19">
        <v>7.17</v>
      </c>
      <c r="H44" s="18" t="s">
        <v>8</v>
      </c>
      <c r="I44" s="5">
        <f t="shared" si="2"/>
        <v>3.9583333333357587</v>
      </c>
    </row>
    <row r="45" spans="1:9" x14ac:dyDescent="0.3">
      <c r="A45" s="17">
        <v>43747.75</v>
      </c>
      <c r="B45" s="11">
        <v>43767.791666666664</v>
      </c>
      <c r="C45" s="4">
        <f t="shared" si="0"/>
        <v>20.041666666664241</v>
      </c>
      <c r="D45" s="11">
        <v>43772.666666666664</v>
      </c>
      <c r="E45" s="4">
        <f t="shared" si="1"/>
        <v>4.875</v>
      </c>
      <c r="F45" s="11">
        <v>43776.666666666664</v>
      </c>
      <c r="G45" s="19">
        <v>7.18</v>
      </c>
      <c r="H45" s="18" t="s">
        <v>8</v>
      </c>
      <c r="I45" s="5">
        <f t="shared" si="2"/>
        <v>4</v>
      </c>
    </row>
    <row r="46" spans="1:9" x14ac:dyDescent="0.3">
      <c r="A46" s="17">
        <v>43748.583333333336</v>
      </c>
      <c r="B46" s="11">
        <v>43767.791666666664</v>
      </c>
      <c r="C46" s="4">
        <f t="shared" si="0"/>
        <v>19.208333333328483</v>
      </c>
      <c r="D46" s="11">
        <v>43774.75</v>
      </c>
      <c r="E46" s="4">
        <f t="shared" si="1"/>
        <v>6.9583333333357587</v>
      </c>
      <c r="F46" s="11">
        <v>43785.791666666664</v>
      </c>
      <c r="G46" s="19">
        <v>5.69</v>
      </c>
      <c r="H46" s="18" t="s">
        <v>9</v>
      </c>
      <c r="I46" s="5">
        <f t="shared" si="2"/>
        <v>11.041666666664241</v>
      </c>
    </row>
    <row r="47" spans="1:9" x14ac:dyDescent="0.3">
      <c r="A47" s="17">
        <v>43748.583333333336</v>
      </c>
      <c r="B47" s="11">
        <v>43769.75</v>
      </c>
      <c r="C47" s="4">
        <f t="shared" si="0"/>
        <v>21.166666666664241</v>
      </c>
      <c r="D47" s="11">
        <v>43775.708333333336</v>
      </c>
      <c r="E47" s="4">
        <f t="shared" si="1"/>
        <v>5.9583333333357587</v>
      </c>
      <c r="F47" s="11">
        <v>43787.791666666664</v>
      </c>
      <c r="G47" s="19">
        <v>5.48</v>
      </c>
      <c r="H47" s="18" t="s">
        <v>9</v>
      </c>
      <c r="I47" s="5">
        <f t="shared" si="2"/>
        <v>12.083333333328483</v>
      </c>
    </row>
    <row r="48" spans="1:9" x14ac:dyDescent="0.3">
      <c r="A48" s="17">
        <v>43748.583333333336</v>
      </c>
      <c r="B48" s="11">
        <v>43767.791666666664</v>
      </c>
      <c r="C48" s="4">
        <f t="shared" si="0"/>
        <v>19.208333333328483</v>
      </c>
      <c r="D48" s="11">
        <v>43774.75</v>
      </c>
      <c r="E48" s="4">
        <f t="shared" si="1"/>
        <v>6.9583333333357587</v>
      </c>
      <c r="F48" s="11" t="s">
        <v>10</v>
      </c>
      <c r="G48" s="19"/>
      <c r="H48" s="18"/>
      <c r="I48" s="5"/>
    </row>
    <row r="49" spans="1:9" x14ac:dyDescent="0.3">
      <c r="A49" s="17">
        <v>43747.75</v>
      </c>
      <c r="B49" s="11">
        <v>43766.75</v>
      </c>
      <c r="C49" s="4">
        <f t="shared" si="0"/>
        <v>19</v>
      </c>
      <c r="D49" s="11">
        <v>43771.708333333336</v>
      </c>
      <c r="E49" s="4">
        <f t="shared" si="1"/>
        <v>4.9583333333357587</v>
      </c>
      <c r="F49" s="11">
        <v>43776.666666666664</v>
      </c>
      <c r="G49" s="19">
        <v>3.88</v>
      </c>
      <c r="H49" s="18" t="s">
        <v>8</v>
      </c>
      <c r="I49" s="5">
        <f t="shared" si="2"/>
        <v>4.9583333333284827</v>
      </c>
    </row>
    <row r="50" spans="1:9" x14ac:dyDescent="0.3">
      <c r="A50" s="17">
        <v>43747.75</v>
      </c>
      <c r="B50" s="11">
        <v>43766.75</v>
      </c>
      <c r="C50" s="4">
        <f t="shared" si="0"/>
        <v>19</v>
      </c>
      <c r="D50" s="11">
        <v>43772.666666666664</v>
      </c>
      <c r="E50" s="4">
        <f t="shared" si="1"/>
        <v>5.9166666666642413</v>
      </c>
      <c r="F50" s="11">
        <v>43795.708333333336</v>
      </c>
      <c r="G50" s="19">
        <v>4.24</v>
      </c>
      <c r="H50" s="18" t="s">
        <v>9</v>
      </c>
      <c r="I50" s="5">
        <f t="shared" si="2"/>
        <v>23.041666666671517</v>
      </c>
    </row>
    <row r="51" spans="1:9" x14ac:dyDescent="0.3">
      <c r="A51" s="17">
        <v>43747.75</v>
      </c>
      <c r="B51" s="11">
        <v>43768.75</v>
      </c>
      <c r="C51" s="4">
        <f t="shared" si="0"/>
        <v>21</v>
      </c>
      <c r="D51" s="11">
        <v>43775.708333333336</v>
      </c>
      <c r="E51" s="4">
        <f t="shared" si="1"/>
        <v>6.9583333333357587</v>
      </c>
      <c r="F51" s="11">
        <v>43790.833333333336</v>
      </c>
      <c r="G51" s="19">
        <v>5.08</v>
      </c>
      <c r="H51" s="18" t="s">
        <v>9</v>
      </c>
      <c r="I51" s="5">
        <f t="shared" si="2"/>
        <v>15.125</v>
      </c>
    </row>
    <row r="52" spans="1:9" x14ac:dyDescent="0.3">
      <c r="A52" s="17">
        <v>43747.75</v>
      </c>
      <c r="B52" s="11">
        <v>43762.791666666664</v>
      </c>
      <c r="C52" s="4">
        <f t="shared" si="0"/>
        <v>15.041666666664241</v>
      </c>
      <c r="D52" s="11">
        <v>43768.75</v>
      </c>
      <c r="E52" s="4">
        <f t="shared" si="1"/>
        <v>5.9583333333357587</v>
      </c>
      <c r="F52" s="11">
        <v>43769.75</v>
      </c>
      <c r="G52" s="19">
        <v>5.62</v>
      </c>
      <c r="H52" s="18" t="s">
        <v>9</v>
      </c>
      <c r="I52" s="5">
        <f t="shared" si="2"/>
        <v>1</v>
      </c>
    </row>
    <row r="53" spans="1:9" x14ac:dyDescent="0.3">
      <c r="A53" s="17">
        <v>43748.583333333336</v>
      </c>
      <c r="B53" s="11">
        <v>43768.75</v>
      </c>
      <c r="C53" s="4">
        <f t="shared" si="0"/>
        <v>20.166666666664241</v>
      </c>
      <c r="D53" s="11">
        <v>43775.708333333336</v>
      </c>
      <c r="E53" s="4">
        <f t="shared" si="1"/>
        <v>6.9583333333357587</v>
      </c>
      <c r="F53" s="11">
        <v>43780.75</v>
      </c>
      <c r="G53" s="19">
        <v>6.91</v>
      </c>
      <c r="H53" s="18" t="s">
        <v>9</v>
      </c>
      <c r="I53" s="5">
        <f t="shared" si="2"/>
        <v>5.0416666666642413</v>
      </c>
    </row>
    <row r="54" spans="1:9" x14ac:dyDescent="0.3">
      <c r="A54" s="17">
        <v>43747.75</v>
      </c>
      <c r="B54" s="11">
        <v>43769.75</v>
      </c>
      <c r="C54" s="4">
        <f t="shared" si="0"/>
        <v>22</v>
      </c>
      <c r="D54" s="11">
        <v>43775.708333333336</v>
      </c>
      <c r="E54" s="4">
        <f t="shared" si="1"/>
        <v>5.9583333333357587</v>
      </c>
      <c r="F54" s="11">
        <v>43781.75</v>
      </c>
      <c r="G54" s="19">
        <v>6.66</v>
      </c>
      <c r="H54" s="18" t="s">
        <v>9</v>
      </c>
      <c r="I54" s="5">
        <f t="shared" si="2"/>
        <v>6.0416666666642413</v>
      </c>
    </row>
    <row r="55" spans="1:9" x14ac:dyDescent="0.3">
      <c r="A55" s="17">
        <v>43748.583333333336</v>
      </c>
      <c r="B55" s="11">
        <v>43769.75</v>
      </c>
      <c r="C55" s="4">
        <f t="shared" si="0"/>
        <v>21.166666666664241</v>
      </c>
      <c r="D55" s="11">
        <v>43776.666666666664</v>
      </c>
      <c r="E55" s="4">
        <f t="shared" si="1"/>
        <v>6.9166666666642413</v>
      </c>
      <c r="F55" s="11">
        <v>43780.75</v>
      </c>
      <c r="G55" s="19">
        <v>5.4</v>
      </c>
      <c r="H55" s="18" t="s">
        <v>9</v>
      </c>
      <c r="I55" s="5">
        <f t="shared" si="2"/>
        <v>4.0833333333357587</v>
      </c>
    </row>
    <row r="56" spans="1:9" x14ac:dyDescent="0.3">
      <c r="A56" s="17">
        <v>43748.583333333336</v>
      </c>
      <c r="B56" s="11">
        <v>43769.75</v>
      </c>
      <c r="C56" s="4">
        <f t="shared" si="0"/>
        <v>21.166666666664241</v>
      </c>
      <c r="D56" s="11">
        <v>43776.666666666664</v>
      </c>
      <c r="E56" s="4">
        <f t="shared" si="1"/>
        <v>6.9166666666642413</v>
      </c>
      <c r="F56" s="11">
        <v>43782.75</v>
      </c>
      <c r="G56" s="19">
        <v>5.77</v>
      </c>
      <c r="H56" s="18" t="s">
        <v>8</v>
      </c>
      <c r="I56" s="5">
        <f t="shared" si="2"/>
        <v>6.0833333333357587</v>
      </c>
    </row>
    <row r="57" spans="1:9" x14ac:dyDescent="0.3">
      <c r="A57" s="17">
        <v>43747.75</v>
      </c>
      <c r="B57" s="11">
        <v>43763.666666666664</v>
      </c>
      <c r="C57" s="4">
        <f t="shared" si="0"/>
        <v>15.916666666664241</v>
      </c>
      <c r="D57" s="11">
        <v>43770.75</v>
      </c>
      <c r="E57" s="4">
        <f t="shared" si="1"/>
        <v>7.0833333333357587</v>
      </c>
      <c r="F57" s="11">
        <v>43773.708333333336</v>
      </c>
      <c r="G57" s="19">
        <v>7.51</v>
      </c>
      <c r="H57" s="18" t="s">
        <v>8</v>
      </c>
      <c r="I57" s="5">
        <f t="shared" si="2"/>
        <v>2.9583333333357587</v>
      </c>
    </row>
    <row r="58" spans="1:9" x14ac:dyDescent="0.3">
      <c r="A58" s="17">
        <v>43748.583333333336</v>
      </c>
      <c r="B58" s="11">
        <v>43763.666666666664</v>
      </c>
      <c r="C58" s="4">
        <f t="shared" si="0"/>
        <v>15.083333333328483</v>
      </c>
      <c r="D58" s="11">
        <v>43771.708333333336</v>
      </c>
      <c r="E58" s="4">
        <f t="shared" si="1"/>
        <v>8.0416666666715173</v>
      </c>
      <c r="F58" s="11">
        <v>43772.666666666664</v>
      </c>
      <c r="G58" s="19">
        <v>4.9000000000000004</v>
      </c>
      <c r="H58" s="18" t="s">
        <v>9</v>
      </c>
      <c r="I58" s="5">
        <f t="shared" si="2"/>
        <v>0.95833333332848269</v>
      </c>
    </row>
    <row r="59" spans="1:9" x14ac:dyDescent="0.3">
      <c r="A59" s="17">
        <v>43747.75</v>
      </c>
      <c r="B59" s="11">
        <v>43771.708333333336</v>
      </c>
      <c r="C59" s="4">
        <f t="shared" si="0"/>
        <v>23.958333333335759</v>
      </c>
      <c r="D59" s="11">
        <v>43777.791666666664</v>
      </c>
      <c r="E59" s="4">
        <f t="shared" si="1"/>
        <v>6.0833333333284827</v>
      </c>
      <c r="F59" s="11">
        <v>43782.75</v>
      </c>
      <c r="G59" s="19">
        <v>6.16</v>
      </c>
      <c r="H59" s="18" t="s">
        <v>9</v>
      </c>
      <c r="I59" s="5">
        <f t="shared" si="2"/>
        <v>4.9583333333357587</v>
      </c>
    </row>
    <row r="60" spans="1:9" x14ac:dyDescent="0.3">
      <c r="A60" s="17">
        <v>43747.75</v>
      </c>
      <c r="B60" s="11">
        <v>43771.708333333336</v>
      </c>
      <c r="C60" s="4">
        <f t="shared" si="0"/>
        <v>23.958333333335759</v>
      </c>
      <c r="D60" s="11">
        <v>43778.833333333336</v>
      </c>
      <c r="E60" s="4">
        <f t="shared" si="1"/>
        <v>7.125</v>
      </c>
      <c r="F60" s="11">
        <v>43782.75</v>
      </c>
      <c r="G60" s="19">
        <v>7.06</v>
      </c>
      <c r="H60" s="18" t="s">
        <v>8</v>
      </c>
      <c r="I60" s="5">
        <f t="shared" si="2"/>
        <v>3.9166666666642413</v>
      </c>
    </row>
    <row r="61" spans="1:9" s="1" customFormat="1" x14ac:dyDescent="0.3">
      <c r="A61" s="17">
        <v>43748.583333333336</v>
      </c>
      <c r="B61" s="11">
        <v>43772.666666666664</v>
      </c>
      <c r="C61" s="4">
        <f t="shared" si="0"/>
        <v>24.083333333328483</v>
      </c>
      <c r="D61" s="11">
        <v>43778.833333333336</v>
      </c>
      <c r="E61" s="4">
        <f t="shared" si="1"/>
        <v>6.1666666666715173</v>
      </c>
      <c r="F61" s="11">
        <v>43780.75</v>
      </c>
      <c r="G61" s="19">
        <v>5.58</v>
      </c>
      <c r="H61" s="18" t="s">
        <v>8</v>
      </c>
      <c r="I61" s="5">
        <f t="shared" si="2"/>
        <v>1.9166666666642413</v>
      </c>
    </row>
    <row r="62" spans="1:9" x14ac:dyDescent="0.3">
      <c r="A62" s="17">
        <v>43747.75</v>
      </c>
      <c r="B62" s="11">
        <v>43766.75</v>
      </c>
      <c r="C62" s="4">
        <f t="shared" si="0"/>
        <v>19</v>
      </c>
      <c r="D62" s="11">
        <v>43773.708333333336</v>
      </c>
      <c r="E62" s="4">
        <f t="shared" si="1"/>
        <v>6.9583333333357587</v>
      </c>
      <c r="F62" s="11">
        <v>43774.75</v>
      </c>
      <c r="G62" s="19">
        <v>4.33</v>
      </c>
      <c r="H62" s="18" t="s">
        <v>9</v>
      </c>
      <c r="I62" s="5">
        <f t="shared" si="2"/>
        <v>1.0416666666642413</v>
      </c>
    </row>
    <row r="63" spans="1:9" x14ac:dyDescent="0.3">
      <c r="A63" s="17">
        <v>43767.875</v>
      </c>
      <c r="B63" s="11">
        <v>43781.833333333336</v>
      </c>
      <c r="C63" s="4">
        <f t="shared" si="0"/>
        <v>13.958333333335759</v>
      </c>
      <c r="D63" s="3">
        <v>43786.791666666664</v>
      </c>
      <c r="E63" s="4">
        <f t="shared" si="1"/>
        <v>4.9583333333284827</v>
      </c>
      <c r="F63" s="3">
        <v>43789.833333333336</v>
      </c>
      <c r="G63" s="7">
        <v>3.65</v>
      </c>
      <c r="H63" s="20" t="s">
        <v>9</v>
      </c>
      <c r="I63" s="5">
        <f t="shared" si="2"/>
        <v>3.0416666666715173</v>
      </c>
    </row>
    <row r="64" spans="1:9" x14ac:dyDescent="0.3">
      <c r="A64" s="17">
        <v>43767.875</v>
      </c>
      <c r="B64" s="11">
        <v>43784.833333333336</v>
      </c>
      <c r="C64" s="4">
        <f t="shared" si="0"/>
        <v>16.958333333335759</v>
      </c>
      <c r="D64" s="3">
        <v>43789.833333333336</v>
      </c>
      <c r="E64" s="4">
        <f t="shared" si="1"/>
        <v>5</v>
      </c>
      <c r="F64" s="3">
        <v>43793.833333333336</v>
      </c>
      <c r="G64" s="7">
        <v>7.06</v>
      </c>
      <c r="H64" s="20" t="s">
        <v>8</v>
      </c>
      <c r="I64" s="5">
        <f t="shared" si="2"/>
        <v>4</v>
      </c>
    </row>
    <row r="65" spans="1:9" x14ac:dyDescent="0.3">
      <c r="A65" s="17">
        <v>43767.875</v>
      </c>
      <c r="B65" s="11">
        <v>43781.833333333336</v>
      </c>
      <c r="C65" s="4">
        <f t="shared" si="0"/>
        <v>13.958333333335759</v>
      </c>
      <c r="D65" s="3">
        <v>43786.791666666664</v>
      </c>
      <c r="E65" s="4">
        <f t="shared" si="1"/>
        <v>4.9583333333284827</v>
      </c>
      <c r="F65" s="3">
        <v>43789.833333333336</v>
      </c>
      <c r="G65" s="7">
        <v>7.24</v>
      </c>
      <c r="H65" s="20" t="s">
        <v>8</v>
      </c>
      <c r="I65" s="5">
        <f t="shared" si="2"/>
        <v>3.0416666666715173</v>
      </c>
    </row>
    <row r="66" spans="1:9" x14ac:dyDescent="0.3">
      <c r="A66" s="17">
        <v>43767.875</v>
      </c>
      <c r="B66" s="11">
        <v>43782.791666666664</v>
      </c>
      <c r="C66" s="4">
        <f t="shared" ref="C66:C104" si="4">B66-A66</f>
        <v>14.916666666664241</v>
      </c>
      <c r="D66" s="3">
        <v>43787.791666666664</v>
      </c>
      <c r="E66" s="4">
        <f t="shared" ref="E66:E105" si="5">D66-B66</f>
        <v>5</v>
      </c>
      <c r="F66" s="3">
        <v>43791.833333333336</v>
      </c>
      <c r="G66" s="7">
        <v>5.84</v>
      </c>
      <c r="H66" s="20" t="s">
        <v>8</v>
      </c>
      <c r="I66" s="5">
        <f t="shared" si="2"/>
        <v>4.0416666666715173</v>
      </c>
    </row>
    <row r="67" spans="1:9" x14ac:dyDescent="0.3">
      <c r="A67" s="17">
        <v>43767.875</v>
      </c>
      <c r="B67" s="11">
        <v>43780.75</v>
      </c>
      <c r="C67" s="4">
        <f t="shared" si="4"/>
        <v>12.875</v>
      </c>
      <c r="D67" s="11">
        <v>43785.791666666664</v>
      </c>
      <c r="E67" s="4">
        <f t="shared" si="5"/>
        <v>5.0416666666642413</v>
      </c>
      <c r="F67" s="3">
        <v>43789.833333333336</v>
      </c>
      <c r="G67" s="7">
        <v>3.77</v>
      </c>
      <c r="H67" s="20" t="s">
        <v>9</v>
      </c>
      <c r="I67" s="5">
        <f t="shared" ref="I67:I105" si="6">F67-D67</f>
        <v>4.0416666666715173</v>
      </c>
    </row>
    <row r="68" spans="1:9" x14ac:dyDescent="0.3">
      <c r="A68" s="17">
        <v>43767.875</v>
      </c>
      <c r="B68" s="11">
        <v>43783.916666666664</v>
      </c>
      <c r="C68" s="4">
        <f t="shared" si="4"/>
        <v>16.041666666664241</v>
      </c>
      <c r="D68" s="3">
        <v>43789.833333333336</v>
      </c>
      <c r="E68" s="4">
        <f t="shared" ref="E68" si="7">D68-B68</f>
        <v>5.9166666666715173</v>
      </c>
      <c r="F68" s="3">
        <v>43792.833333333336</v>
      </c>
      <c r="G68" s="7">
        <v>4.4800000000000004</v>
      </c>
      <c r="H68" s="20" t="s">
        <v>9</v>
      </c>
      <c r="I68" s="5">
        <f t="shared" si="6"/>
        <v>3</v>
      </c>
    </row>
    <row r="69" spans="1:9" x14ac:dyDescent="0.3">
      <c r="A69" s="17">
        <v>43767.875</v>
      </c>
      <c r="B69" s="11">
        <v>43783.916666666664</v>
      </c>
      <c r="C69" s="4">
        <f t="shared" si="4"/>
        <v>16.041666666664241</v>
      </c>
      <c r="D69" s="3">
        <v>43788.75</v>
      </c>
      <c r="E69" s="4">
        <f t="shared" si="5"/>
        <v>4.8333333333357587</v>
      </c>
      <c r="F69" s="3">
        <v>43791.833333333336</v>
      </c>
      <c r="G69" s="7">
        <v>8.17</v>
      </c>
      <c r="H69" s="20" t="s">
        <v>8</v>
      </c>
      <c r="I69" s="5">
        <f t="shared" si="6"/>
        <v>3.0833333333357587</v>
      </c>
    </row>
    <row r="70" spans="1:9" x14ac:dyDescent="0.3">
      <c r="A70" s="17">
        <v>43767.875</v>
      </c>
      <c r="B70" s="11">
        <v>43785.791666666664</v>
      </c>
      <c r="C70" s="4">
        <f t="shared" si="4"/>
        <v>17.916666666664241</v>
      </c>
      <c r="D70" s="11">
        <v>43790.833333333336</v>
      </c>
      <c r="E70" s="4">
        <f t="shared" si="5"/>
        <v>5.0416666666715173</v>
      </c>
      <c r="F70" s="3">
        <v>43792.833333333336</v>
      </c>
      <c r="G70" s="7">
        <v>3.9</v>
      </c>
      <c r="H70" s="20" t="s">
        <v>9</v>
      </c>
      <c r="I70" s="5">
        <f t="shared" si="6"/>
        <v>2</v>
      </c>
    </row>
    <row r="71" spans="1:9" x14ac:dyDescent="0.3">
      <c r="A71" s="17">
        <v>43767.875</v>
      </c>
      <c r="B71" s="11">
        <v>43785.791666666664</v>
      </c>
      <c r="C71" s="4">
        <f t="shared" si="4"/>
        <v>17.916666666664241</v>
      </c>
      <c r="D71" s="11">
        <v>43791.833333333336</v>
      </c>
      <c r="E71" s="4">
        <f t="shared" si="5"/>
        <v>6.0416666666715173</v>
      </c>
      <c r="F71" s="3">
        <v>43795.708333333336</v>
      </c>
      <c r="G71" s="7">
        <v>4.84</v>
      </c>
      <c r="H71" s="20" t="s">
        <v>8</v>
      </c>
      <c r="I71" s="5">
        <f t="shared" si="6"/>
        <v>3.875</v>
      </c>
    </row>
    <row r="72" spans="1:9" x14ac:dyDescent="0.3">
      <c r="A72" s="17">
        <v>43767.875</v>
      </c>
      <c r="B72" s="11">
        <v>43783.916666666664</v>
      </c>
      <c r="C72" s="4">
        <f t="shared" si="4"/>
        <v>16.041666666664241</v>
      </c>
      <c r="D72" s="3">
        <v>43788.75</v>
      </c>
      <c r="E72" s="4">
        <f t="shared" si="5"/>
        <v>4.8333333333357587</v>
      </c>
      <c r="F72" s="3">
        <v>43792.833333333336</v>
      </c>
      <c r="G72" s="7">
        <v>4.18</v>
      </c>
      <c r="H72" s="20" t="s">
        <v>9</v>
      </c>
      <c r="I72" s="5">
        <f t="shared" si="6"/>
        <v>4.0833333333357587</v>
      </c>
    </row>
    <row r="73" spans="1:9" x14ac:dyDescent="0.3">
      <c r="A73" s="17">
        <v>43767.875</v>
      </c>
      <c r="B73" s="11">
        <v>43784.833333333336</v>
      </c>
      <c r="C73" s="4">
        <f t="shared" si="4"/>
        <v>16.958333333335759</v>
      </c>
      <c r="D73" s="3">
        <v>43789.833333333336</v>
      </c>
      <c r="E73" s="4">
        <f t="shared" si="5"/>
        <v>5</v>
      </c>
      <c r="F73" s="3">
        <v>43793.833333333336</v>
      </c>
      <c r="G73" s="7">
        <v>7.47</v>
      </c>
      <c r="H73" s="20" t="s">
        <v>8</v>
      </c>
      <c r="I73" s="5">
        <f t="shared" si="6"/>
        <v>4</v>
      </c>
    </row>
    <row r="74" spans="1:9" x14ac:dyDescent="0.3">
      <c r="A74" s="17">
        <v>43767.875</v>
      </c>
      <c r="B74" s="11">
        <v>43785.791666666664</v>
      </c>
      <c r="C74" s="4">
        <f t="shared" si="4"/>
        <v>17.916666666664241</v>
      </c>
      <c r="D74" s="3">
        <v>43794.708333333336</v>
      </c>
      <c r="E74" s="4">
        <f t="shared" si="5"/>
        <v>8.9166666666715173</v>
      </c>
      <c r="F74" s="3">
        <v>43796.791666666664</v>
      </c>
      <c r="G74" s="7">
        <v>5.93</v>
      </c>
      <c r="H74" s="20" t="s">
        <v>9</v>
      </c>
      <c r="I74" s="5">
        <f t="shared" si="6"/>
        <v>2.0833333333284827</v>
      </c>
    </row>
    <row r="75" spans="1:9" x14ac:dyDescent="0.3">
      <c r="A75" s="17">
        <v>43767.875</v>
      </c>
      <c r="B75" s="11">
        <v>43783.916666666664</v>
      </c>
      <c r="C75" s="4">
        <f t="shared" si="4"/>
        <v>16.041666666664241</v>
      </c>
      <c r="D75" s="3">
        <v>43788.75</v>
      </c>
      <c r="E75" s="4">
        <f t="shared" si="5"/>
        <v>4.8333333333357587</v>
      </c>
      <c r="F75" s="3">
        <v>43791.833333333336</v>
      </c>
      <c r="G75" s="7">
        <v>4.41</v>
      </c>
      <c r="H75" s="20" t="s">
        <v>9</v>
      </c>
      <c r="I75" s="5">
        <f t="shared" si="6"/>
        <v>3.0833333333357587</v>
      </c>
    </row>
    <row r="76" spans="1:9" x14ac:dyDescent="0.3">
      <c r="A76" s="17">
        <v>43767.875</v>
      </c>
      <c r="B76" s="11">
        <v>43785.791666666664</v>
      </c>
      <c r="C76" s="4">
        <f t="shared" si="4"/>
        <v>17.916666666664241</v>
      </c>
      <c r="D76" s="11">
        <v>43790.833333333336</v>
      </c>
      <c r="E76" s="4">
        <f t="shared" si="5"/>
        <v>5.0416666666715173</v>
      </c>
      <c r="F76" s="3">
        <v>43793.833333333336</v>
      </c>
      <c r="G76" s="7">
        <v>7.79</v>
      </c>
      <c r="H76" s="20" t="s">
        <v>8</v>
      </c>
      <c r="I76" s="5">
        <f t="shared" si="6"/>
        <v>3</v>
      </c>
    </row>
    <row r="77" spans="1:9" x14ac:dyDescent="0.3">
      <c r="A77" s="17">
        <v>43767.875</v>
      </c>
      <c r="B77" s="11">
        <v>43783.916666666664</v>
      </c>
      <c r="C77" s="4">
        <f t="shared" si="4"/>
        <v>16.041666666664241</v>
      </c>
      <c r="D77" s="3">
        <v>43789.833333333336</v>
      </c>
      <c r="E77" s="4">
        <f t="shared" si="5"/>
        <v>5.9166666666715173</v>
      </c>
      <c r="F77" s="3">
        <v>43792.833333333336</v>
      </c>
      <c r="G77" s="7">
        <v>3.48</v>
      </c>
      <c r="H77" s="20" t="s">
        <v>9</v>
      </c>
      <c r="I77" s="5">
        <f t="shared" si="6"/>
        <v>3</v>
      </c>
    </row>
    <row r="78" spans="1:9" x14ac:dyDescent="0.3">
      <c r="A78" s="17">
        <v>43767.875</v>
      </c>
      <c r="B78" s="11">
        <v>43784.833333333336</v>
      </c>
      <c r="C78" s="4">
        <f t="shared" si="4"/>
        <v>16.958333333335759</v>
      </c>
      <c r="D78" s="3">
        <v>43789.833333333336</v>
      </c>
      <c r="E78" s="4">
        <f t="shared" si="5"/>
        <v>5</v>
      </c>
      <c r="F78" s="3">
        <v>43792.833333333336</v>
      </c>
      <c r="G78" s="7">
        <v>4.28</v>
      </c>
      <c r="H78" s="20" t="s">
        <v>9</v>
      </c>
      <c r="I78" s="5">
        <f t="shared" si="6"/>
        <v>3</v>
      </c>
    </row>
    <row r="79" spans="1:9" x14ac:dyDescent="0.3">
      <c r="A79" s="17">
        <v>43767.875</v>
      </c>
      <c r="B79" s="11">
        <v>43785.791666666664</v>
      </c>
      <c r="C79" s="4">
        <f t="shared" si="4"/>
        <v>17.916666666664241</v>
      </c>
      <c r="D79" s="3">
        <v>43789.833333333336</v>
      </c>
      <c r="E79" s="4">
        <f t="shared" si="5"/>
        <v>4.0416666666715173</v>
      </c>
      <c r="F79" s="3">
        <v>43793.833333333336</v>
      </c>
      <c r="G79" s="7">
        <v>7.31</v>
      </c>
      <c r="H79" s="20" t="s">
        <v>8</v>
      </c>
      <c r="I79" s="5">
        <f t="shared" si="6"/>
        <v>4</v>
      </c>
    </row>
    <row r="80" spans="1:9" x14ac:dyDescent="0.3">
      <c r="A80" s="17">
        <v>43767.875</v>
      </c>
      <c r="B80" s="11">
        <v>43784.833333333336</v>
      </c>
      <c r="C80" s="4">
        <f t="shared" si="4"/>
        <v>16.958333333335759</v>
      </c>
      <c r="D80" s="3">
        <v>43789.833333333336</v>
      </c>
      <c r="E80" s="4">
        <f t="shared" si="5"/>
        <v>5</v>
      </c>
      <c r="F80" s="3">
        <v>43792.833333333336</v>
      </c>
      <c r="G80" s="7">
        <v>6.25</v>
      </c>
      <c r="H80" s="20" t="s">
        <v>8</v>
      </c>
      <c r="I80" s="5">
        <f t="shared" si="6"/>
        <v>3</v>
      </c>
    </row>
    <row r="81" spans="1:9" x14ac:dyDescent="0.3">
      <c r="A81" s="17">
        <v>43767.875</v>
      </c>
      <c r="B81" s="11">
        <v>43783.916666666664</v>
      </c>
      <c r="C81" s="4">
        <f t="shared" si="4"/>
        <v>16.041666666664241</v>
      </c>
      <c r="D81" s="3">
        <v>43789.833333333336</v>
      </c>
      <c r="E81" s="4">
        <f t="shared" si="5"/>
        <v>5.9166666666715173</v>
      </c>
      <c r="F81" s="3">
        <v>43792.833333333336</v>
      </c>
      <c r="G81" s="7">
        <v>3.79</v>
      </c>
      <c r="H81" s="20" t="s">
        <v>9</v>
      </c>
      <c r="I81" s="5">
        <f t="shared" si="6"/>
        <v>3</v>
      </c>
    </row>
    <row r="82" spans="1:9" x14ac:dyDescent="0.3">
      <c r="A82" s="17">
        <v>43767.875</v>
      </c>
      <c r="B82" s="11">
        <v>43785.791666666664</v>
      </c>
      <c r="C82" s="4">
        <f t="shared" si="4"/>
        <v>17.916666666664241</v>
      </c>
      <c r="D82" s="11">
        <v>43791.833333333336</v>
      </c>
      <c r="E82" s="4">
        <f t="shared" si="5"/>
        <v>6.0416666666715173</v>
      </c>
      <c r="F82" s="3">
        <v>43793.833333333336</v>
      </c>
      <c r="G82" s="7">
        <v>5.43</v>
      </c>
      <c r="H82" s="20" t="s">
        <v>8</v>
      </c>
      <c r="I82" s="5">
        <f t="shared" si="6"/>
        <v>2</v>
      </c>
    </row>
    <row r="83" spans="1:9" x14ac:dyDescent="0.3">
      <c r="A83" s="17">
        <v>43767.875</v>
      </c>
      <c r="B83" s="11">
        <v>43785.791666666664</v>
      </c>
      <c r="C83" s="4">
        <f t="shared" si="4"/>
        <v>17.916666666664241</v>
      </c>
      <c r="D83" s="11">
        <v>43791.833333333336</v>
      </c>
      <c r="E83" s="4">
        <f t="shared" si="5"/>
        <v>6.0416666666715173</v>
      </c>
      <c r="F83" s="3">
        <v>43795.708333333336</v>
      </c>
      <c r="G83" s="7">
        <v>5.25</v>
      </c>
      <c r="H83" s="20" t="s">
        <v>8</v>
      </c>
      <c r="I83" s="5">
        <f t="shared" si="6"/>
        <v>3.875</v>
      </c>
    </row>
    <row r="84" spans="1:9" x14ac:dyDescent="0.3">
      <c r="A84" s="17">
        <v>43767.875</v>
      </c>
      <c r="B84" s="11">
        <v>43785.791666666664</v>
      </c>
      <c r="C84" s="4">
        <f t="shared" si="4"/>
        <v>17.916666666664241</v>
      </c>
      <c r="D84" s="3">
        <v>43793.791666666664</v>
      </c>
      <c r="E84" s="4">
        <f t="shared" si="5"/>
        <v>8</v>
      </c>
      <c r="F84" s="3">
        <v>43796.791666666664</v>
      </c>
      <c r="G84" s="7">
        <v>5.68</v>
      </c>
      <c r="H84" s="20" t="s">
        <v>9</v>
      </c>
      <c r="I84" s="5">
        <f t="shared" si="6"/>
        <v>3</v>
      </c>
    </row>
    <row r="85" spans="1:9" x14ac:dyDescent="0.3">
      <c r="A85" s="17">
        <v>43767.875</v>
      </c>
      <c r="B85" s="11">
        <v>43785.791666666664</v>
      </c>
      <c r="C85" s="4">
        <f t="shared" si="4"/>
        <v>17.916666666664241</v>
      </c>
      <c r="D85" s="3">
        <f>B85+AVERAGE(E2:E84)</f>
        <v>43791.639558232928</v>
      </c>
      <c r="E85" s="4">
        <f t="shared" si="5"/>
        <v>5.84789156626357</v>
      </c>
      <c r="F85" s="3">
        <v>43802.833333333336</v>
      </c>
      <c r="G85" s="7">
        <v>5.8</v>
      </c>
      <c r="H85" s="20" t="s">
        <v>8</v>
      </c>
      <c r="I85" s="5">
        <f t="shared" si="6"/>
        <v>11.193775100407947</v>
      </c>
    </row>
    <row r="86" spans="1:9" x14ac:dyDescent="0.3">
      <c r="A86" s="17">
        <v>43767.875</v>
      </c>
      <c r="B86" s="11">
        <v>43784.833333333336</v>
      </c>
      <c r="C86" s="4">
        <f t="shared" si="4"/>
        <v>16.958333333335759</v>
      </c>
      <c r="D86" s="3">
        <v>43789.833333333336</v>
      </c>
      <c r="E86" s="4">
        <f t="shared" si="5"/>
        <v>5</v>
      </c>
      <c r="F86" s="3">
        <v>43793.833333333336</v>
      </c>
      <c r="G86" s="7">
        <v>5.81</v>
      </c>
      <c r="H86" s="20" t="s">
        <v>8</v>
      </c>
      <c r="I86" s="5">
        <f t="shared" si="6"/>
        <v>4</v>
      </c>
    </row>
    <row r="87" spans="1:9" x14ac:dyDescent="0.3">
      <c r="A87" s="2">
        <v>43767.875</v>
      </c>
      <c r="B87" s="11">
        <v>43784.833333333336</v>
      </c>
      <c r="C87" s="4">
        <f t="shared" si="4"/>
        <v>16.958333333335759</v>
      </c>
      <c r="D87" s="3">
        <v>43789.833333333336</v>
      </c>
      <c r="E87" s="4">
        <f t="shared" si="5"/>
        <v>5</v>
      </c>
      <c r="F87" s="3">
        <v>43792.833333333336</v>
      </c>
      <c r="G87" s="7">
        <v>4.3600000000000003</v>
      </c>
      <c r="H87" s="20" t="s">
        <v>9</v>
      </c>
      <c r="I87" s="5">
        <f t="shared" si="6"/>
        <v>3</v>
      </c>
    </row>
    <row r="88" spans="1:9" x14ac:dyDescent="0.3">
      <c r="A88" s="2">
        <v>43767.875</v>
      </c>
      <c r="B88" s="11">
        <v>43787.791666666664</v>
      </c>
      <c r="C88" s="4">
        <f t="shared" si="4"/>
        <v>19.916666666664241</v>
      </c>
      <c r="D88" s="11">
        <v>43792.833333333336</v>
      </c>
      <c r="E88" s="4">
        <f t="shared" si="5"/>
        <v>5.0416666666715173</v>
      </c>
      <c r="F88" s="3">
        <v>43796.791666666664</v>
      </c>
      <c r="G88" s="7">
        <v>7.67</v>
      </c>
      <c r="H88" s="20" t="s">
        <v>8</v>
      </c>
      <c r="I88" s="5">
        <f t="shared" si="6"/>
        <v>3.9583333333284827</v>
      </c>
    </row>
    <row r="89" spans="1:9" x14ac:dyDescent="0.3">
      <c r="A89" s="2">
        <v>43767.875</v>
      </c>
      <c r="B89" s="11">
        <v>43784.833333333336</v>
      </c>
      <c r="C89" s="4">
        <f t="shared" si="4"/>
        <v>16.958333333335759</v>
      </c>
      <c r="D89" s="3">
        <v>43789.833333333336</v>
      </c>
      <c r="E89" s="4">
        <f t="shared" si="5"/>
        <v>5</v>
      </c>
      <c r="F89" s="3">
        <v>43793.833333333336</v>
      </c>
      <c r="G89" s="7">
        <v>6.91</v>
      </c>
      <c r="H89" s="20" t="s">
        <v>8</v>
      </c>
      <c r="I89" s="5">
        <f t="shared" si="6"/>
        <v>4</v>
      </c>
    </row>
    <row r="90" spans="1:9" x14ac:dyDescent="0.3">
      <c r="A90" s="2">
        <v>43767.875</v>
      </c>
      <c r="B90" s="11">
        <v>43788.75</v>
      </c>
      <c r="C90" s="4">
        <f t="shared" si="4"/>
        <v>20.875</v>
      </c>
      <c r="D90" s="3">
        <v>43796.791666666664</v>
      </c>
      <c r="E90" s="4">
        <f t="shared" si="5"/>
        <v>8.0416666666642413</v>
      </c>
      <c r="F90" s="3">
        <v>43805.75</v>
      </c>
      <c r="G90" s="7">
        <v>6.53</v>
      </c>
      <c r="H90" s="20" t="s">
        <v>8</v>
      </c>
      <c r="I90" s="5">
        <f t="shared" si="6"/>
        <v>8.9583333333357587</v>
      </c>
    </row>
    <row r="91" spans="1:9" x14ac:dyDescent="0.3">
      <c r="A91" s="2">
        <v>43767.875</v>
      </c>
      <c r="B91" s="11">
        <v>43784.833333333336</v>
      </c>
      <c r="C91" s="4">
        <f t="shared" si="4"/>
        <v>16.958333333335759</v>
      </c>
      <c r="D91" s="3">
        <v>43789.833333333336</v>
      </c>
      <c r="E91" s="4">
        <f t="shared" si="5"/>
        <v>5</v>
      </c>
      <c r="F91" s="3">
        <v>43792.833333333336</v>
      </c>
      <c r="G91" s="7">
        <v>4.21</v>
      </c>
      <c r="H91" s="20" t="s">
        <v>9</v>
      </c>
      <c r="I91" s="5">
        <f t="shared" si="6"/>
        <v>3</v>
      </c>
    </row>
    <row r="92" spans="1:9" x14ac:dyDescent="0.3">
      <c r="A92" s="2">
        <v>43767.875</v>
      </c>
      <c r="B92" s="11">
        <v>43784.833333333336</v>
      </c>
      <c r="C92" s="4">
        <f t="shared" si="4"/>
        <v>16.958333333335759</v>
      </c>
      <c r="D92" s="3">
        <v>43789.833333333336</v>
      </c>
      <c r="E92" s="4">
        <f t="shared" si="5"/>
        <v>5</v>
      </c>
      <c r="F92" s="3">
        <v>43792.833333333336</v>
      </c>
      <c r="G92" s="7">
        <v>3.29</v>
      </c>
      <c r="H92" s="20" t="s">
        <v>9</v>
      </c>
      <c r="I92" s="5">
        <f t="shared" si="6"/>
        <v>3</v>
      </c>
    </row>
    <row r="93" spans="1:9" x14ac:dyDescent="0.3">
      <c r="A93" s="2">
        <v>43767.875</v>
      </c>
      <c r="B93" s="11">
        <v>43785.791666666664</v>
      </c>
      <c r="C93" s="4">
        <f t="shared" si="4"/>
        <v>17.916666666664241</v>
      </c>
      <c r="D93" s="11">
        <v>43790.833333333336</v>
      </c>
      <c r="E93" s="4">
        <f t="shared" si="5"/>
        <v>5.0416666666715173</v>
      </c>
      <c r="F93" s="3">
        <v>43794.708333333336</v>
      </c>
      <c r="G93" s="7">
        <v>8.2799999999999994</v>
      </c>
      <c r="H93" s="20" t="s">
        <v>8</v>
      </c>
      <c r="I93" s="5">
        <f t="shared" si="6"/>
        <v>3.875</v>
      </c>
    </row>
    <row r="94" spans="1:9" x14ac:dyDescent="0.3">
      <c r="A94" s="2">
        <v>43767.875</v>
      </c>
      <c r="B94" s="11">
        <v>43786.791666666664</v>
      </c>
      <c r="C94" s="4">
        <f t="shared" si="4"/>
        <v>18.916666666664241</v>
      </c>
      <c r="D94" s="3">
        <v>43793.791666666664</v>
      </c>
      <c r="E94" s="4">
        <f t="shared" si="5"/>
        <v>7</v>
      </c>
      <c r="F94" s="3">
        <v>43801.541666666664</v>
      </c>
      <c r="G94" s="7">
        <v>5.76</v>
      </c>
      <c r="H94" s="20" t="s">
        <v>8</v>
      </c>
      <c r="I94" s="5">
        <f t="shared" si="6"/>
        <v>7.75</v>
      </c>
    </row>
    <row r="95" spans="1:9" x14ac:dyDescent="0.3">
      <c r="A95" s="2">
        <v>43767.875</v>
      </c>
      <c r="B95" s="11">
        <v>43786.791666666664</v>
      </c>
      <c r="C95" s="4">
        <f t="shared" si="4"/>
        <v>18.916666666664241</v>
      </c>
      <c r="D95" s="3">
        <v>43793.791666666664</v>
      </c>
      <c r="E95" s="4">
        <f t="shared" si="5"/>
        <v>7</v>
      </c>
      <c r="F95" s="3">
        <v>43803.791666666664</v>
      </c>
      <c r="G95" s="7">
        <v>4.4800000000000004</v>
      </c>
      <c r="H95" s="20" t="s">
        <v>9</v>
      </c>
      <c r="I95" s="5">
        <f t="shared" si="6"/>
        <v>10</v>
      </c>
    </row>
    <row r="96" spans="1:9" x14ac:dyDescent="0.3">
      <c r="A96" s="2">
        <v>43767.875</v>
      </c>
      <c r="B96" s="11">
        <v>43786.791666666664</v>
      </c>
      <c r="C96" s="4">
        <f t="shared" si="4"/>
        <v>18.916666666664241</v>
      </c>
      <c r="D96" s="11">
        <v>43790.833333333336</v>
      </c>
      <c r="E96" s="4">
        <f t="shared" si="5"/>
        <v>4.0416666666715173</v>
      </c>
      <c r="F96" s="3">
        <v>43794.708333333336</v>
      </c>
      <c r="G96" s="7">
        <v>3.67</v>
      </c>
      <c r="H96" s="20" t="s">
        <v>9</v>
      </c>
      <c r="I96" s="5">
        <f t="shared" si="6"/>
        <v>3.875</v>
      </c>
    </row>
    <row r="97" spans="1:9" x14ac:dyDescent="0.3">
      <c r="A97" s="2">
        <v>43767.875</v>
      </c>
      <c r="B97" s="11">
        <v>43786.791666666664</v>
      </c>
      <c r="C97" s="4">
        <f t="shared" si="4"/>
        <v>18.916666666664241</v>
      </c>
      <c r="D97" s="11">
        <v>43791.833333333336</v>
      </c>
      <c r="E97" s="4">
        <f t="shared" si="5"/>
        <v>5.0416666666715173</v>
      </c>
      <c r="F97" s="3">
        <v>43794.708333333336</v>
      </c>
      <c r="G97" s="7">
        <v>3.81</v>
      </c>
      <c r="H97" s="20" t="s">
        <v>9</v>
      </c>
      <c r="I97" s="5">
        <f t="shared" si="6"/>
        <v>2.875</v>
      </c>
    </row>
    <row r="98" spans="1:9" x14ac:dyDescent="0.3">
      <c r="A98" s="2">
        <v>43767.875</v>
      </c>
      <c r="B98" s="3">
        <v>43789.833333333336</v>
      </c>
      <c r="C98" s="4">
        <f t="shared" si="4"/>
        <v>21.958333333335759</v>
      </c>
      <c r="D98" s="11">
        <v>43794.708333333336</v>
      </c>
      <c r="E98" s="4">
        <f t="shared" si="5"/>
        <v>4.875</v>
      </c>
      <c r="F98" s="3">
        <v>43796.791666666664</v>
      </c>
      <c r="G98" s="7">
        <v>3.78</v>
      </c>
      <c r="H98" s="20" t="s">
        <v>9</v>
      </c>
      <c r="I98" s="5">
        <f t="shared" si="6"/>
        <v>2.0833333333284827</v>
      </c>
    </row>
    <row r="99" spans="1:9" x14ac:dyDescent="0.3">
      <c r="A99" s="2">
        <v>43767.875</v>
      </c>
      <c r="B99" s="11">
        <v>43786.791666666664</v>
      </c>
      <c r="C99" s="4">
        <f t="shared" si="4"/>
        <v>18.916666666664241</v>
      </c>
      <c r="D99" s="11">
        <v>43790.833333333336</v>
      </c>
      <c r="E99" s="4">
        <f t="shared" si="5"/>
        <v>4.0416666666715173</v>
      </c>
      <c r="F99" s="3">
        <v>43793.833333333336</v>
      </c>
      <c r="G99" s="7">
        <v>4</v>
      </c>
      <c r="H99" s="20" t="s">
        <v>9</v>
      </c>
      <c r="I99" s="5">
        <f t="shared" si="6"/>
        <v>3</v>
      </c>
    </row>
    <row r="100" spans="1:9" x14ac:dyDescent="0.3">
      <c r="A100" s="2">
        <v>43767.875</v>
      </c>
      <c r="B100" s="11">
        <v>43787.791666666664</v>
      </c>
      <c r="C100" s="4">
        <f t="shared" si="4"/>
        <v>19.916666666664241</v>
      </c>
      <c r="D100" s="11">
        <v>43792.833333333336</v>
      </c>
      <c r="E100" s="4">
        <f t="shared" si="5"/>
        <v>5.0416666666715173</v>
      </c>
      <c r="F100" s="3">
        <v>43795.708333333336</v>
      </c>
      <c r="G100" s="7">
        <v>6.37</v>
      </c>
      <c r="H100" s="20" t="s">
        <v>9</v>
      </c>
      <c r="I100" s="5">
        <f t="shared" si="6"/>
        <v>2.875</v>
      </c>
    </row>
    <row r="101" spans="1:9" x14ac:dyDescent="0.3">
      <c r="A101" s="2">
        <v>43767.875</v>
      </c>
      <c r="B101" s="11">
        <v>43792.833333333336</v>
      </c>
      <c r="C101" s="4">
        <f t="shared" si="4"/>
        <v>24.958333333335759</v>
      </c>
      <c r="D101" s="11">
        <v>43798.583333333336</v>
      </c>
      <c r="E101" s="4">
        <f t="shared" si="5"/>
        <v>5.75</v>
      </c>
      <c r="F101" s="3">
        <v>43801.541666666664</v>
      </c>
      <c r="G101" s="7">
        <v>6.57</v>
      </c>
      <c r="H101" s="20" t="s">
        <v>8</v>
      </c>
      <c r="I101" s="5">
        <f t="shared" si="6"/>
        <v>2.9583333333284827</v>
      </c>
    </row>
    <row r="102" spans="1:9" x14ac:dyDescent="0.3">
      <c r="A102" s="2">
        <v>43767.875</v>
      </c>
      <c r="B102" s="11">
        <v>43788.75</v>
      </c>
      <c r="C102" s="4">
        <f t="shared" si="4"/>
        <v>20.875</v>
      </c>
      <c r="D102" s="3">
        <v>43793.791666666664</v>
      </c>
      <c r="E102" s="4">
        <f t="shared" si="5"/>
        <v>5.0416666666642413</v>
      </c>
      <c r="F102" s="3">
        <v>43797.5</v>
      </c>
      <c r="G102" s="7">
        <v>6.56</v>
      </c>
      <c r="H102" s="20" t="s">
        <v>8</v>
      </c>
      <c r="I102" s="5">
        <f t="shared" si="6"/>
        <v>3.7083333333357587</v>
      </c>
    </row>
    <row r="103" spans="1:9" x14ac:dyDescent="0.3">
      <c r="A103" s="2">
        <v>43767.875</v>
      </c>
      <c r="B103" s="11">
        <v>43790.833333333336</v>
      </c>
      <c r="C103" s="4">
        <f t="shared" si="4"/>
        <v>22.958333333335759</v>
      </c>
      <c r="D103" s="3">
        <v>43796.791666666664</v>
      </c>
      <c r="E103" s="4">
        <f t="shared" si="5"/>
        <v>5.9583333333284827</v>
      </c>
      <c r="F103" s="3">
        <v>43799.791666666664</v>
      </c>
      <c r="G103" s="7">
        <v>5.48</v>
      </c>
      <c r="H103" s="20" t="s">
        <v>8</v>
      </c>
      <c r="I103" s="5">
        <f t="shared" si="6"/>
        <v>3</v>
      </c>
    </row>
    <row r="104" spans="1:9" x14ac:dyDescent="0.3">
      <c r="A104" s="2">
        <v>43767.875</v>
      </c>
      <c r="B104" s="11">
        <v>43784.833333333336</v>
      </c>
      <c r="C104" s="4">
        <f t="shared" si="4"/>
        <v>16.958333333335759</v>
      </c>
      <c r="D104" s="11">
        <v>43790.833333333336</v>
      </c>
      <c r="E104" s="4">
        <f t="shared" si="5"/>
        <v>6</v>
      </c>
      <c r="F104" s="3">
        <v>43793.833333333336</v>
      </c>
      <c r="G104" s="7">
        <v>4.95</v>
      </c>
      <c r="H104" s="20" t="s">
        <v>9</v>
      </c>
      <c r="I104" s="5">
        <f t="shared" si="6"/>
        <v>3</v>
      </c>
    </row>
    <row r="105" spans="1:9" x14ac:dyDescent="0.3">
      <c r="A105" s="2">
        <v>43767.875</v>
      </c>
      <c r="B105" s="11">
        <v>43786.791666666664</v>
      </c>
      <c r="C105" s="4">
        <f t="shared" ref="C105" si="8">B105-A105</f>
        <v>18.916666666664241</v>
      </c>
      <c r="D105" s="3">
        <v>43793.791666666664</v>
      </c>
      <c r="E105" s="4">
        <f t="shared" si="5"/>
        <v>7</v>
      </c>
      <c r="F105" s="3">
        <v>43794.708333333336</v>
      </c>
      <c r="G105" s="7">
        <v>8.6199999999999992</v>
      </c>
      <c r="H105" s="20" t="s">
        <v>8</v>
      </c>
      <c r="I105" s="5">
        <f t="shared" si="6"/>
        <v>0.91666666667151731</v>
      </c>
    </row>
    <row r="107" spans="1:9" x14ac:dyDescent="0.3">
      <c r="C107" s="9">
        <f>AVERAGE(C2:C105)</f>
        <v>17.511217948717015</v>
      </c>
      <c r="E107" s="9">
        <f>AVERAGE(E2:E105)</f>
        <v>5.7801880599326276</v>
      </c>
      <c r="I107" s="9">
        <f>AVERAGE(I2:I105)</f>
        <v>4.4703279135966172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DC583-724E-42A0-ABF9-E25711C5917A}">
  <dimension ref="A1:I114"/>
  <sheetViews>
    <sheetView workbookViewId="0">
      <pane ySplit="1" topLeftCell="A2" activePane="bottomLeft" state="frozen"/>
      <selection activeCell="C29" sqref="C29"/>
      <selection pane="bottomLeft" activeCell="A2" sqref="A2"/>
    </sheetView>
  </sheetViews>
  <sheetFormatPr defaultRowHeight="14.4" x14ac:dyDescent="0.3"/>
  <cols>
    <col min="1" max="1" width="17.6640625" customWidth="1"/>
    <col min="2" max="2" width="19.6640625" customWidth="1"/>
    <col min="3" max="3" width="11.33203125" style="1" customWidth="1"/>
    <col min="4" max="4" width="18.77734375" customWidth="1"/>
    <col min="5" max="5" width="14.88671875" customWidth="1"/>
    <col min="6" max="6" width="20.21875" customWidth="1"/>
    <col min="7" max="7" width="11.33203125" style="6" customWidth="1"/>
  </cols>
  <sheetData>
    <row r="1" spans="1:9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7</v>
      </c>
      <c r="F1" s="1" t="s">
        <v>3</v>
      </c>
      <c r="G1" s="5" t="s">
        <v>4</v>
      </c>
      <c r="H1" s="1" t="s">
        <v>5</v>
      </c>
      <c r="I1" s="1" t="s">
        <v>11</v>
      </c>
    </row>
    <row r="2" spans="1:9" x14ac:dyDescent="0.3">
      <c r="A2" s="2">
        <v>43747.75</v>
      </c>
      <c r="B2" s="3">
        <v>43759.458333333336</v>
      </c>
      <c r="C2" s="4">
        <f t="shared" ref="C2:C33" si="0">B2-A2</f>
        <v>11.708333333335759</v>
      </c>
      <c r="D2" s="3">
        <v>43764.708333333336</v>
      </c>
      <c r="E2" s="4">
        <f t="shared" ref="E2:E65" si="1">D2-B2</f>
        <v>5.25</v>
      </c>
      <c r="F2" s="3">
        <v>43766.75</v>
      </c>
      <c r="G2" s="6">
        <v>4.49</v>
      </c>
      <c r="H2" t="s">
        <v>9</v>
      </c>
      <c r="I2" s="5">
        <f>F2-D2</f>
        <v>2.0416666666642413</v>
      </c>
    </row>
    <row r="3" spans="1:9" x14ac:dyDescent="0.3">
      <c r="A3" s="2">
        <v>43747.75</v>
      </c>
      <c r="B3" s="3">
        <v>43759.458333333336</v>
      </c>
      <c r="C3" s="4">
        <f t="shared" si="0"/>
        <v>11.708333333335759</v>
      </c>
      <c r="D3" s="3">
        <v>43764.708333333336</v>
      </c>
      <c r="E3" s="4">
        <f t="shared" si="1"/>
        <v>5.25</v>
      </c>
      <c r="F3" s="3">
        <v>43766.75</v>
      </c>
      <c r="G3" s="6">
        <v>4.1399999999999997</v>
      </c>
      <c r="H3" t="s">
        <v>9</v>
      </c>
      <c r="I3" s="5">
        <f t="shared" ref="I3:I66" si="2">F3-D3</f>
        <v>2.0416666666642413</v>
      </c>
    </row>
    <row r="4" spans="1:9" x14ac:dyDescent="0.3">
      <c r="A4" s="2">
        <v>43747.75</v>
      </c>
      <c r="B4" s="3">
        <v>43758.833333333336</v>
      </c>
      <c r="C4" s="4">
        <f t="shared" si="0"/>
        <v>11.083333333335759</v>
      </c>
      <c r="D4" s="3">
        <v>43763.666666666664</v>
      </c>
      <c r="E4" s="4">
        <f t="shared" si="1"/>
        <v>4.8333333333284827</v>
      </c>
      <c r="F4" s="3">
        <v>43766.75</v>
      </c>
      <c r="G4" s="7">
        <v>6.27</v>
      </c>
      <c r="H4" t="s">
        <v>8</v>
      </c>
      <c r="I4" s="5">
        <f t="shared" si="2"/>
        <v>3.0833333333357587</v>
      </c>
    </row>
    <row r="5" spans="1:9" x14ac:dyDescent="0.3">
      <c r="A5" s="2">
        <v>43747.75</v>
      </c>
      <c r="B5" s="3">
        <v>43759.458333333336</v>
      </c>
      <c r="C5" s="4">
        <f t="shared" si="0"/>
        <v>11.708333333335759</v>
      </c>
      <c r="D5" s="3">
        <v>43764.708333333336</v>
      </c>
      <c r="E5" s="4">
        <f t="shared" si="1"/>
        <v>5.25</v>
      </c>
      <c r="F5" s="3">
        <v>43766.75</v>
      </c>
      <c r="G5" s="6">
        <v>4.8099999999999996</v>
      </c>
      <c r="H5" t="s">
        <v>8</v>
      </c>
      <c r="I5" s="5">
        <f t="shared" si="2"/>
        <v>2.0416666666642413</v>
      </c>
    </row>
    <row r="6" spans="1:9" x14ac:dyDescent="0.3">
      <c r="A6" s="2">
        <v>43747.75</v>
      </c>
      <c r="B6" s="3">
        <v>43759.458333333336</v>
      </c>
      <c r="C6" s="4">
        <f t="shared" si="0"/>
        <v>11.708333333335759</v>
      </c>
      <c r="D6" s="3">
        <v>43764.708333333336</v>
      </c>
      <c r="E6" s="4">
        <f t="shared" si="1"/>
        <v>5.25</v>
      </c>
      <c r="F6" s="3">
        <v>43767.708333333336</v>
      </c>
      <c r="G6" s="6">
        <v>4.32</v>
      </c>
      <c r="H6" t="s">
        <v>9</v>
      </c>
      <c r="I6" s="5">
        <f t="shared" si="2"/>
        <v>3</v>
      </c>
    </row>
    <row r="7" spans="1:9" x14ac:dyDescent="0.3">
      <c r="A7" s="2">
        <v>43747.75</v>
      </c>
      <c r="B7" s="3">
        <v>43759.458333333336</v>
      </c>
      <c r="C7" s="4">
        <f t="shared" si="0"/>
        <v>11.708333333335759</v>
      </c>
      <c r="D7" s="3">
        <v>43764.708333333336</v>
      </c>
      <c r="E7" s="4">
        <f t="shared" si="1"/>
        <v>5.25</v>
      </c>
      <c r="F7" s="3">
        <v>43767.708333333336</v>
      </c>
      <c r="G7" s="6">
        <v>6.84</v>
      </c>
      <c r="H7" t="s">
        <v>8</v>
      </c>
      <c r="I7" s="5">
        <f t="shared" si="2"/>
        <v>3</v>
      </c>
    </row>
    <row r="8" spans="1:9" x14ac:dyDescent="0.3">
      <c r="A8" s="2">
        <v>43747.75</v>
      </c>
      <c r="B8" s="3">
        <v>43760.833333333336</v>
      </c>
      <c r="C8" s="4">
        <f t="shared" si="0"/>
        <v>13.083333333335759</v>
      </c>
      <c r="D8" s="3">
        <v>43765.666666666664</v>
      </c>
      <c r="E8" s="4">
        <f t="shared" si="1"/>
        <v>4.8333333333284827</v>
      </c>
      <c r="F8" s="3">
        <v>43766.75</v>
      </c>
      <c r="G8" s="6">
        <v>4.5199999999999996</v>
      </c>
      <c r="H8" t="s">
        <v>9</v>
      </c>
      <c r="I8" s="5">
        <f t="shared" si="2"/>
        <v>1.0833333333357587</v>
      </c>
    </row>
    <row r="9" spans="1:9" x14ac:dyDescent="0.3">
      <c r="A9" s="2">
        <v>43747.75</v>
      </c>
      <c r="B9" s="3">
        <v>43760.833333333336</v>
      </c>
      <c r="C9" s="4">
        <f t="shared" si="0"/>
        <v>13.083333333335759</v>
      </c>
      <c r="D9" s="3">
        <v>43765.666666666664</v>
      </c>
      <c r="E9" s="4">
        <f t="shared" si="1"/>
        <v>4.8333333333284827</v>
      </c>
      <c r="F9" s="3">
        <v>43767.708333333336</v>
      </c>
      <c r="G9" s="6">
        <v>7.48</v>
      </c>
      <c r="H9" t="s">
        <v>8</v>
      </c>
      <c r="I9" s="5">
        <f t="shared" si="2"/>
        <v>2.0416666666715173</v>
      </c>
    </row>
    <row r="10" spans="1:9" x14ac:dyDescent="0.3">
      <c r="A10" s="2">
        <v>43747.75</v>
      </c>
      <c r="B10" s="3">
        <v>43761.666666666664</v>
      </c>
      <c r="C10" s="4">
        <f t="shared" si="0"/>
        <v>13.916666666664241</v>
      </c>
      <c r="D10" s="3">
        <v>43767.708333333336</v>
      </c>
      <c r="E10" s="4">
        <f t="shared" si="1"/>
        <v>6.0416666666715173</v>
      </c>
      <c r="F10" s="3">
        <v>43771.708333333336</v>
      </c>
      <c r="G10" s="6">
        <v>6.03</v>
      </c>
      <c r="H10" t="s">
        <v>9</v>
      </c>
      <c r="I10" s="5">
        <f t="shared" si="2"/>
        <v>4</v>
      </c>
    </row>
    <row r="11" spans="1:9" x14ac:dyDescent="0.3">
      <c r="A11" s="2">
        <v>43747.75</v>
      </c>
      <c r="B11" s="3">
        <v>43760.833333333336</v>
      </c>
      <c r="C11" s="4">
        <f t="shared" si="0"/>
        <v>13.083333333335759</v>
      </c>
      <c r="D11" s="3">
        <v>43765.666666666664</v>
      </c>
      <c r="E11" s="4">
        <f t="shared" si="1"/>
        <v>4.8333333333284827</v>
      </c>
      <c r="F11" s="3">
        <v>43767.708333333336</v>
      </c>
      <c r="G11" s="6">
        <v>3.52</v>
      </c>
      <c r="H11" t="s">
        <v>9</v>
      </c>
      <c r="I11" s="5">
        <f t="shared" si="2"/>
        <v>2.0416666666715173</v>
      </c>
    </row>
    <row r="12" spans="1:9" x14ac:dyDescent="0.3">
      <c r="A12" s="2">
        <v>43747.75</v>
      </c>
      <c r="B12" s="3">
        <v>43760.833333333336</v>
      </c>
      <c r="C12" s="4">
        <f t="shared" si="0"/>
        <v>13.083333333335759</v>
      </c>
      <c r="D12" s="3">
        <v>43765.666666666664</v>
      </c>
      <c r="E12" s="4">
        <f t="shared" si="1"/>
        <v>4.8333333333284827</v>
      </c>
      <c r="F12" s="3">
        <v>43768.75</v>
      </c>
      <c r="G12" s="6">
        <v>5.96</v>
      </c>
      <c r="H12" t="s">
        <v>8</v>
      </c>
      <c r="I12" s="5">
        <f t="shared" si="2"/>
        <v>3.0833333333357587</v>
      </c>
    </row>
    <row r="13" spans="1:9" x14ac:dyDescent="0.3">
      <c r="A13" s="2">
        <v>43747.75</v>
      </c>
      <c r="B13" s="3">
        <v>43760.833333333336</v>
      </c>
      <c r="C13" s="4">
        <f t="shared" si="0"/>
        <v>13.083333333335759</v>
      </c>
      <c r="D13" s="3">
        <v>43765.666666666664</v>
      </c>
      <c r="E13" s="4">
        <f t="shared" si="1"/>
        <v>4.8333333333284827</v>
      </c>
      <c r="F13" s="3">
        <v>43768.75</v>
      </c>
      <c r="G13" s="6">
        <v>3.07</v>
      </c>
      <c r="H13" t="s">
        <v>9</v>
      </c>
      <c r="I13" s="5">
        <f t="shared" si="2"/>
        <v>3.0833333333357587</v>
      </c>
    </row>
    <row r="14" spans="1:9" x14ac:dyDescent="0.3">
      <c r="A14" s="2">
        <v>43747.75</v>
      </c>
      <c r="B14" s="3">
        <v>43760.833333333336</v>
      </c>
      <c r="C14" s="4">
        <f t="shared" si="0"/>
        <v>13.083333333335759</v>
      </c>
      <c r="D14" s="3">
        <v>43764.708333333336</v>
      </c>
      <c r="E14" s="4">
        <f t="shared" si="1"/>
        <v>3.875</v>
      </c>
      <c r="F14" s="3">
        <v>43768.75</v>
      </c>
      <c r="G14" s="6">
        <v>5.32</v>
      </c>
      <c r="H14" t="s">
        <v>8</v>
      </c>
      <c r="I14" s="5">
        <f t="shared" si="2"/>
        <v>4.0416666666642413</v>
      </c>
    </row>
    <row r="15" spans="1:9" x14ac:dyDescent="0.3">
      <c r="A15" s="2">
        <v>43747.75</v>
      </c>
      <c r="B15" s="3">
        <v>43761.666666666664</v>
      </c>
      <c r="C15" s="4">
        <f t="shared" si="0"/>
        <v>13.916666666664241</v>
      </c>
      <c r="D15" s="3">
        <v>43767.708333333336</v>
      </c>
      <c r="E15" s="4">
        <f t="shared" si="1"/>
        <v>6.0416666666715173</v>
      </c>
      <c r="F15" s="3">
        <v>43775.708333333336</v>
      </c>
      <c r="G15" s="6">
        <v>6.16</v>
      </c>
      <c r="H15" t="s">
        <v>9</v>
      </c>
      <c r="I15" s="5">
        <f t="shared" si="2"/>
        <v>8</v>
      </c>
    </row>
    <row r="16" spans="1:9" x14ac:dyDescent="0.3">
      <c r="A16" s="2">
        <v>43747.75</v>
      </c>
      <c r="B16" s="3">
        <v>43759.458333333336</v>
      </c>
      <c r="C16" s="4">
        <f t="shared" si="0"/>
        <v>11.708333333335759</v>
      </c>
      <c r="D16" s="3">
        <v>43764.708333333336</v>
      </c>
      <c r="E16" s="4">
        <f t="shared" si="1"/>
        <v>5.25</v>
      </c>
      <c r="F16" s="3">
        <v>43767.708333333336</v>
      </c>
      <c r="G16" s="6">
        <v>3.95</v>
      </c>
      <c r="H16" t="s">
        <v>9</v>
      </c>
      <c r="I16" s="5">
        <f t="shared" si="2"/>
        <v>3</v>
      </c>
    </row>
    <row r="17" spans="1:9" x14ac:dyDescent="0.3">
      <c r="A17" s="2">
        <v>43747.75</v>
      </c>
      <c r="B17" s="3">
        <v>43761.666666666664</v>
      </c>
      <c r="C17" s="4">
        <f t="shared" si="0"/>
        <v>13.916666666664241</v>
      </c>
      <c r="D17" s="3">
        <v>43765.666666666664</v>
      </c>
      <c r="E17" s="4">
        <f t="shared" si="1"/>
        <v>4</v>
      </c>
      <c r="F17" s="3">
        <v>43768.75</v>
      </c>
      <c r="G17" s="6">
        <v>5.04</v>
      </c>
      <c r="H17" t="s">
        <v>8</v>
      </c>
      <c r="I17" s="5">
        <f t="shared" si="2"/>
        <v>3.0833333333357587</v>
      </c>
    </row>
    <row r="18" spans="1:9" x14ac:dyDescent="0.3">
      <c r="A18" s="2">
        <v>43747.75</v>
      </c>
      <c r="B18" s="3">
        <v>43761.666666666664</v>
      </c>
      <c r="C18" s="4">
        <f t="shared" si="0"/>
        <v>13.916666666664241</v>
      </c>
      <c r="D18" s="3">
        <v>43765.666666666664</v>
      </c>
      <c r="E18" s="4">
        <f t="shared" si="1"/>
        <v>4</v>
      </c>
      <c r="F18" s="3">
        <v>43768.75</v>
      </c>
      <c r="G18" s="6">
        <v>7.11</v>
      </c>
      <c r="H18" t="s">
        <v>8</v>
      </c>
      <c r="I18" s="5">
        <f t="shared" si="2"/>
        <v>3.0833333333357587</v>
      </c>
    </row>
    <row r="19" spans="1:9" x14ac:dyDescent="0.3">
      <c r="A19" s="2">
        <v>43747.75</v>
      </c>
      <c r="B19" s="3">
        <v>43761.666666666664</v>
      </c>
      <c r="C19" s="4">
        <f t="shared" si="0"/>
        <v>13.916666666664241</v>
      </c>
      <c r="D19" s="3">
        <v>43767.708333333336</v>
      </c>
      <c r="E19" s="4">
        <f t="shared" si="1"/>
        <v>6.0416666666715173</v>
      </c>
      <c r="F19" s="3">
        <v>43773.708333333336</v>
      </c>
      <c r="G19" s="6">
        <v>7.89</v>
      </c>
      <c r="H19" t="s">
        <v>8</v>
      </c>
      <c r="I19" s="5">
        <f t="shared" si="2"/>
        <v>6</v>
      </c>
    </row>
    <row r="20" spans="1:9" x14ac:dyDescent="0.3">
      <c r="A20" s="2">
        <v>43747.75</v>
      </c>
      <c r="B20" s="3">
        <v>43760.833333333336</v>
      </c>
      <c r="C20" s="4">
        <f t="shared" si="0"/>
        <v>13.083333333335759</v>
      </c>
      <c r="D20" s="3">
        <v>43764.708333333336</v>
      </c>
      <c r="E20" s="4">
        <f t="shared" si="1"/>
        <v>3.875</v>
      </c>
      <c r="F20" s="3">
        <v>43766.75</v>
      </c>
      <c r="G20" s="6">
        <v>3.94</v>
      </c>
      <c r="H20" t="s">
        <v>9</v>
      </c>
      <c r="I20" s="5">
        <f t="shared" si="2"/>
        <v>2.0416666666642413</v>
      </c>
    </row>
    <row r="21" spans="1:9" x14ac:dyDescent="0.3">
      <c r="A21" s="2">
        <v>43747.75</v>
      </c>
      <c r="B21" s="3">
        <v>43760.833333333336</v>
      </c>
      <c r="C21" s="4">
        <f t="shared" si="0"/>
        <v>13.083333333335759</v>
      </c>
      <c r="D21" s="3">
        <v>43764.708333333336</v>
      </c>
      <c r="E21" s="4">
        <f t="shared" si="1"/>
        <v>3.875</v>
      </c>
      <c r="F21" s="3">
        <v>43767.708333333336</v>
      </c>
      <c r="G21" s="6">
        <v>7.61</v>
      </c>
      <c r="H21" t="s">
        <v>8</v>
      </c>
      <c r="I21" s="5">
        <f t="shared" si="2"/>
        <v>3</v>
      </c>
    </row>
    <row r="22" spans="1:9" x14ac:dyDescent="0.3">
      <c r="A22" s="2">
        <v>43747.75</v>
      </c>
      <c r="B22" s="3">
        <v>43760.833333333336</v>
      </c>
      <c r="C22" s="4">
        <f t="shared" si="0"/>
        <v>13.083333333335759</v>
      </c>
      <c r="D22" s="3">
        <v>43765.666666666664</v>
      </c>
      <c r="E22" s="4">
        <f t="shared" si="1"/>
        <v>4.8333333333284827</v>
      </c>
      <c r="F22" s="3">
        <v>43768.75</v>
      </c>
      <c r="G22" s="6">
        <v>4.2</v>
      </c>
      <c r="H22" t="s">
        <v>9</v>
      </c>
      <c r="I22" s="5">
        <f t="shared" si="2"/>
        <v>3.0833333333357587</v>
      </c>
    </row>
    <row r="23" spans="1:9" x14ac:dyDescent="0.3">
      <c r="A23" s="2">
        <v>43747.75</v>
      </c>
      <c r="B23" s="3">
        <v>43760.833333333336</v>
      </c>
      <c r="C23" s="4">
        <f t="shared" si="0"/>
        <v>13.083333333335759</v>
      </c>
      <c r="D23" s="3">
        <v>43765.666666666664</v>
      </c>
      <c r="E23" s="4">
        <f t="shared" si="1"/>
        <v>4.8333333333284827</v>
      </c>
      <c r="F23" s="3">
        <v>43767.708333333336</v>
      </c>
      <c r="G23" s="6">
        <v>3.93</v>
      </c>
      <c r="H23" t="s">
        <v>9</v>
      </c>
      <c r="I23" s="5">
        <f t="shared" si="2"/>
        <v>2.0416666666715173</v>
      </c>
    </row>
    <row r="24" spans="1:9" x14ac:dyDescent="0.3">
      <c r="A24" s="2">
        <v>43747.75</v>
      </c>
      <c r="B24" s="3">
        <v>43759.458333333336</v>
      </c>
      <c r="C24" s="4">
        <f t="shared" si="0"/>
        <v>11.708333333335759</v>
      </c>
      <c r="D24" s="3">
        <v>43763.666666666664</v>
      </c>
      <c r="E24" s="4">
        <f t="shared" si="1"/>
        <v>4.2083333333284827</v>
      </c>
      <c r="F24" s="3">
        <v>43765.666666666664</v>
      </c>
      <c r="G24" s="6">
        <v>6.74</v>
      </c>
      <c r="H24" t="s">
        <v>8</v>
      </c>
      <c r="I24" s="5">
        <f t="shared" si="2"/>
        <v>2</v>
      </c>
    </row>
    <row r="25" spans="1:9" x14ac:dyDescent="0.3">
      <c r="A25" s="2">
        <v>43747.75</v>
      </c>
      <c r="B25" s="3">
        <v>43759.458333333336</v>
      </c>
      <c r="C25" s="4">
        <f t="shared" si="0"/>
        <v>11.708333333335759</v>
      </c>
      <c r="D25" s="3">
        <v>43763.666666666664</v>
      </c>
      <c r="E25" s="4">
        <f t="shared" si="1"/>
        <v>4.2083333333284827</v>
      </c>
      <c r="F25" s="3">
        <v>43765.666666666664</v>
      </c>
      <c r="G25" s="6">
        <v>3.98</v>
      </c>
      <c r="H25" t="s">
        <v>8</v>
      </c>
      <c r="I25" s="5">
        <f t="shared" si="2"/>
        <v>2</v>
      </c>
    </row>
    <row r="26" spans="1:9" x14ac:dyDescent="0.3">
      <c r="A26" s="2">
        <v>43747.75</v>
      </c>
      <c r="B26" s="3">
        <v>43759.458333333336</v>
      </c>
      <c r="C26" s="4">
        <f t="shared" si="0"/>
        <v>11.708333333335759</v>
      </c>
      <c r="D26" s="3">
        <v>43765.666666666664</v>
      </c>
      <c r="E26" s="4">
        <f t="shared" si="1"/>
        <v>6.2083333333284827</v>
      </c>
      <c r="F26" s="3">
        <v>43768.75</v>
      </c>
      <c r="G26" s="6">
        <v>7.14</v>
      </c>
      <c r="H26" t="s">
        <v>8</v>
      </c>
      <c r="I26" s="5">
        <f t="shared" si="2"/>
        <v>3.0833333333357587</v>
      </c>
    </row>
    <row r="27" spans="1:9" x14ac:dyDescent="0.3">
      <c r="A27" s="2">
        <v>43748.583333333336</v>
      </c>
      <c r="B27" s="11">
        <v>43762.708333333336</v>
      </c>
      <c r="C27" s="4">
        <f t="shared" si="0"/>
        <v>14.125</v>
      </c>
      <c r="D27" s="3">
        <v>43767.708333333336</v>
      </c>
      <c r="E27" s="4">
        <f t="shared" si="1"/>
        <v>5</v>
      </c>
      <c r="F27" s="3">
        <v>43773.708333333336</v>
      </c>
      <c r="G27" s="6">
        <v>6.53</v>
      </c>
      <c r="H27" t="s">
        <v>8</v>
      </c>
      <c r="I27" s="5">
        <f t="shared" si="2"/>
        <v>6</v>
      </c>
    </row>
    <row r="28" spans="1:9" x14ac:dyDescent="0.3">
      <c r="A28" s="2">
        <v>43748.583333333336</v>
      </c>
      <c r="B28" s="11">
        <v>43762.708333333336</v>
      </c>
      <c r="C28" s="4">
        <f t="shared" si="0"/>
        <v>14.125</v>
      </c>
      <c r="D28" s="3">
        <v>43767.708333333336</v>
      </c>
      <c r="E28" s="4">
        <f t="shared" si="1"/>
        <v>5</v>
      </c>
      <c r="F28" s="3">
        <v>43773.708333333336</v>
      </c>
      <c r="G28" s="6">
        <v>6.16</v>
      </c>
      <c r="H28" t="s">
        <v>8</v>
      </c>
      <c r="I28" s="5">
        <f t="shared" si="2"/>
        <v>6</v>
      </c>
    </row>
    <row r="29" spans="1:9" x14ac:dyDescent="0.3">
      <c r="A29" s="2">
        <v>43748.583333333336</v>
      </c>
      <c r="B29" s="11">
        <v>43762.708333333336</v>
      </c>
      <c r="C29" s="4">
        <f t="shared" si="0"/>
        <v>14.125</v>
      </c>
      <c r="D29" s="3">
        <v>43767.708333333336</v>
      </c>
      <c r="E29" s="4">
        <f t="shared" si="1"/>
        <v>5</v>
      </c>
      <c r="F29" s="3">
        <v>43775.708333333336</v>
      </c>
      <c r="G29" s="6">
        <v>6.59</v>
      </c>
      <c r="H29" t="s">
        <v>9</v>
      </c>
      <c r="I29" s="5">
        <f t="shared" si="2"/>
        <v>8</v>
      </c>
    </row>
    <row r="30" spans="1:9" s="1" customFormat="1" x14ac:dyDescent="0.3">
      <c r="A30" s="12">
        <v>43748.583333333336</v>
      </c>
      <c r="B30" s="11">
        <v>43762.708333333336</v>
      </c>
      <c r="C30" s="4">
        <f t="shared" si="0"/>
        <v>14.125</v>
      </c>
      <c r="D30" s="11">
        <v>43767.708333333336</v>
      </c>
      <c r="E30" s="4">
        <f t="shared" si="1"/>
        <v>5</v>
      </c>
      <c r="F30" s="11">
        <v>43772.666666666664</v>
      </c>
      <c r="G30" s="13">
        <v>5.19</v>
      </c>
      <c r="H30" s="14" t="s">
        <v>9</v>
      </c>
      <c r="I30" s="5">
        <f t="shared" si="2"/>
        <v>4.9583333333284827</v>
      </c>
    </row>
    <row r="31" spans="1:9" s="1" customFormat="1" x14ac:dyDescent="0.3">
      <c r="A31" s="12">
        <v>43748.583333333336</v>
      </c>
      <c r="B31" s="11">
        <v>43762.708333333336</v>
      </c>
      <c r="C31" s="4">
        <f t="shared" si="0"/>
        <v>14.125</v>
      </c>
      <c r="D31" s="11">
        <v>43767.708333333336</v>
      </c>
      <c r="E31" s="4">
        <f t="shared" si="1"/>
        <v>5</v>
      </c>
      <c r="F31" s="11">
        <v>43773.708333333336</v>
      </c>
      <c r="G31" s="13">
        <v>6.33</v>
      </c>
      <c r="H31" s="14" t="s">
        <v>8</v>
      </c>
      <c r="I31" s="5">
        <f t="shared" si="2"/>
        <v>6</v>
      </c>
    </row>
    <row r="32" spans="1:9" x14ac:dyDescent="0.3">
      <c r="A32" s="2">
        <v>43748.583333333336</v>
      </c>
      <c r="B32" s="11">
        <v>43756.916666666664</v>
      </c>
      <c r="C32" s="4">
        <f t="shared" si="0"/>
        <v>8.3333333333284827</v>
      </c>
      <c r="D32" s="3">
        <v>43761.666666666664</v>
      </c>
      <c r="E32" s="4">
        <f t="shared" si="1"/>
        <v>4.75</v>
      </c>
      <c r="F32" s="3">
        <v>43765.666666666664</v>
      </c>
      <c r="G32" s="6">
        <v>6.56</v>
      </c>
      <c r="H32" t="s">
        <v>8</v>
      </c>
      <c r="I32" s="5">
        <f t="shared" si="2"/>
        <v>4</v>
      </c>
    </row>
    <row r="33" spans="1:9" x14ac:dyDescent="0.3">
      <c r="A33" s="2">
        <v>43748.583333333336</v>
      </c>
      <c r="B33" s="3">
        <v>43759.458333333336</v>
      </c>
      <c r="C33" s="4">
        <f t="shared" si="0"/>
        <v>10.875</v>
      </c>
      <c r="D33" s="3">
        <v>43764.708333333336</v>
      </c>
      <c r="E33" s="4">
        <f t="shared" si="1"/>
        <v>5.25</v>
      </c>
      <c r="F33" s="3">
        <v>43767.708333333336</v>
      </c>
      <c r="G33" s="6">
        <v>6.94</v>
      </c>
      <c r="H33" t="s">
        <v>8</v>
      </c>
      <c r="I33" s="5">
        <f t="shared" si="2"/>
        <v>3</v>
      </c>
    </row>
    <row r="34" spans="1:9" x14ac:dyDescent="0.3">
      <c r="A34" s="2">
        <v>43748.583333333336</v>
      </c>
      <c r="B34" s="3">
        <v>43759.458333333336</v>
      </c>
      <c r="C34" s="4">
        <f t="shared" ref="C34:C65" si="3">B34-A34</f>
        <v>10.875</v>
      </c>
      <c r="D34" s="3">
        <v>43764.708333333336</v>
      </c>
      <c r="E34" s="4">
        <f t="shared" si="1"/>
        <v>5.25</v>
      </c>
      <c r="F34" s="3">
        <v>43766.75</v>
      </c>
      <c r="G34" s="6">
        <v>3.85</v>
      </c>
      <c r="H34" t="s">
        <v>9</v>
      </c>
      <c r="I34" s="5">
        <f t="shared" si="2"/>
        <v>2.0416666666642413</v>
      </c>
    </row>
    <row r="35" spans="1:9" x14ac:dyDescent="0.3">
      <c r="A35" s="2">
        <v>43748.583333333336</v>
      </c>
      <c r="B35" s="3">
        <v>43761.666666666664</v>
      </c>
      <c r="C35" s="4">
        <f t="shared" si="3"/>
        <v>13.083333333328483</v>
      </c>
      <c r="D35" s="3">
        <v>43766.75</v>
      </c>
      <c r="E35" s="4">
        <f t="shared" si="1"/>
        <v>5.0833333333357587</v>
      </c>
      <c r="F35" s="3">
        <v>43774.75</v>
      </c>
      <c r="G35" s="6">
        <v>5.48</v>
      </c>
      <c r="H35" t="s">
        <v>9</v>
      </c>
      <c r="I35" s="5">
        <f t="shared" si="2"/>
        <v>8</v>
      </c>
    </row>
    <row r="36" spans="1:9" x14ac:dyDescent="0.3">
      <c r="A36" s="2">
        <v>43748.583333333336</v>
      </c>
      <c r="B36" s="3">
        <v>43758.833333333336</v>
      </c>
      <c r="C36" s="4">
        <f t="shared" si="3"/>
        <v>10.25</v>
      </c>
      <c r="D36" s="3">
        <v>43764.708333333336</v>
      </c>
      <c r="E36" s="4">
        <f t="shared" si="1"/>
        <v>5.875</v>
      </c>
      <c r="F36" s="3">
        <v>43766.75</v>
      </c>
      <c r="G36" s="6">
        <v>3.44</v>
      </c>
      <c r="H36" t="s">
        <v>9</v>
      </c>
      <c r="I36" s="5">
        <f t="shared" si="2"/>
        <v>2.0416666666642413</v>
      </c>
    </row>
    <row r="37" spans="1:9" x14ac:dyDescent="0.3">
      <c r="A37" s="2">
        <v>43748.583333333336</v>
      </c>
      <c r="B37" s="3">
        <v>43758.833333333336</v>
      </c>
      <c r="C37" s="4">
        <f t="shared" si="3"/>
        <v>10.25</v>
      </c>
      <c r="D37" s="3">
        <v>43763.666666666664</v>
      </c>
      <c r="E37" s="4">
        <f t="shared" si="1"/>
        <v>4.8333333333284827</v>
      </c>
      <c r="F37" s="3">
        <v>43765.666666666664</v>
      </c>
      <c r="G37" s="6">
        <v>3.92</v>
      </c>
      <c r="H37" t="s">
        <v>9</v>
      </c>
      <c r="I37" s="5">
        <f t="shared" si="2"/>
        <v>2</v>
      </c>
    </row>
    <row r="38" spans="1:9" x14ac:dyDescent="0.3">
      <c r="A38" s="2">
        <v>43748.583333333336</v>
      </c>
      <c r="B38" s="3">
        <v>43758.833333333336</v>
      </c>
      <c r="C38" s="4">
        <f t="shared" si="3"/>
        <v>10.25</v>
      </c>
      <c r="D38" s="3">
        <v>43763.666666666664</v>
      </c>
      <c r="E38" s="4">
        <f t="shared" si="1"/>
        <v>4.8333333333284827</v>
      </c>
      <c r="F38" s="3">
        <v>43766.75</v>
      </c>
      <c r="G38" s="6">
        <v>4.17</v>
      </c>
      <c r="H38" t="s">
        <v>9</v>
      </c>
      <c r="I38" s="5">
        <f t="shared" si="2"/>
        <v>3.0833333333357587</v>
      </c>
    </row>
    <row r="39" spans="1:9" x14ac:dyDescent="0.3">
      <c r="A39" s="2">
        <v>43748.583333333336</v>
      </c>
      <c r="B39" s="3">
        <v>43758.833333333336</v>
      </c>
      <c r="C39" s="4">
        <f t="shared" si="3"/>
        <v>10.25</v>
      </c>
      <c r="D39" s="3">
        <v>43764.708333333336</v>
      </c>
      <c r="E39" s="4">
        <f t="shared" si="1"/>
        <v>5.875</v>
      </c>
      <c r="F39" s="3">
        <v>43767.708333333336</v>
      </c>
      <c r="G39" s="6">
        <v>6.36</v>
      </c>
      <c r="H39" t="s">
        <v>8</v>
      </c>
      <c r="I39" s="5">
        <f t="shared" si="2"/>
        <v>3</v>
      </c>
    </row>
    <row r="40" spans="1:9" x14ac:dyDescent="0.3">
      <c r="A40" s="2">
        <v>43748.583333333336</v>
      </c>
      <c r="B40" s="3">
        <v>43758.833333333336</v>
      </c>
      <c r="C40" s="4">
        <f t="shared" si="3"/>
        <v>10.25</v>
      </c>
      <c r="D40" s="3">
        <v>43764.708333333336</v>
      </c>
      <c r="E40" s="4">
        <f t="shared" si="1"/>
        <v>5.875</v>
      </c>
      <c r="F40" s="3">
        <v>43767.708333333336</v>
      </c>
      <c r="G40" s="6">
        <v>6.57</v>
      </c>
      <c r="H40" t="s">
        <v>8</v>
      </c>
      <c r="I40" s="5">
        <f t="shared" si="2"/>
        <v>3</v>
      </c>
    </row>
    <row r="41" spans="1:9" x14ac:dyDescent="0.3">
      <c r="A41" s="2">
        <v>43748.583333333336</v>
      </c>
      <c r="B41" s="3">
        <v>43758.833333333336</v>
      </c>
      <c r="C41" s="4">
        <f t="shared" si="3"/>
        <v>10.25</v>
      </c>
      <c r="D41" s="3">
        <v>43764.708333333336</v>
      </c>
      <c r="E41" s="4">
        <f t="shared" si="1"/>
        <v>5.875</v>
      </c>
      <c r="F41" s="3">
        <v>43767.708333333336</v>
      </c>
      <c r="G41" s="6">
        <v>3.78</v>
      </c>
      <c r="H41" t="s">
        <v>9</v>
      </c>
      <c r="I41" s="5">
        <f t="shared" si="2"/>
        <v>3</v>
      </c>
    </row>
    <row r="42" spans="1:9" x14ac:dyDescent="0.3">
      <c r="A42" s="2">
        <v>43748.583333333336</v>
      </c>
      <c r="B42" s="3">
        <v>43762.708333333336</v>
      </c>
      <c r="C42" s="4">
        <f t="shared" si="3"/>
        <v>14.125</v>
      </c>
      <c r="D42" s="3">
        <v>43767.708333333336</v>
      </c>
      <c r="E42" s="4">
        <f t="shared" si="1"/>
        <v>5</v>
      </c>
      <c r="F42" s="3">
        <v>43775.708333333336</v>
      </c>
      <c r="G42" s="6">
        <v>5.63</v>
      </c>
      <c r="H42" t="s">
        <v>8</v>
      </c>
      <c r="I42" s="5">
        <f t="shared" si="2"/>
        <v>8</v>
      </c>
    </row>
    <row r="43" spans="1:9" x14ac:dyDescent="0.3">
      <c r="A43" s="2">
        <v>43748.583333333336</v>
      </c>
      <c r="B43" s="3">
        <v>43762.708333333336</v>
      </c>
      <c r="C43" s="4">
        <f t="shared" si="3"/>
        <v>14.125</v>
      </c>
      <c r="D43" s="3">
        <v>43767.708333333336</v>
      </c>
      <c r="E43" s="4">
        <f t="shared" si="1"/>
        <v>5</v>
      </c>
      <c r="F43" s="3">
        <v>43772.666666666664</v>
      </c>
      <c r="G43" s="6">
        <v>6.96</v>
      </c>
      <c r="H43" t="s">
        <v>8</v>
      </c>
      <c r="I43" s="5">
        <f t="shared" si="2"/>
        <v>4.9583333333284827</v>
      </c>
    </row>
    <row r="44" spans="1:9" x14ac:dyDescent="0.3">
      <c r="A44" s="2">
        <v>43748.583333333336</v>
      </c>
      <c r="B44" s="3">
        <v>43762.708333333336</v>
      </c>
      <c r="C44" s="4">
        <f t="shared" si="3"/>
        <v>14.125</v>
      </c>
      <c r="D44" s="3">
        <v>43767.708333333336</v>
      </c>
      <c r="E44" s="4">
        <f t="shared" si="1"/>
        <v>5</v>
      </c>
      <c r="F44" s="3">
        <v>43772.666666666664</v>
      </c>
      <c r="G44" s="6">
        <v>3.86</v>
      </c>
      <c r="H44" t="s">
        <v>9</v>
      </c>
      <c r="I44" s="5">
        <f t="shared" si="2"/>
        <v>4.9583333333284827</v>
      </c>
    </row>
    <row r="45" spans="1:9" x14ac:dyDescent="0.3">
      <c r="A45" s="2">
        <v>43747.75</v>
      </c>
      <c r="B45" s="3">
        <v>43762.708333333336</v>
      </c>
      <c r="C45" s="4">
        <f t="shared" si="3"/>
        <v>14.958333333335759</v>
      </c>
      <c r="D45" s="3">
        <v>43768.75</v>
      </c>
      <c r="E45" s="4">
        <f t="shared" si="1"/>
        <v>6.0416666666642413</v>
      </c>
      <c r="F45" s="3">
        <v>43773.708333333336</v>
      </c>
      <c r="G45" s="6">
        <v>5.77</v>
      </c>
      <c r="H45" t="s">
        <v>8</v>
      </c>
      <c r="I45" s="5">
        <f t="shared" si="2"/>
        <v>4.9583333333357587</v>
      </c>
    </row>
    <row r="46" spans="1:9" x14ac:dyDescent="0.3">
      <c r="A46" s="2">
        <v>43747.75</v>
      </c>
      <c r="B46" s="3">
        <v>43763.666666666664</v>
      </c>
      <c r="C46" s="4">
        <f t="shared" si="3"/>
        <v>15.916666666664241</v>
      </c>
      <c r="D46" s="3">
        <v>43769.708333333336</v>
      </c>
      <c r="E46" s="4">
        <f t="shared" si="1"/>
        <v>6.0416666666715173</v>
      </c>
      <c r="F46" s="3">
        <v>43774.75</v>
      </c>
      <c r="G46" s="6">
        <v>5.47</v>
      </c>
      <c r="H46" t="s">
        <v>9</v>
      </c>
      <c r="I46" s="5">
        <f t="shared" si="2"/>
        <v>5.0416666666642413</v>
      </c>
    </row>
    <row r="47" spans="1:9" s="10" customFormat="1" x14ac:dyDescent="0.3">
      <c r="A47" s="11">
        <v>43747.75</v>
      </c>
      <c r="B47" s="11">
        <v>43762.708333333336</v>
      </c>
      <c r="C47" s="4">
        <f t="shared" si="3"/>
        <v>14.958333333335759</v>
      </c>
      <c r="D47" s="11">
        <v>43766.75</v>
      </c>
      <c r="E47" s="4">
        <f t="shared" si="1"/>
        <v>4.0416666666642413</v>
      </c>
      <c r="F47" s="11">
        <v>43768.75</v>
      </c>
      <c r="G47" s="15">
        <v>7.55</v>
      </c>
      <c r="H47" s="16" t="s">
        <v>8</v>
      </c>
      <c r="I47" s="5">
        <f t="shared" si="2"/>
        <v>2</v>
      </c>
    </row>
    <row r="48" spans="1:9" s="10" customFormat="1" x14ac:dyDescent="0.3">
      <c r="A48" s="11">
        <v>43747.75</v>
      </c>
      <c r="B48" s="11">
        <v>43762.708333333336</v>
      </c>
      <c r="C48" s="4">
        <f t="shared" si="3"/>
        <v>14.958333333335759</v>
      </c>
      <c r="D48" s="11">
        <v>43768.75</v>
      </c>
      <c r="E48" s="4">
        <f t="shared" si="1"/>
        <v>6.0416666666642413</v>
      </c>
      <c r="F48" s="11">
        <v>43773.708333333336</v>
      </c>
      <c r="G48" s="15">
        <v>5.3</v>
      </c>
      <c r="H48" s="16" t="s">
        <v>9</v>
      </c>
      <c r="I48" s="5">
        <f t="shared" si="2"/>
        <v>4.9583333333357587</v>
      </c>
    </row>
    <row r="49" spans="1:9" s="10" customFormat="1" x14ac:dyDescent="0.3">
      <c r="A49" s="11">
        <v>43747.75</v>
      </c>
      <c r="B49" s="11">
        <v>43762.708333333336</v>
      </c>
      <c r="C49" s="4">
        <f t="shared" si="3"/>
        <v>14.958333333335759</v>
      </c>
      <c r="D49" s="11">
        <v>43768.75</v>
      </c>
      <c r="E49" s="4">
        <f t="shared" si="1"/>
        <v>6.0416666666642413</v>
      </c>
      <c r="F49" s="11">
        <v>43777.791666666664</v>
      </c>
      <c r="G49" s="15">
        <v>7.1</v>
      </c>
      <c r="H49" s="16" t="s">
        <v>9</v>
      </c>
      <c r="I49" s="5">
        <f t="shared" si="2"/>
        <v>9.0416666666642413</v>
      </c>
    </row>
    <row r="50" spans="1:9" s="1" customFormat="1" x14ac:dyDescent="0.3">
      <c r="A50" s="12">
        <v>43748.583333333336</v>
      </c>
      <c r="B50" s="11">
        <v>43763.666666666664</v>
      </c>
      <c r="C50" s="4">
        <f t="shared" si="3"/>
        <v>15.083333333328483</v>
      </c>
      <c r="D50" s="11">
        <v>43767.708333333336</v>
      </c>
      <c r="E50" s="4">
        <f t="shared" si="1"/>
        <v>4.0416666666715173</v>
      </c>
      <c r="F50" s="11">
        <v>43770.75</v>
      </c>
      <c r="G50" s="13">
        <v>7.41</v>
      </c>
      <c r="H50" s="14" t="s">
        <v>8</v>
      </c>
      <c r="I50" s="5">
        <f t="shared" si="2"/>
        <v>3.0416666666642413</v>
      </c>
    </row>
    <row r="51" spans="1:9" s="1" customFormat="1" x14ac:dyDescent="0.3">
      <c r="A51" s="12">
        <v>43748.583333333336</v>
      </c>
      <c r="B51" s="11">
        <v>43763.666666666664</v>
      </c>
      <c r="C51" s="4">
        <f t="shared" si="3"/>
        <v>15.083333333328483</v>
      </c>
      <c r="D51" s="11">
        <v>43768.75</v>
      </c>
      <c r="E51" s="4">
        <f t="shared" si="1"/>
        <v>5.0833333333357587</v>
      </c>
      <c r="F51" s="11">
        <v>43770.75</v>
      </c>
      <c r="G51" s="13">
        <v>5.34</v>
      </c>
      <c r="H51" s="14" t="s">
        <v>8</v>
      </c>
      <c r="I51" s="5">
        <f t="shared" si="2"/>
        <v>2</v>
      </c>
    </row>
    <row r="52" spans="1:9" x14ac:dyDescent="0.3">
      <c r="A52" s="12">
        <v>43748.583333333336</v>
      </c>
      <c r="B52" s="11">
        <v>43759.791666666664</v>
      </c>
      <c r="C52" s="4">
        <f t="shared" si="3"/>
        <v>11.208333333328483</v>
      </c>
      <c r="D52" s="11">
        <v>43764.708333333336</v>
      </c>
      <c r="E52" s="4">
        <f t="shared" si="1"/>
        <v>4.9166666666715173</v>
      </c>
      <c r="F52" s="11">
        <v>43767.708333333336</v>
      </c>
      <c r="G52" s="13">
        <v>4.09</v>
      </c>
      <c r="H52" s="14" t="s">
        <v>9</v>
      </c>
      <c r="I52" s="5">
        <f t="shared" si="2"/>
        <v>3</v>
      </c>
    </row>
    <row r="53" spans="1:9" x14ac:dyDescent="0.3">
      <c r="A53" s="12">
        <v>43748.583333333336</v>
      </c>
      <c r="B53" s="11">
        <v>43763.666666666664</v>
      </c>
      <c r="C53" s="4">
        <f t="shared" si="3"/>
        <v>15.083333333328483</v>
      </c>
      <c r="D53" s="11">
        <v>43769.708333333336</v>
      </c>
      <c r="E53" s="4">
        <f t="shared" si="1"/>
        <v>6.0416666666715173</v>
      </c>
      <c r="F53" s="11">
        <v>43776.666666666664</v>
      </c>
      <c r="G53" s="13">
        <v>5.67</v>
      </c>
      <c r="H53" s="14" t="s">
        <v>9</v>
      </c>
      <c r="I53" s="5">
        <f t="shared" si="2"/>
        <v>6.9583333333284827</v>
      </c>
    </row>
    <row r="54" spans="1:9" x14ac:dyDescent="0.3">
      <c r="A54" s="12">
        <v>43748.583333333336</v>
      </c>
      <c r="B54" s="11">
        <v>43763.666666666664</v>
      </c>
      <c r="C54" s="4">
        <f t="shared" si="3"/>
        <v>15.083333333328483</v>
      </c>
      <c r="D54" s="11">
        <v>43769.708333333336</v>
      </c>
      <c r="E54" s="4">
        <f t="shared" si="1"/>
        <v>6.0416666666715173</v>
      </c>
      <c r="F54" s="11">
        <v>43775.708333333336</v>
      </c>
      <c r="G54" s="13">
        <v>5.58</v>
      </c>
      <c r="H54" s="14" t="s">
        <v>9</v>
      </c>
      <c r="I54" s="5">
        <f t="shared" si="2"/>
        <v>6</v>
      </c>
    </row>
    <row r="55" spans="1:9" x14ac:dyDescent="0.3">
      <c r="A55" s="12">
        <v>43747.75</v>
      </c>
      <c r="B55" s="11">
        <v>43763.666666666664</v>
      </c>
      <c r="C55" s="4">
        <f t="shared" si="3"/>
        <v>15.916666666664241</v>
      </c>
      <c r="D55" s="11">
        <v>43767.708333333336</v>
      </c>
      <c r="E55" s="4">
        <f t="shared" si="1"/>
        <v>4.0416666666715173</v>
      </c>
      <c r="F55" s="11">
        <v>43770.75</v>
      </c>
      <c r="G55" s="13">
        <v>6.68</v>
      </c>
      <c r="H55" s="14" t="s">
        <v>8</v>
      </c>
      <c r="I55" s="5">
        <f t="shared" si="2"/>
        <v>3.0416666666642413</v>
      </c>
    </row>
    <row r="56" spans="1:9" x14ac:dyDescent="0.3">
      <c r="A56" s="12">
        <v>43747.75</v>
      </c>
      <c r="B56" s="11">
        <v>43763.666666666664</v>
      </c>
      <c r="C56" s="4">
        <f t="shared" si="3"/>
        <v>15.916666666664241</v>
      </c>
      <c r="D56" s="11">
        <v>43768.75</v>
      </c>
      <c r="E56" s="4">
        <f t="shared" si="1"/>
        <v>5.0833333333357587</v>
      </c>
      <c r="F56" s="11">
        <v>43773.708333333336</v>
      </c>
      <c r="G56" s="13">
        <v>6.85</v>
      </c>
      <c r="H56" s="14" t="s">
        <v>8</v>
      </c>
      <c r="I56" s="5">
        <f t="shared" si="2"/>
        <v>4.9583333333357587</v>
      </c>
    </row>
    <row r="57" spans="1:9" x14ac:dyDescent="0.3">
      <c r="A57" s="12">
        <v>43747.75</v>
      </c>
      <c r="B57" s="11">
        <v>43763.666666666664</v>
      </c>
      <c r="C57" s="4">
        <f t="shared" si="3"/>
        <v>15.916666666664241</v>
      </c>
      <c r="D57" s="11">
        <v>43768.75</v>
      </c>
      <c r="E57" s="4">
        <f t="shared" si="1"/>
        <v>5.0833333333357587</v>
      </c>
      <c r="F57" s="11">
        <v>43774.75</v>
      </c>
      <c r="G57" s="13">
        <v>4.8</v>
      </c>
      <c r="H57" s="14" t="s">
        <v>8</v>
      </c>
      <c r="I57" s="5">
        <f t="shared" si="2"/>
        <v>6</v>
      </c>
    </row>
    <row r="58" spans="1:9" x14ac:dyDescent="0.3">
      <c r="A58" s="12">
        <v>43747.75</v>
      </c>
      <c r="B58" s="11">
        <v>43763.666666666664</v>
      </c>
      <c r="C58" s="4">
        <f t="shared" si="3"/>
        <v>15.916666666664241</v>
      </c>
      <c r="D58" s="11">
        <v>43768.75</v>
      </c>
      <c r="E58" s="4">
        <f t="shared" si="1"/>
        <v>5.0833333333357587</v>
      </c>
      <c r="F58" s="11">
        <v>43773.708333333336</v>
      </c>
      <c r="G58" s="13">
        <v>7.72</v>
      </c>
      <c r="H58" s="14" t="s">
        <v>8</v>
      </c>
      <c r="I58" s="5">
        <f t="shared" si="2"/>
        <v>4.9583333333357587</v>
      </c>
    </row>
    <row r="59" spans="1:9" x14ac:dyDescent="0.3">
      <c r="A59" s="12">
        <v>43747.75</v>
      </c>
      <c r="B59" s="11">
        <v>43763.666666666664</v>
      </c>
      <c r="C59" s="4">
        <f t="shared" si="3"/>
        <v>15.916666666664241</v>
      </c>
      <c r="D59" s="11">
        <v>43769.708333333336</v>
      </c>
      <c r="E59" s="4">
        <f t="shared" si="1"/>
        <v>6.0416666666715173</v>
      </c>
      <c r="F59" s="11">
        <v>43779.625</v>
      </c>
      <c r="G59" s="13">
        <v>5.64</v>
      </c>
      <c r="H59" s="14" t="s">
        <v>9</v>
      </c>
      <c r="I59" s="5">
        <f t="shared" si="2"/>
        <v>9.9166666666642413</v>
      </c>
    </row>
    <row r="60" spans="1:9" x14ac:dyDescent="0.3">
      <c r="A60" s="12">
        <v>43747.75</v>
      </c>
      <c r="B60" s="11">
        <v>43764.708333333336</v>
      </c>
      <c r="C60" s="4">
        <f t="shared" si="3"/>
        <v>16.958333333335759</v>
      </c>
      <c r="D60" s="11">
        <v>43769.708333333336</v>
      </c>
      <c r="E60" s="4">
        <f t="shared" si="1"/>
        <v>5</v>
      </c>
      <c r="F60" s="11">
        <v>43775.708333333336</v>
      </c>
      <c r="G60" s="13">
        <v>4.9800000000000004</v>
      </c>
      <c r="H60" s="14" t="s">
        <v>9</v>
      </c>
      <c r="I60" s="5">
        <f t="shared" si="2"/>
        <v>6</v>
      </c>
    </row>
    <row r="61" spans="1:9" x14ac:dyDescent="0.3">
      <c r="A61" s="12">
        <v>43747.75</v>
      </c>
      <c r="B61" s="11">
        <v>43766.75</v>
      </c>
      <c r="C61" s="4">
        <f t="shared" si="3"/>
        <v>19</v>
      </c>
      <c r="D61" s="11">
        <v>43771.708333333336</v>
      </c>
      <c r="E61" s="4">
        <f t="shared" si="1"/>
        <v>4.9583333333357587</v>
      </c>
      <c r="F61" s="11">
        <v>43774.75</v>
      </c>
      <c r="G61" s="13">
        <v>6.44</v>
      </c>
      <c r="H61" s="14" t="s">
        <v>9</v>
      </c>
      <c r="I61" s="5">
        <f t="shared" si="2"/>
        <v>3.0416666666642413</v>
      </c>
    </row>
    <row r="62" spans="1:9" x14ac:dyDescent="0.3">
      <c r="A62" s="12">
        <v>43748.583333333336</v>
      </c>
      <c r="B62" s="11">
        <v>43764.708333333336</v>
      </c>
      <c r="C62" s="4">
        <f t="shared" si="3"/>
        <v>16.125</v>
      </c>
      <c r="D62" s="11">
        <v>43769.708333333336</v>
      </c>
      <c r="E62" s="4">
        <f t="shared" si="1"/>
        <v>5</v>
      </c>
      <c r="F62" s="11">
        <v>43773.708333333336</v>
      </c>
      <c r="G62" s="13">
        <v>4.54</v>
      </c>
      <c r="H62" s="14" t="s">
        <v>9</v>
      </c>
      <c r="I62" s="5">
        <f t="shared" si="2"/>
        <v>4</v>
      </c>
    </row>
    <row r="63" spans="1:9" x14ac:dyDescent="0.3">
      <c r="A63" s="12">
        <v>43748.583333333336</v>
      </c>
      <c r="B63" s="11">
        <v>43760.833333333336</v>
      </c>
      <c r="C63" s="4">
        <f t="shared" si="3"/>
        <v>12.25</v>
      </c>
      <c r="D63" s="11">
        <v>43766.75</v>
      </c>
      <c r="E63" s="4">
        <f t="shared" si="1"/>
        <v>5.9166666666642413</v>
      </c>
      <c r="F63" s="11">
        <v>43769.708333333336</v>
      </c>
      <c r="G63" s="13">
        <v>3.16</v>
      </c>
      <c r="H63" s="14" t="s">
        <v>9</v>
      </c>
      <c r="I63" s="5">
        <f t="shared" si="2"/>
        <v>2.9583333333357587</v>
      </c>
    </row>
    <row r="64" spans="1:9" x14ac:dyDescent="0.3">
      <c r="A64" s="12">
        <v>43748.583333333336</v>
      </c>
      <c r="B64" s="11">
        <v>43762.708333333336</v>
      </c>
      <c r="C64" s="4">
        <f t="shared" si="3"/>
        <v>14.125</v>
      </c>
      <c r="D64" s="11">
        <v>43768.75</v>
      </c>
      <c r="E64" s="4">
        <f t="shared" si="1"/>
        <v>6.0416666666642413</v>
      </c>
      <c r="F64" s="11">
        <v>43773.708333333336</v>
      </c>
      <c r="G64" s="13">
        <v>5.16</v>
      </c>
      <c r="H64" s="14" t="s">
        <v>9</v>
      </c>
      <c r="I64" s="5">
        <f t="shared" si="2"/>
        <v>4.9583333333357587</v>
      </c>
    </row>
    <row r="65" spans="1:9" x14ac:dyDescent="0.3">
      <c r="A65" s="2">
        <v>43767.875</v>
      </c>
      <c r="B65" s="3">
        <v>43779.708333333336</v>
      </c>
      <c r="C65" s="4">
        <f t="shared" si="3"/>
        <v>11.833333333335759</v>
      </c>
      <c r="D65" s="2">
        <v>43783.875</v>
      </c>
      <c r="E65" s="4">
        <f t="shared" si="1"/>
        <v>4.1666666666642413</v>
      </c>
      <c r="F65" s="3">
        <v>43785.75</v>
      </c>
      <c r="G65" s="6">
        <v>4.09</v>
      </c>
      <c r="H65" s="14" t="s">
        <v>9</v>
      </c>
      <c r="I65" s="5">
        <f t="shared" si="2"/>
        <v>1.875</v>
      </c>
    </row>
    <row r="66" spans="1:9" x14ac:dyDescent="0.3">
      <c r="A66" s="2">
        <v>43767.875</v>
      </c>
      <c r="B66" s="3">
        <v>43779.708333333336</v>
      </c>
      <c r="C66" s="4">
        <f t="shared" ref="C66:C97" si="4">B66-A66</f>
        <v>11.833333333335759</v>
      </c>
      <c r="D66" s="2">
        <v>43783.875</v>
      </c>
      <c r="E66" s="4">
        <f t="shared" ref="E66:E112" si="5">D66-B66</f>
        <v>4.1666666666642413</v>
      </c>
      <c r="F66" s="3">
        <v>43786.75</v>
      </c>
      <c r="G66" s="6">
        <v>4.93</v>
      </c>
      <c r="H66" s="14" t="s">
        <v>9</v>
      </c>
      <c r="I66" s="5">
        <f t="shared" si="2"/>
        <v>2.875</v>
      </c>
    </row>
    <row r="67" spans="1:9" x14ac:dyDescent="0.3">
      <c r="A67" s="2">
        <v>43767.875</v>
      </c>
      <c r="B67" s="3">
        <v>43779.708333333336</v>
      </c>
      <c r="C67" s="4">
        <f t="shared" si="4"/>
        <v>11.833333333335759</v>
      </c>
      <c r="D67" s="2">
        <v>43783.875</v>
      </c>
      <c r="E67" s="4">
        <f t="shared" si="5"/>
        <v>4.1666666666642413</v>
      </c>
      <c r="F67" s="3">
        <v>43785.75</v>
      </c>
      <c r="G67" s="6">
        <v>5.78</v>
      </c>
      <c r="H67" s="14" t="s">
        <v>8</v>
      </c>
      <c r="I67" s="5">
        <f t="shared" ref="I67:I112" si="6">F67-D67</f>
        <v>1.875</v>
      </c>
    </row>
    <row r="68" spans="1:9" x14ac:dyDescent="0.3">
      <c r="A68" s="2">
        <v>43767.875</v>
      </c>
      <c r="B68" s="3">
        <v>43779.708333333336</v>
      </c>
      <c r="C68" s="4">
        <f t="shared" si="4"/>
        <v>11.833333333335759</v>
      </c>
      <c r="D68" s="2">
        <v>43783.875</v>
      </c>
      <c r="E68" s="4">
        <f t="shared" si="5"/>
        <v>4.1666666666642413</v>
      </c>
      <c r="F68" s="3">
        <v>43785.75</v>
      </c>
      <c r="G68" s="6">
        <v>4.0999999999999996</v>
      </c>
      <c r="H68" s="14" t="s">
        <v>9</v>
      </c>
      <c r="I68" s="5">
        <f t="shared" si="6"/>
        <v>1.875</v>
      </c>
    </row>
    <row r="69" spans="1:9" x14ac:dyDescent="0.3">
      <c r="A69" s="2">
        <v>43767.875</v>
      </c>
      <c r="B69" s="3">
        <v>43783.875</v>
      </c>
      <c r="C69" s="4">
        <f t="shared" si="4"/>
        <v>16</v>
      </c>
      <c r="D69" s="3">
        <v>43788.75</v>
      </c>
      <c r="E69" s="4">
        <f t="shared" si="5"/>
        <v>4.875</v>
      </c>
      <c r="F69" s="3">
        <v>43793.791666666664</v>
      </c>
      <c r="G69" s="6">
        <v>4.08</v>
      </c>
      <c r="H69" s="14" t="s">
        <v>9</v>
      </c>
      <c r="I69" s="5">
        <f t="shared" si="6"/>
        <v>5.0416666666642413</v>
      </c>
    </row>
    <row r="70" spans="1:9" x14ac:dyDescent="0.3">
      <c r="A70" s="2">
        <v>43767.875</v>
      </c>
      <c r="B70" s="3">
        <v>43787.791666666664</v>
      </c>
      <c r="C70" s="4">
        <f t="shared" si="4"/>
        <v>19.916666666664241</v>
      </c>
      <c r="D70" s="2">
        <v>43791.833333333336</v>
      </c>
      <c r="E70" s="4">
        <f t="shared" si="5"/>
        <v>4.0416666666715173</v>
      </c>
      <c r="F70" s="3">
        <v>43794.708333333336</v>
      </c>
      <c r="G70" s="6">
        <v>5.4</v>
      </c>
      <c r="H70" s="14" t="s">
        <v>8</v>
      </c>
      <c r="I70" s="5">
        <f t="shared" si="6"/>
        <v>2.875</v>
      </c>
    </row>
    <row r="71" spans="1:9" x14ac:dyDescent="0.3">
      <c r="A71" s="2">
        <v>43767.875</v>
      </c>
      <c r="B71" s="3">
        <v>43778.875</v>
      </c>
      <c r="C71" s="4">
        <f t="shared" si="4"/>
        <v>11</v>
      </c>
      <c r="D71" s="2">
        <v>43783.875</v>
      </c>
      <c r="E71" s="4">
        <f t="shared" si="5"/>
        <v>5</v>
      </c>
      <c r="F71" s="3">
        <v>43786.75</v>
      </c>
      <c r="G71" s="6">
        <v>6.35</v>
      </c>
      <c r="H71" s="14" t="s">
        <v>8</v>
      </c>
      <c r="I71" s="5">
        <f t="shared" si="6"/>
        <v>2.875</v>
      </c>
    </row>
    <row r="72" spans="1:9" x14ac:dyDescent="0.3">
      <c r="A72" s="2">
        <v>43767.875</v>
      </c>
      <c r="B72" s="3">
        <v>43778.875</v>
      </c>
      <c r="C72" s="4">
        <f t="shared" si="4"/>
        <v>11</v>
      </c>
      <c r="D72" s="2">
        <v>43783.875</v>
      </c>
      <c r="E72" s="4">
        <f t="shared" si="5"/>
        <v>5</v>
      </c>
      <c r="F72" s="3">
        <v>43786.75</v>
      </c>
      <c r="G72" s="6">
        <v>3.8</v>
      </c>
      <c r="H72" s="14" t="s">
        <v>9</v>
      </c>
      <c r="I72" s="5">
        <f t="shared" si="6"/>
        <v>2.875</v>
      </c>
    </row>
    <row r="73" spans="1:9" x14ac:dyDescent="0.3">
      <c r="A73" s="2">
        <v>43767.875</v>
      </c>
      <c r="B73" s="3">
        <v>43778.875</v>
      </c>
      <c r="C73" s="4">
        <f t="shared" si="4"/>
        <v>11</v>
      </c>
      <c r="D73" s="2">
        <v>43782.791666666664</v>
      </c>
      <c r="E73" s="4">
        <f t="shared" si="5"/>
        <v>3.9166666666642413</v>
      </c>
      <c r="F73" s="3">
        <v>43784.791666666664</v>
      </c>
      <c r="G73" s="6">
        <v>3.81</v>
      </c>
      <c r="H73" s="14" t="s">
        <v>9</v>
      </c>
      <c r="I73" s="5">
        <f t="shared" si="6"/>
        <v>2</v>
      </c>
    </row>
    <row r="74" spans="1:9" x14ac:dyDescent="0.3">
      <c r="A74" s="2">
        <v>43767.875</v>
      </c>
      <c r="B74" s="3">
        <v>43778.875</v>
      </c>
      <c r="C74" s="4">
        <f t="shared" si="4"/>
        <v>11</v>
      </c>
      <c r="D74" s="2">
        <v>43782.791666666664</v>
      </c>
      <c r="E74" s="4">
        <f t="shared" si="5"/>
        <v>3.9166666666642413</v>
      </c>
      <c r="F74" s="3">
        <v>43785.75</v>
      </c>
      <c r="G74" s="6">
        <v>3.37</v>
      </c>
      <c r="H74" s="14" t="s">
        <v>9</v>
      </c>
      <c r="I74" s="5">
        <f t="shared" si="6"/>
        <v>2.9583333333357587</v>
      </c>
    </row>
    <row r="75" spans="1:9" x14ac:dyDescent="0.3">
      <c r="A75" s="2">
        <v>43767.875</v>
      </c>
      <c r="B75" s="3">
        <v>43781.833333333336</v>
      </c>
      <c r="C75" s="4">
        <f t="shared" si="4"/>
        <v>13.958333333335759</v>
      </c>
      <c r="D75" s="3">
        <v>43787.791666666664</v>
      </c>
      <c r="E75" s="4">
        <f t="shared" si="5"/>
        <v>5.9583333333284827</v>
      </c>
      <c r="F75" s="3">
        <v>43792.791666666664</v>
      </c>
      <c r="G75" s="6">
        <v>5.33</v>
      </c>
      <c r="H75" s="14" t="s">
        <v>9</v>
      </c>
      <c r="I75" s="5">
        <f t="shared" si="6"/>
        <v>5</v>
      </c>
    </row>
    <row r="76" spans="1:9" x14ac:dyDescent="0.3">
      <c r="A76" s="2">
        <v>43767.875</v>
      </c>
      <c r="B76" s="3">
        <v>43782.75</v>
      </c>
      <c r="C76" s="4">
        <f t="shared" si="4"/>
        <v>14.875</v>
      </c>
      <c r="D76" s="3">
        <v>43788.75</v>
      </c>
      <c r="E76" s="4">
        <f t="shared" ref="E76" si="7">D76-B76</f>
        <v>6</v>
      </c>
      <c r="F76" s="3">
        <v>43795.708333333336</v>
      </c>
      <c r="G76" s="6">
        <v>6.22</v>
      </c>
      <c r="H76" s="14" t="s">
        <v>8</v>
      </c>
      <c r="I76" s="5">
        <f t="shared" si="6"/>
        <v>6.9583333333357587</v>
      </c>
    </row>
    <row r="77" spans="1:9" x14ac:dyDescent="0.3">
      <c r="A77" s="2">
        <v>43767.875</v>
      </c>
      <c r="B77" s="3">
        <v>43779.708333333336</v>
      </c>
      <c r="C77" s="4">
        <f t="shared" si="4"/>
        <v>11.833333333335759</v>
      </c>
      <c r="D77" s="3">
        <v>43784.791666666664</v>
      </c>
      <c r="E77" s="4">
        <f t="shared" si="5"/>
        <v>5.0833333333284827</v>
      </c>
      <c r="F77" s="3">
        <v>43787.791666666664</v>
      </c>
      <c r="G77" s="6">
        <v>4.66</v>
      </c>
      <c r="H77" s="14" t="s">
        <v>9</v>
      </c>
      <c r="I77" s="5">
        <f t="shared" si="6"/>
        <v>3</v>
      </c>
    </row>
    <row r="78" spans="1:9" x14ac:dyDescent="0.3">
      <c r="A78" s="2">
        <v>43767.875</v>
      </c>
      <c r="B78" s="3">
        <v>43783.875</v>
      </c>
      <c r="C78" s="4">
        <f t="shared" si="4"/>
        <v>16</v>
      </c>
      <c r="D78" s="3">
        <v>43789.833333333336</v>
      </c>
      <c r="E78" s="4">
        <f t="shared" si="5"/>
        <v>5.9583333333357587</v>
      </c>
      <c r="F78" s="3">
        <v>43793.791666666664</v>
      </c>
      <c r="G78" s="6">
        <v>5.83</v>
      </c>
      <c r="H78" s="14" t="s">
        <v>8</v>
      </c>
      <c r="I78" s="5">
        <f t="shared" si="6"/>
        <v>3.9583333333284827</v>
      </c>
    </row>
    <row r="79" spans="1:9" x14ac:dyDescent="0.3">
      <c r="A79" s="2">
        <v>43767.875</v>
      </c>
      <c r="B79" s="3">
        <v>43789.833333333336</v>
      </c>
      <c r="C79" s="4">
        <f t="shared" si="4"/>
        <v>21.958333333335759</v>
      </c>
      <c r="D79" s="3">
        <v>43793.791666666664</v>
      </c>
      <c r="E79" s="4">
        <f t="shared" si="5"/>
        <v>3.9583333333284827</v>
      </c>
      <c r="F79" s="3">
        <v>43795.708333333336</v>
      </c>
      <c r="G79" s="6">
        <v>4.67</v>
      </c>
      <c r="H79" s="14" t="s">
        <v>9</v>
      </c>
      <c r="I79" s="5">
        <f t="shared" si="6"/>
        <v>1.9166666666715173</v>
      </c>
    </row>
    <row r="80" spans="1:9" x14ac:dyDescent="0.3">
      <c r="A80" s="2">
        <v>43767.875</v>
      </c>
      <c r="B80" s="3">
        <v>43780.791666666664</v>
      </c>
      <c r="C80" s="4">
        <f t="shared" si="4"/>
        <v>12.916666666664241</v>
      </c>
      <c r="D80" s="3">
        <v>43784.791666666664</v>
      </c>
      <c r="E80" s="4">
        <f t="shared" si="5"/>
        <v>4</v>
      </c>
      <c r="F80" s="3">
        <v>43786.75</v>
      </c>
      <c r="G80" s="6">
        <v>6.7</v>
      </c>
      <c r="H80" s="14" t="s">
        <v>8</v>
      </c>
      <c r="I80" s="5">
        <f t="shared" si="6"/>
        <v>1.9583333333357587</v>
      </c>
    </row>
    <row r="81" spans="1:9" x14ac:dyDescent="0.3">
      <c r="A81" s="2">
        <v>43767.875</v>
      </c>
      <c r="B81" s="3">
        <v>43780.791666666664</v>
      </c>
      <c r="C81" s="4">
        <f t="shared" si="4"/>
        <v>12.916666666664241</v>
      </c>
      <c r="D81" s="3">
        <v>43786.75</v>
      </c>
      <c r="E81" s="4">
        <f t="shared" si="5"/>
        <v>5.9583333333357587</v>
      </c>
      <c r="F81" s="3">
        <v>43791.833333333336</v>
      </c>
      <c r="G81" s="6">
        <v>5.07</v>
      </c>
      <c r="H81" s="14" t="s">
        <v>9</v>
      </c>
      <c r="I81" s="5">
        <f t="shared" si="6"/>
        <v>5.0833333333357587</v>
      </c>
    </row>
    <row r="82" spans="1:9" x14ac:dyDescent="0.3">
      <c r="A82" s="2">
        <v>43767.875</v>
      </c>
      <c r="B82" s="3">
        <v>43781.833333333336</v>
      </c>
      <c r="C82" s="4">
        <f t="shared" si="4"/>
        <v>13.958333333335759</v>
      </c>
      <c r="D82" s="3">
        <v>43787.791666666664</v>
      </c>
      <c r="E82" s="4">
        <f t="shared" si="5"/>
        <v>5.9583333333284827</v>
      </c>
      <c r="F82" s="3">
        <v>43792.791666666664</v>
      </c>
      <c r="G82" s="6">
        <v>5.16</v>
      </c>
      <c r="H82" s="14" t="s">
        <v>9</v>
      </c>
      <c r="I82" s="5">
        <f t="shared" si="6"/>
        <v>5</v>
      </c>
    </row>
    <row r="83" spans="1:9" x14ac:dyDescent="0.3">
      <c r="A83" s="2">
        <v>43767.875</v>
      </c>
      <c r="B83" s="3">
        <v>43781.833333333336</v>
      </c>
      <c r="C83" s="4">
        <f t="shared" si="4"/>
        <v>13.958333333335759</v>
      </c>
      <c r="D83" s="3">
        <v>43787.791666666664</v>
      </c>
      <c r="E83" s="4">
        <f t="shared" si="5"/>
        <v>5.9583333333284827</v>
      </c>
      <c r="F83" s="3">
        <v>43794.708333333336</v>
      </c>
      <c r="G83" s="6">
        <v>5.0199999999999996</v>
      </c>
      <c r="H83" s="14" t="s">
        <v>9</v>
      </c>
      <c r="I83" s="5">
        <f t="shared" si="6"/>
        <v>6.9166666666715173</v>
      </c>
    </row>
    <row r="84" spans="1:9" x14ac:dyDescent="0.3">
      <c r="A84" s="2">
        <v>43767.875</v>
      </c>
      <c r="B84" s="3">
        <v>43789.833333333336</v>
      </c>
      <c r="C84" s="4">
        <f t="shared" si="4"/>
        <v>21.958333333335759</v>
      </c>
      <c r="D84" s="3">
        <v>43793.791666666664</v>
      </c>
      <c r="E84" s="4">
        <f t="shared" si="5"/>
        <v>3.9583333333284827</v>
      </c>
      <c r="F84" s="3">
        <v>43795.708333333336</v>
      </c>
      <c r="G84" s="6">
        <v>6.66</v>
      </c>
      <c r="H84" s="14" t="s">
        <v>8</v>
      </c>
      <c r="I84" s="5">
        <f t="shared" si="6"/>
        <v>1.9166666666715173</v>
      </c>
    </row>
    <row r="85" spans="1:9" x14ac:dyDescent="0.3">
      <c r="A85" s="2">
        <v>43767.875</v>
      </c>
      <c r="B85" s="3">
        <v>43779.708333333336</v>
      </c>
      <c r="C85" s="4">
        <f t="shared" si="4"/>
        <v>11.833333333335759</v>
      </c>
      <c r="D85" s="2">
        <v>43783.875</v>
      </c>
      <c r="E85" s="4">
        <f t="shared" si="5"/>
        <v>4.1666666666642413</v>
      </c>
      <c r="F85" s="3">
        <v>43786.75</v>
      </c>
      <c r="G85" s="6">
        <v>7.06</v>
      </c>
      <c r="H85" s="14" t="s">
        <v>8</v>
      </c>
      <c r="I85" s="5">
        <f t="shared" si="6"/>
        <v>2.875</v>
      </c>
    </row>
    <row r="86" spans="1:9" x14ac:dyDescent="0.3">
      <c r="A86" s="2">
        <v>43767.875</v>
      </c>
      <c r="B86" s="3">
        <v>43779.708333333336</v>
      </c>
      <c r="C86" s="4">
        <f t="shared" si="4"/>
        <v>11.833333333335759</v>
      </c>
      <c r="D86" s="3">
        <v>43784.791666666664</v>
      </c>
      <c r="E86" s="4">
        <f t="shared" si="5"/>
        <v>5.0833333333284827</v>
      </c>
      <c r="F86" s="3">
        <v>43787.791666666664</v>
      </c>
      <c r="G86" s="6">
        <v>3.21</v>
      </c>
      <c r="H86" s="14" t="s">
        <v>9</v>
      </c>
      <c r="I86" s="5">
        <f t="shared" si="6"/>
        <v>3</v>
      </c>
    </row>
    <row r="87" spans="1:9" x14ac:dyDescent="0.3">
      <c r="A87" s="2">
        <v>43767.875</v>
      </c>
      <c r="B87" s="3">
        <v>43780.791666666664</v>
      </c>
      <c r="C87" s="4">
        <f t="shared" si="4"/>
        <v>12.916666666664241</v>
      </c>
      <c r="D87" s="3">
        <v>43784.791666666664</v>
      </c>
      <c r="E87" s="4">
        <f t="shared" si="5"/>
        <v>4</v>
      </c>
      <c r="F87" s="3">
        <v>43786.75</v>
      </c>
      <c r="G87" s="6">
        <v>3.71</v>
      </c>
      <c r="H87" s="14" t="s">
        <v>9</v>
      </c>
      <c r="I87" s="5">
        <f t="shared" si="6"/>
        <v>1.9583333333357587</v>
      </c>
    </row>
    <row r="88" spans="1:9" x14ac:dyDescent="0.3">
      <c r="A88" s="2">
        <v>43767.875</v>
      </c>
      <c r="B88" s="3">
        <v>43781.833333333336</v>
      </c>
      <c r="C88" s="4">
        <f t="shared" si="4"/>
        <v>13.958333333335759</v>
      </c>
      <c r="D88" s="3">
        <v>43786.75</v>
      </c>
      <c r="E88" s="4">
        <f t="shared" si="5"/>
        <v>4.9166666666642413</v>
      </c>
      <c r="F88" s="3">
        <v>43792.791666666664</v>
      </c>
      <c r="G88" s="6">
        <v>5.56</v>
      </c>
      <c r="H88" s="14" t="s">
        <v>9</v>
      </c>
      <c r="I88" s="5">
        <f t="shared" si="6"/>
        <v>6.0416666666642413</v>
      </c>
    </row>
    <row r="89" spans="1:9" x14ac:dyDescent="0.3">
      <c r="A89" s="2">
        <v>43767.875</v>
      </c>
      <c r="B89" s="3">
        <v>43781.833333333336</v>
      </c>
      <c r="C89" s="4">
        <f t="shared" si="4"/>
        <v>13.958333333335759</v>
      </c>
      <c r="D89" s="3">
        <v>43785.75</v>
      </c>
      <c r="E89" s="4">
        <f t="shared" si="5"/>
        <v>3.9166666666642413</v>
      </c>
      <c r="F89" s="3">
        <v>43787.791666666664</v>
      </c>
      <c r="G89" s="6">
        <v>7.17</v>
      </c>
      <c r="H89" s="14" t="s">
        <v>8</v>
      </c>
      <c r="I89" s="5">
        <f t="shared" si="6"/>
        <v>2.0416666666642413</v>
      </c>
    </row>
    <row r="90" spans="1:9" x14ac:dyDescent="0.3">
      <c r="A90" s="2">
        <v>43767.875</v>
      </c>
      <c r="B90" s="3">
        <v>43781.833333333336</v>
      </c>
      <c r="C90" s="4">
        <f t="shared" si="4"/>
        <v>13.958333333335759</v>
      </c>
      <c r="D90" s="3">
        <v>43785.75</v>
      </c>
      <c r="E90" s="4">
        <f t="shared" si="5"/>
        <v>3.9166666666642413</v>
      </c>
      <c r="F90" s="3">
        <v>43789.833333333336</v>
      </c>
      <c r="G90" s="6">
        <v>3.5</v>
      </c>
      <c r="H90" s="14" t="s">
        <v>9</v>
      </c>
      <c r="I90" s="5">
        <f t="shared" si="6"/>
        <v>4.0833333333357587</v>
      </c>
    </row>
    <row r="91" spans="1:9" x14ac:dyDescent="0.3">
      <c r="A91" s="2">
        <v>43767.875</v>
      </c>
      <c r="B91" s="3">
        <v>43783.875</v>
      </c>
      <c r="C91" s="4">
        <f t="shared" si="4"/>
        <v>16</v>
      </c>
      <c r="D91" s="3">
        <v>43789.833333333336</v>
      </c>
      <c r="E91" s="4">
        <f t="shared" si="5"/>
        <v>5.9583333333357587</v>
      </c>
      <c r="F91" s="3">
        <v>43803.791666666664</v>
      </c>
      <c r="G91" s="6">
        <v>5.68</v>
      </c>
      <c r="H91" s="14" t="s">
        <v>8</v>
      </c>
      <c r="I91" s="5">
        <f t="shared" si="6"/>
        <v>13.958333333328483</v>
      </c>
    </row>
    <row r="92" spans="1:9" x14ac:dyDescent="0.3">
      <c r="A92" s="2">
        <v>43767.875</v>
      </c>
      <c r="B92" s="3">
        <v>43778.875</v>
      </c>
      <c r="C92" s="4">
        <f t="shared" si="4"/>
        <v>11</v>
      </c>
      <c r="D92" s="2">
        <v>43782.791666666664</v>
      </c>
      <c r="E92" s="4">
        <f t="shared" si="5"/>
        <v>3.9166666666642413</v>
      </c>
      <c r="F92" s="3">
        <v>43785.75</v>
      </c>
      <c r="G92" s="6">
        <v>3.65</v>
      </c>
      <c r="H92" s="14" t="s">
        <v>9</v>
      </c>
      <c r="I92" s="5">
        <f t="shared" si="6"/>
        <v>2.9583333333357587</v>
      </c>
    </row>
    <row r="93" spans="1:9" x14ac:dyDescent="0.3">
      <c r="A93" s="2">
        <v>43767.875</v>
      </c>
      <c r="B93" s="3">
        <v>43781.833333333336</v>
      </c>
      <c r="C93" s="4">
        <f t="shared" si="4"/>
        <v>13.958333333335759</v>
      </c>
      <c r="D93" s="3">
        <v>43786.75</v>
      </c>
      <c r="E93" s="4">
        <f t="shared" si="5"/>
        <v>4.9166666666642413</v>
      </c>
      <c r="F93" s="3">
        <v>43793.791666666664</v>
      </c>
      <c r="G93" s="6">
        <v>5.78</v>
      </c>
      <c r="H93" s="14" t="s">
        <v>8</v>
      </c>
      <c r="I93" s="5">
        <f t="shared" si="6"/>
        <v>7.0416666666642413</v>
      </c>
    </row>
    <row r="94" spans="1:9" x14ac:dyDescent="0.3">
      <c r="A94" s="2">
        <v>43767.875</v>
      </c>
      <c r="B94" s="3">
        <v>43781.833333333336</v>
      </c>
      <c r="C94" s="4">
        <f t="shared" si="4"/>
        <v>13.958333333335759</v>
      </c>
      <c r="D94" s="3">
        <v>43785.75</v>
      </c>
      <c r="E94" s="4">
        <f t="shared" si="5"/>
        <v>3.9166666666642413</v>
      </c>
      <c r="F94" s="3">
        <v>43787.791666666664</v>
      </c>
      <c r="G94" s="6">
        <v>6.5</v>
      </c>
      <c r="H94" s="14" t="s">
        <v>8</v>
      </c>
      <c r="I94" s="5">
        <f t="shared" si="6"/>
        <v>2.0416666666642413</v>
      </c>
    </row>
    <row r="95" spans="1:9" x14ac:dyDescent="0.3">
      <c r="A95" s="2">
        <v>43767.875</v>
      </c>
      <c r="B95" s="3">
        <v>43781.833333333336</v>
      </c>
      <c r="C95" s="4">
        <f t="shared" si="4"/>
        <v>13.958333333335759</v>
      </c>
      <c r="D95" s="3">
        <v>43785.75</v>
      </c>
      <c r="E95" s="4">
        <f t="shared" si="5"/>
        <v>3.9166666666642413</v>
      </c>
      <c r="F95" s="3">
        <v>43787.791666666664</v>
      </c>
      <c r="G95" s="6">
        <v>6.55</v>
      </c>
      <c r="H95" s="14" t="s">
        <v>8</v>
      </c>
      <c r="I95" s="5">
        <f t="shared" si="6"/>
        <v>2.0416666666642413</v>
      </c>
    </row>
    <row r="96" spans="1:9" x14ac:dyDescent="0.3">
      <c r="A96" s="2">
        <v>43767.875</v>
      </c>
      <c r="B96" s="3">
        <v>43783.875</v>
      </c>
      <c r="C96" s="4">
        <f t="shared" si="4"/>
        <v>16</v>
      </c>
      <c r="D96" s="3">
        <v>43789.833333333336</v>
      </c>
      <c r="E96" s="4">
        <f t="shared" si="5"/>
        <v>5.9583333333357587</v>
      </c>
      <c r="F96" s="3">
        <v>43792.791666666664</v>
      </c>
      <c r="G96" s="6">
        <v>5.28</v>
      </c>
      <c r="H96" s="14" t="s">
        <v>9</v>
      </c>
      <c r="I96" s="5">
        <f t="shared" si="6"/>
        <v>2.9583333333284827</v>
      </c>
    </row>
    <row r="97" spans="1:9" x14ac:dyDescent="0.3">
      <c r="A97" s="2">
        <v>43767.875</v>
      </c>
      <c r="B97" s="3">
        <v>43785.75</v>
      </c>
      <c r="C97" s="4">
        <f t="shared" si="4"/>
        <v>17.875</v>
      </c>
      <c r="D97" s="3">
        <v>43789.833333333336</v>
      </c>
      <c r="E97" s="4">
        <f t="shared" si="5"/>
        <v>4.0833333333357587</v>
      </c>
      <c r="F97" s="3">
        <v>43795.708333333336</v>
      </c>
      <c r="G97" s="6">
        <v>4.3099999999999996</v>
      </c>
      <c r="H97" s="14" t="s">
        <v>9</v>
      </c>
      <c r="I97" s="5">
        <f t="shared" si="6"/>
        <v>5.875</v>
      </c>
    </row>
    <row r="98" spans="1:9" x14ac:dyDescent="0.3">
      <c r="A98" s="2">
        <v>43767.875</v>
      </c>
      <c r="B98" s="3">
        <v>43781.833333333336</v>
      </c>
      <c r="C98" s="4">
        <f t="shared" ref="C98:C112" si="8">B98-A98</f>
        <v>13.958333333335759</v>
      </c>
      <c r="D98" s="3">
        <v>43785.75</v>
      </c>
      <c r="E98" s="4">
        <f t="shared" si="5"/>
        <v>3.9166666666642413</v>
      </c>
      <c r="F98" s="3">
        <v>43788.75</v>
      </c>
      <c r="G98" s="6">
        <v>5.07</v>
      </c>
      <c r="H98" s="14" t="s">
        <v>9</v>
      </c>
      <c r="I98" s="5">
        <f t="shared" si="6"/>
        <v>3</v>
      </c>
    </row>
    <row r="99" spans="1:9" x14ac:dyDescent="0.3">
      <c r="A99" s="2">
        <v>43767.875</v>
      </c>
      <c r="B99" s="3">
        <v>43781.833333333336</v>
      </c>
      <c r="C99" s="4">
        <f t="shared" si="8"/>
        <v>13.958333333335759</v>
      </c>
      <c r="D99" s="3">
        <v>43787.791666666664</v>
      </c>
      <c r="E99" s="4">
        <f t="shared" si="5"/>
        <v>5.9583333333284827</v>
      </c>
      <c r="F99" s="3">
        <v>43791.833333333336</v>
      </c>
      <c r="G99" s="6">
        <v>4.8600000000000003</v>
      </c>
      <c r="H99" s="14" t="s">
        <v>8</v>
      </c>
      <c r="I99" s="5">
        <f t="shared" si="6"/>
        <v>4.0416666666715173</v>
      </c>
    </row>
    <row r="100" spans="1:9" x14ac:dyDescent="0.3">
      <c r="A100" s="2">
        <v>43767.875</v>
      </c>
      <c r="B100" s="3">
        <v>43781.833333333336</v>
      </c>
      <c r="C100" s="4">
        <f t="shared" si="8"/>
        <v>13.958333333335759</v>
      </c>
      <c r="D100" s="3">
        <v>43786.75</v>
      </c>
      <c r="E100" s="4">
        <f t="shared" si="5"/>
        <v>4.9166666666642413</v>
      </c>
      <c r="F100" s="3">
        <v>43791.833333333336</v>
      </c>
      <c r="G100" s="6">
        <v>5.93</v>
      </c>
      <c r="H100" s="14" t="s">
        <v>8</v>
      </c>
      <c r="I100" s="5">
        <f t="shared" si="6"/>
        <v>5.0833333333357587</v>
      </c>
    </row>
    <row r="101" spans="1:9" x14ac:dyDescent="0.3">
      <c r="A101" s="2">
        <v>43767.875</v>
      </c>
      <c r="B101" s="3">
        <v>43781.833333333336</v>
      </c>
      <c r="C101" s="4">
        <f t="shared" si="8"/>
        <v>13.958333333335759</v>
      </c>
      <c r="D101" s="3">
        <v>43786.75</v>
      </c>
      <c r="E101" s="4">
        <f t="shared" si="5"/>
        <v>4.9166666666642413</v>
      </c>
      <c r="F101" s="3">
        <v>43791.833333333336</v>
      </c>
      <c r="G101" s="6">
        <v>5.33</v>
      </c>
      <c r="H101" s="14" t="s">
        <v>8</v>
      </c>
      <c r="I101" s="5">
        <f t="shared" si="6"/>
        <v>5.0833333333357587</v>
      </c>
    </row>
    <row r="102" spans="1:9" x14ac:dyDescent="0.3">
      <c r="A102" s="2">
        <v>43767.875</v>
      </c>
      <c r="B102" s="3">
        <v>43781.833333333336</v>
      </c>
      <c r="C102" s="4">
        <f t="shared" si="8"/>
        <v>13.958333333335759</v>
      </c>
      <c r="D102" s="3">
        <v>43785.75</v>
      </c>
      <c r="E102" s="4">
        <f t="shared" si="5"/>
        <v>3.9166666666642413</v>
      </c>
      <c r="F102" s="3">
        <v>43788.75</v>
      </c>
      <c r="G102" s="6">
        <v>6.37</v>
      </c>
      <c r="H102" s="14" t="s">
        <v>8</v>
      </c>
      <c r="I102" s="5">
        <f t="shared" si="6"/>
        <v>3</v>
      </c>
    </row>
    <row r="103" spans="1:9" x14ac:dyDescent="0.3">
      <c r="A103" s="2">
        <v>43767.875</v>
      </c>
      <c r="B103" s="3">
        <v>43782.791666666664</v>
      </c>
      <c r="C103" s="4">
        <f t="shared" si="8"/>
        <v>14.916666666664241</v>
      </c>
      <c r="D103" s="3">
        <v>43786.75</v>
      </c>
      <c r="E103" s="4">
        <f t="shared" si="5"/>
        <v>3.9583333333357587</v>
      </c>
      <c r="F103" s="3">
        <v>43788.75</v>
      </c>
      <c r="G103" s="6">
        <v>3.36</v>
      </c>
      <c r="H103" s="14" t="s">
        <v>9</v>
      </c>
      <c r="I103" s="5">
        <f t="shared" si="6"/>
        <v>2</v>
      </c>
    </row>
    <row r="104" spans="1:9" x14ac:dyDescent="0.3">
      <c r="A104" s="2">
        <v>43767.875</v>
      </c>
      <c r="B104" s="3">
        <v>43782.791666666664</v>
      </c>
      <c r="C104" s="4">
        <f t="shared" si="8"/>
        <v>14.916666666664241</v>
      </c>
      <c r="D104" s="3">
        <v>43786.75</v>
      </c>
      <c r="E104" s="4">
        <f t="shared" si="5"/>
        <v>3.9583333333357587</v>
      </c>
      <c r="F104" s="3">
        <v>43789.833333333336</v>
      </c>
      <c r="G104" s="6">
        <v>6.48</v>
      </c>
      <c r="H104" s="14" t="s">
        <v>8</v>
      </c>
      <c r="I104" s="5">
        <f t="shared" si="6"/>
        <v>3.0833333333357587</v>
      </c>
    </row>
    <row r="105" spans="1:9" x14ac:dyDescent="0.3">
      <c r="A105" s="2">
        <v>43767.875</v>
      </c>
      <c r="B105" s="3">
        <v>43778.875</v>
      </c>
      <c r="C105" s="4">
        <f t="shared" si="8"/>
        <v>11</v>
      </c>
      <c r="D105" s="2">
        <v>43783.875</v>
      </c>
      <c r="E105" s="4">
        <f t="shared" si="5"/>
        <v>5</v>
      </c>
      <c r="F105" s="3">
        <v>43785.75</v>
      </c>
      <c r="G105" s="6">
        <v>3.41</v>
      </c>
      <c r="H105" s="14" t="s">
        <v>9</v>
      </c>
      <c r="I105" s="5">
        <f t="shared" si="6"/>
        <v>1.875</v>
      </c>
    </row>
    <row r="106" spans="1:9" x14ac:dyDescent="0.3">
      <c r="A106" s="2">
        <v>43767.875</v>
      </c>
      <c r="B106" s="3">
        <v>43782.791666666664</v>
      </c>
      <c r="C106" s="4">
        <f t="shared" si="8"/>
        <v>14.916666666664241</v>
      </c>
      <c r="D106" s="3">
        <v>43787.791666666664</v>
      </c>
      <c r="E106" s="4">
        <f t="shared" si="5"/>
        <v>5</v>
      </c>
      <c r="F106" s="3">
        <v>43791.833333333336</v>
      </c>
      <c r="G106" s="6">
        <v>5.72</v>
      </c>
      <c r="H106" s="14" t="s">
        <v>8</v>
      </c>
      <c r="I106" s="5">
        <f t="shared" si="6"/>
        <v>4.0416666666715173</v>
      </c>
    </row>
    <row r="107" spans="1:9" x14ac:dyDescent="0.3">
      <c r="A107" s="2">
        <v>43767.875</v>
      </c>
      <c r="B107" s="3">
        <v>43788.75</v>
      </c>
      <c r="C107" s="4">
        <f t="shared" si="8"/>
        <v>20.875</v>
      </c>
      <c r="D107" s="3">
        <v>43793.833333333336</v>
      </c>
      <c r="E107" s="4">
        <f t="shared" si="5"/>
        <v>5.0833333333357587</v>
      </c>
      <c r="F107" s="3">
        <v>43797.5</v>
      </c>
      <c r="G107" s="6">
        <v>7.45</v>
      </c>
      <c r="H107" s="14" t="s">
        <v>8</v>
      </c>
      <c r="I107" s="5">
        <f t="shared" si="6"/>
        <v>3.6666666666642413</v>
      </c>
    </row>
    <row r="108" spans="1:9" x14ac:dyDescent="0.3">
      <c r="A108" s="2">
        <v>43767.875</v>
      </c>
      <c r="B108" s="3">
        <v>43795.708333333336</v>
      </c>
      <c r="C108" s="4">
        <f t="shared" si="8"/>
        <v>27.833333333335759</v>
      </c>
      <c r="D108" s="3">
        <v>43800.666666666664</v>
      </c>
      <c r="E108" s="4">
        <f t="shared" si="5"/>
        <v>4.9583333333284827</v>
      </c>
      <c r="F108" s="3">
        <v>43805.75</v>
      </c>
      <c r="G108" s="6">
        <v>7.18</v>
      </c>
      <c r="H108" s="14" t="s">
        <v>8</v>
      </c>
      <c r="I108" s="5">
        <f t="shared" si="6"/>
        <v>5.0833333333357587</v>
      </c>
    </row>
    <row r="109" spans="1:9" x14ac:dyDescent="0.3">
      <c r="A109" s="2">
        <v>43767.875</v>
      </c>
      <c r="B109" s="2">
        <f>D109-AVERAGE(E33:E108)</f>
        <v>43777.833881578947</v>
      </c>
      <c r="C109" s="4">
        <f t="shared" si="8"/>
        <v>9.9588815789466025</v>
      </c>
      <c r="D109" s="3">
        <v>43782.791666666664</v>
      </c>
      <c r="E109" s="4">
        <f t="shared" si="5"/>
        <v>4.9577850877176388</v>
      </c>
      <c r="F109" s="3">
        <v>43785.75</v>
      </c>
      <c r="G109" s="6">
        <v>3.34</v>
      </c>
      <c r="H109" s="14" t="s">
        <v>9</v>
      </c>
      <c r="I109" s="5">
        <f t="shared" si="6"/>
        <v>2.9583333333357587</v>
      </c>
    </row>
    <row r="110" spans="1:9" x14ac:dyDescent="0.3">
      <c r="A110" s="2">
        <v>43767.875</v>
      </c>
      <c r="B110" s="3">
        <v>43785.75</v>
      </c>
      <c r="C110" s="4">
        <f t="shared" si="8"/>
        <v>17.875</v>
      </c>
      <c r="D110" s="3">
        <v>43790.833333333336</v>
      </c>
      <c r="E110" s="4">
        <f t="shared" si="5"/>
        <v>5.0833333333357587</v>
      </c>
      <c r="F110" s="3">
        <v>43796.791666666664</v>
      </c>
      <c r="G110" s="6">
        <v>5.08</v>
      </c>
      <c r="H110" s="14" t="s">
        <v>9</v>
      </c>
      <c r="I110" s="5">
        <f t="shared" si="6"/>
        <v>5.9583333333284827</v>
      </c>
    </row>
    <row r="111" spans="1:9" x14ac:dyDescent="0.3">
      <c r="A111" s="2">
        <v>43767.875</v>
      </c>
      <c r="B111" s="3">
        <v>43790.833333333336</v>
      </c>
      <c r="C111" s="4">
        <f t="shared" si="8"/>
        <v>22.958333333335759</v>
      </c>
      <c r="D111" s="3">
        <v>43795.708333333336</v>
      </c>
      <c r="E111" s="4">
        <f t="shared" si="5"/>
        <v>4.875</v>
      </c>
      <c r="F111" s="3">
        <v>43796.791666666664</v>
      </c>
      <c r="G111" s="6">
        <v>6.57</v>
      </c>
      <c r="H111" s="14" t="s">
        <v>8</v>
      </c>
      <c r="I111" s="5">
        <f t="shared" si="6"/>
        <v>1.0833333333284827</v>
      </c>
    </row>
    <row r="112" spans="1:9" x14ac:dyDescent="0.3">
      <c r="A112" s="2">
        <v>43767.875</v>
      </c>
      <c r="B112" s="3">
        <v>43788.75</v>
      </c>
      <c r="C112" s="4">
        <f t="shared" si="8"/>
        <v>20.875</v>
      </c>
      <c r="D112" s="3">
        <v>43791.833333333336</v>
      </c>
      <c r="E112" s="4">
        <f t="shared" si="5"/>
        <v>3.0833333333357587</v>
      </c>
      <c r="F112" s="3">
        <v>43795.708333333336</v>
      </c>
      <c r="G112" s="6">
        <v>6.05</v>
      </c>
      <c r="H112" s="14" t="s">
        <v>8</v>
      </c>
      <c r="I112" s="5">
        <f t="shared" si="6"/>
        <v>3.875</v>
      </c>
    </row>
    <row r="114" spans="3:9" x14ac:dyDescent="0.3">
      <c r="C114" s="9">
        <f>AVERAGE(C2:C112)</f>
        <v>13.951206140351264</v>
      </c>
      <c r="E114" s="9">
        <f>AVERAGE(E2:E112)</f>
        <v>4.9286737395283327</v>
      </c>
      <c r="I114" s="9">
        <f>AVERAGE(I2:I112)</f>
        <v>3.904654654654764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6"/>
  <sheetViews>
    <sheetView workbookViewId="0">
      <pane ySplit="1" topLeftCell="A2" activePane="bottomLeft" state="frozen"/>
      <selection activeCell="C29" sqref="C29"/>
      <selection pane="bottomLeft" activeCell="A2" sqref="A2"/>
    </sheetView>
  </sheetViews>
  <sheetFormatPr defaultRowHeight="14.4" x14ac:dyDescent="0.3"/>
  <cols>
    <col min="1" max="1" width="17.6640625" customWidth="1"/>
    <col min="2" max="2" width="19.6640625" customWidth="1"/>
    <col min="3" max="3" width="11.33203125" style="1" customWidth="1"/>
    <col min="4" max="4" width="18.77734375" customWidth="1"/>
    <col min="5" max="5" width="14.88671875" customWidth="1"/>
    <col min="6" max="6" width="20.21875" customWidth="1"/>
    <col min="7" max="7" width="11.33203125" style="6" customWidth="1"/>
  </cols>
  <sheetData>
    <row r="1" spans="1:9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7</v>
      </c>
      <c r="F1" s="1" t="s">
        <v>3</v>
      </c>
      <c r="G1" s="5" t="s">
        <v>4</v>
      </c>
      <c r="H1" s="1" t="s">
        <v>5</v>
      </c>
      <c r="I1" s="1" t="s">
        <v>11</v>
      </c>
    </row>
    <row r="2" spans="1:9" x14ac:dyDescent="0.3">
      <c r="A2" s="2">
        <v>43747.75</v>
      </c>
      <c r="B2" s="3">
        <v>43758.416666666664</v>
      </c>
      <c r="C2" s="4">
        <f t="shared" ref="C2:C3" si="0">B2-A2</f>
        <v>10.666666666664241</v>
      </c>
      <c r="D2" s="3">
        <v>43762.708333333336</v>
      </c>
      <c r="E2" s="4">
        <f>D2-B2</f>
        <v>4.2916666666715173</v>
      </c>
      <c r="F2" s="3">
        <v>43764.666666666664</v>
      </c>
      <c r="G2" s="6">
        <v>6.48</v>
      </c>
      <c r="H2" t="s">
        <v>8</v>
      </c>
      <c r="I2" s="5">
        <f>F2-D2</f>
        <v>1.9583333333284827</v>
      </c>
    </row>
    <row r="3" spans="1:9" x14ac:dyDescent="0.3">
      <c r="A3" s="2">
        <v>43747.75</v>
      </c>
      <c r="B3" s="3">
        <v>43758.416666666664</v>
      </c>
      <c r="C3" s="4">
        <f t="shared" si="0"/>
        <v>10.666666666664241</v>
      </c>
      <c r="D3" s="3">
        <v>43762.708333333336</v>
      </c>
      <c r="E3" s="4">
        <f t="shared" ref="E3:E67" si="1">D3-B3</f>
        <v>4.2916666666715173</v>
      </c>
      <c r="F3" s="3">
        <v>43765.666666666664</v>
      </c>
      <c r="G3" s="6">
        <v>6.6</v>
      </c>
      <c r="H3" t="s">
        <v>8</v>
      </c>
      <c r="I3" s="5">
        <f t="shared" ref="I3:I66" si="2">F3-D3</f>
        <v>2.9583333333284827</v>
      </c>
    </row>
    <row r="4" spans="1:9" x14ac:dyDescent="0.3">
      <c r="A4" s="2">
        <v>43747.75</v>
      </c>
      <c r="B4" s="3">
        <v>43759.458333333336</v>
      </c>
      <c r="C4" s="4">
        <f>B4-A4</f>
        <v>11.708333333335759</v>
      </c>
      <c r="D4" s="3">
        <v>43763.666666666664</v>
      </c>
      <c r="E4" s="4">
        <f t="shared" si="1"/>
        <v>4.2083333333284827</v>
      </c>
      <c r="F4" s="3">
        <v>43765.666666666664</v>
      </c>
      <c r="G4" s="7">
        <v>6.64</v>
      </c>
      <c r="H4" t="s">
        <v>8</v>
      </c>
      <c r="I4" s="5">
        <f t="shared" si="2"/>
        <v>2</v>
      </c>
    </row>
    <row r="5" spans="1:9" x14ac:dyDescent="0.3">
      <c r="A5" s="2">
        <v>43747.75</v>
      </c>
      <c r="B5" s="3">
        <v>43761.541666666664</v>
      </c>
      <c r="C5" s="4">
        <f t="shared" ref="C5:C14" si="3">B5-A5</f>
        <v>13.791666666664241</v>
      </c>
      <c r="D5" s="3">
        <v>43766.708333333336</v>
      </c>
      <c r="E5" s="4">
        <f t="shared" si="1"/>
        <v>5.1666666666715173</v>
      </c>
      <c r="F5" s="3">
        <v>43770.708333333336</v>
      </c>
      <c r="G5" s="6">
        <v>5.59</v>
      </c>
      <c r="H5" t="s">
        <v>9</v>
      </c>
      <c r="I5" s="5">
        <f t="shared" si="2"/>
        <v>4</v>
      </c>
    </row>
    <row r="6" spans="1:9" x14ac:dyDescent="0.3">
      <c r="A6" s="2">
        <v>43747.75</v>
      </c>
      <c r="B6" s="3">
        <v>43760.791666666664</v>
      </c>
      <c r="C6" s="4">
        <f t="shared" si="3"/>
        <v>13.041666666664241</v>
      </c>
      <c r="D6" s="3">
        <v>43765.666666666664</v>
      </c>
      <c r="E6" s="4">
        <f t="shared" si="1"/>
        <v>4.875</v>
      </c>
      <c r="F6" s="3">
        <v>43769.708333333336</v>
      </c>
      <c r="G6" s="6">
        <v>6.34</v>
      </c>
      <c r="H6" t="s">
        <v>8</v>
      </c>
      <c r="I6" s="5">
        <f t="shared" si="2"/>
        <v>4.0416666666715173</v>
      </c>
    </row>
    <row r="7" spans="1:9" x14ac:dyDescent="0.3">
      <c r="A7" s="2">
        <v>43747.75</v>
      </c>
      <c r="B7" s="3">
        <f>A7+AVERAGE(C2:C6)</f>
        <v>43759.724999999999</v>
      </c>
      <c r="C7" s="4">
        <f t="shared" si="3"/>
        <v>11.974999999998545</v>
      </c>
      <c r="D7" s="3">
        <f>F7-E5</f>
        <v>43763.541666666664</v>
      </c>
      <c r="E7" s="4">
        <f t="shared" si="1"/>
        <v>3.8166666666656965</v>
      </c>
      <c r="F7" s="3">
        <v>43768.708333333336</v>
      </c>
      <c r="G7" s="6">
        <v>5.64</v>
      </c>
      <c r="H7" t="s">
        <v>9</v>
      </c>
      <c r="I7" s="5">
        <f t="shared" si="2"/>
        <v>5.1666666666715173</v>
      </c>
    </row>
    <row r="8" spans="1:9" x14ac:dyDescent="0.3">
      <c r="A8" s="2">
        <v>43747.75</v>
      </c>
      <c r="B8" s="3">
        <f>A8+AVERAGE(C9:C12,C17,C19)</f>
        <v>43761</v>
      </c>
      <c r="C8" s="4">
        <f t="shared" si="3"/>
        <v>13.25</v>
      </c>
      <c r="D8" s="2">
        <f>B8+E5</f>
        <v>43766.166666666672</v>
      </c>
      <c r="E8" s="4">
        <f t="shared" si="1"/>
        <v>5.1666666666715173</v>
      </c>
      <c r="F8" s="3">
        <v>43771.708333333336</v>
      </c>
      <c r="G8" s="6">
        <v>6.27</v>
      </c>
      <c r="H8" t="s">
        <v>8</v>
      </c>
      <c r="I8" s="5">
        <f t="shared" si="2"/>
        <v>5.5416666666642413</v>
      </c>
    </row>
    <row r="9" spans="1:9" x14ac:dyDescent="0.3">
      <c r="A9" s="2">
        <v>43747.75</v>
      </c>
      <c r="B9" s="3">
        <v>43761.541666666664</v>
      </c>
      <c r="C9" s="4">
        <f t="shared" si="3"/>
        <v>13.791666666664241</v>
      </c>
      <c r="D9" s="3">
        <v>43766.708333333336</v>
      </c>
      <c r="E9" s="4">
        <f t="shared" si="1"/>
        <v>5.1666666666715173</v>
      </c>
      <c r="F9" s="3">
        <v>43770.708333333336</v>
      </c>
      <c r="G9" s="6">
        <v>6.61</v>
      </c>
      <c r="H9" t="s">
        <v>8</v>
      </c>
      <c r="I9" s="5">
        <f t="shared" si="2"/>
        <v>4</v>
      </c>
    </row>
    <row r="10" spans="1:9" x14ac:dyDescent="0.3">
      <c r="A10" s="2">
        <v>43747.75</v>
      </c>
      <c r="B10" s="3">
        <v>43761.541666666664</v>
      </c>
      <c r="C10" s="4">
        <f t="shared" si="3"/>
        <v>13.791666666664241</v>
      </c>
      <c r="D10" s="3">
        <v>43766.708333333336</v>
      </c>
      <c r="E10" s="4">
        <f t="shared" si="1"/>
        <v>5.1666666666715173</v>
      </c>
      <c r="F10" s="3">
        <v>43770.708333333336</v>
      </c>
      <c r="G10" s="6">
        <v>6.43</v>
      </c>
      <c r="H10" t="s">
        <v>8</v>
      </c>
      <c r="I10" s="5">
        <f t="shared" si="2"/>
        <v>4</v>
      </c>
    </row>
    <row r="11" spans="1:9" x14ac:dyDescent="0.3">
      <c r="A11" s="2">
        <v>43747.75</v>
      </c>
      <c r="B11" s="3">
        <v>43761.541666666664</v>
      </c>
      <c r="C11" s="4">
        <f t="shared" si="3"/>
        <v>13.791666666664241</v>
      </c>
      <c r="D11" s="3">
        <v>43766.708333333336</v>
      </c>
      <c r="E11" s="4">
        <f t="shared" si="1"/>
        <v>5.1666666666715173</v>
      </c>
      <c r="F11" s="3">
        <v>43774.75</v>
      </c>
      <c r="G11" s="6">
        <v>5.97</v>
      </c>
      <c r="H11" t="s">
        <v>9</v>
      </c>
      <c r="I11" s="5">
        <f t="shared" si="2"/>
        <v>8.0416666666642413</v>
      </c>
    </row>
    <row r="12" spans="1:9" x14ac:dyDescent="0.3">
      <c r="A12" s="2">
        <v>43747.75</v>
      </c>
      <c r="B12" s="3">
        <v>43761.541666666664</v>
      </c>
      <c r="C12" s="4">
        <f t="shared" si="3"/>
        <v>13.791666666664241</v>
      </c>
      <c r="D12" s="3">
        <v>43766.708333333336</v>
      </c>
      <c r="E12" s="4">
        <f t="shared" si="1"/>
        <v>5.1666666666715173</v>
      </c>
      <c r="F12" s="3">
        <v>43771.708333333336</v>
      </c>
      <c r="G12" s="6">
        <v>5.86</v>
      </c>
      <c r="H12" t="s">
        <v>9</v>
      </c>
      <c r="I12" s="5">
        <f t="shared" si="2"/>
        <v>5</v>
      </c>
    </row>
    <row r="13" spans="1:9" x14ac:dyDescent="0.3">
      <c r="A13" s="2">
        <v>43747.75</v>
      </c>
      <c r="B13" s="3">
        <v>43757.416666666664</v>
      </c>
      <c r="C13" s="4">
        <f t="shared" si="3"/>
        <v>9.6666666666642413</v>
      </c>
      <c r="D13" s="3">
        <v>43762.708333333336</v>
      </c>
      <c r="E13" s="4">
        <f t="shared" si="1"/>
        <v>5.2916666666715173</v>
      </c>
      <c r="F13" s="3">
        <v>43763.666666666664</v>
      </c>
      <c r="G13" s="6">
        <v>3.73</v>
      </c>
      <c r="H13" t="s">
        <v>9</v>
      </c>
      <c r="I13" s="5">
        <f t="shared" si="2"/>
        <v>0.95833333332848269</v>
      </c>
    </row>
    <row r="14" spans="1:9" x14ac:dyDescent="0.3">
      <c r="A14" s="2">
        <v>43747.75</v>
      </c>
      <c r="B14" s="3">
        <v>43757.416666666664</v>
      </c>
      <c r="C14" s="4">
        <f t="shared" si="3"/>
        <v>9.6666666666642413</v>
      </c>
      <c r="D14" s="3">
        <v>43760.791666666664</v>
      </c>
      <c r="E14" s="4">
        <f t="shared" si="1"/>
        <v>3.375</v>
      </c>
      <c r="F14" s="3">
        <v>43763.666666666664</v>
      </c>
      <c r="G14" s="6">
        <v>5.0999999999999996</v>
      </c>
      <c r="H14" t="s">
        <v>8</v>
      </c>
      <c r="I14" s="5">
        <f t="shared" si="2"/>
        <v>2.875</v>
      </c>
    </row>
    <row r="15" spans="1:9" x14ac:dyDescent="0.3">
      <c r="A15" s="2">
        <v>43747.75</v>
      </c>
      <c r="B15" s="3">
        <v>43762.708333333336</v>
      </c>
      <c r="C15" s="4">
        <f t="shared" ref="C15:C24" si="4">B15-A15</f>
        <v>14.958333333335759</v>
      </c>
      <c r="D15" s="3">
        <v>43766.708333333336</v>
      </c>
      <c r="E15" s="4">
        <f t="shared" si="1"/>
        <v>4</v>
      </c>
      <c r="F15" s="3">
        <v>43771.708333333336</v>
      </c>
      <c r="G15" s="6">
        <v>5.81</v>
      </c>
      <c r="H15" t="s">
        <v>9</v>
      </c>
      <c r="I15" s="5">
        <f t="shared" si="2"/>
        <v>5</v>
      </c>
    </row>
    <row r="16" spans="1:9" x14ac:dyDescent="0.3">
      <c r="A16" s="2">
        <v>43747.75</v>
      </c>
      <c r="B16" s="3">
        <f>A16+AVERAGE(C2:C15)</f>
        <v>43760.218452380948</v>
      </c>
      <c r="C16" s="4">
        <f t="shared" si="4"/>
        <v>12.468452380948293</v>
      </c>
      <c r="D16" s="2">
        <f>F16-AVERAGE(E2:E15)</f>
        <v>43765.054761904765</v>
      </c>
      <c r="E16" s="4">
        <f t="shared" si="1"/>
        <v>4.8363095238164533</v>
      </c>
      <c r="F16" s="3">
        <v>43769.708333333336</v>
      </c>
      <c r="G16" s="6">
        <v>5.33</v>
      </c>
      <c r="H16" t="s">
        <v>9</v>
      </c>
      <c r="I16" s="5">
        <f t="shared" si="2"/>
        <v>4.6535714285710128</v>
      </c>
    </row>
    <row r="17" spans="1:9" x14ac:dyDescent="0.3">
      <c r="A17" s="2">
        <v>43747.75</v>
      </c>
      <c r="B17" s="3">
        <v>43759.416666666664</v>
      </c>
      <c r="C17" s="4">
        <f t="shared" si="4"/>
        <v>11.666666666664241</v>
      </c>
      <c r="D17" s="3">
        <v>43763.666666666664</v>
      </c>
      <c r="E17" s="4">
        <f t="shared" si="1"/>
        <v>4.25</v>
      </c>
      <c r="F17" s="3">
        <v>43767.708333333336</v>
      </c>
      <c r="G17" s="6">
        <v>5.32</v>
      </c>
      <c r="H17" t="s">
        <v>9</v>
      </c>
      <c r="I17" s="5">
        <f t="shared" si="2"/>
        <v>4.0416666666715173</v>
      </c>
    </row>
    <row r="18" spans="1:9" x14ac:dyDescent="0.3">
      <c r="A18" s="2">
        <v>43747.75</v>
      </c>
      <c r="B18" s="3">
        <v>43761.541666666664</v>
      </c>
      <c r="C18" s="4">
        <f t="shared" si="4"/>
        <v>13.791666666664241</v>
      </c>
      <c r="D18" s="3">
        <v>43766.708333333336</v>
      </c>
      <c r="E18" s="4">
        <f t="shared" si="1"/>
        <v>5.1666666666715173</v>
      </c>
      <c r="F18" s="3">
        <v>43769.708333333336</v>
      </c>
      <c r="G18" s="6">
        <v>5.88</v>
      </c>
      <c r="H18" t="s">
        <v>9</v>
      </c>
      <c r="I18" s="5">
        <f t="shared" si="2"/>
        <v>3</v>
      </c>
    </row>
    <row r="19" spans="1:9" x14ac:dyDescent="0.3">
      <c r="A19" s="2">
        <v>43747.75</v>
      </c>
      <c r="B19" s="3">
        <v>43760.416666666664</v>
      </c>
      <c r="C19" s="4">
        <f t="shared" si="4"/>
        <v>12.666666666664241</v>
      </c>
      <c r="D19" s="3">
        <v>43764.666666666664</v>
      </c>
      <c r="E19" s="4">
        <f t="shared" si="1"/>
        <v>4.25</v>
      </c>
      <c r="F19" s="3">
        <v>43770.708333333336</v>
      </c>
      <c r="G19" s="6">
        <v>6.81</v>
      </c>
      <c r="H19" t="s">
        <v>8</v>
      </c>
      <c r="I19" s="5">
        <f t="shared" si="2"/>
        <v>6.0416666666715173</v>
      </c>
    </row>
    <row r="20" spans="1:9" x14ac:dyDescent="0.3">
      <c r="A20" s="2">
        <v>43748.583333333336</v>
      </c>
      <c r="B20" s="3">
        <v>43759.416666666664</v>
      </c>
      <c r="C20" s="8">
        <f t="shared" si="4"/>
        <v>10.833333333328483</v>
      </c>
      <c r="D20" s="3">
        <v>43763.666666666664</v>
      </c>
      <c r="E20" s="4">
        <f t="shared" si="1"/>
        <v>4.25</v>
      </c>
      <c r="F20" s="3">
        <v>43764.666666666664</v>
      </c>
      <c r="G20" s="6">
        <v>5.9</v>
      </c>
      <c r="H20" t="s">
        <v>8</v>
      </c>
      <c r="I20" s="5">
        <f t="shared" si="2"/>
        <v>1</v>
      </c>
    </row>
    <row r="21" spans="1:9" x14ac:dyDescent="0.3">
      <c r="A21" s="2">
        <v>43747.75</v>
      </c>
      <c r="B21" s="3">
        <v>43760.75</v>
      </c>
      <c r="C21" s="8">
        <f t="shared" si="4"/>
        <v>13</v>
      </c>
      <c r="D21" s="3">
        <v>43764.666666666664</v>
      </c>
      <c r="E21" s="4">
        <f t="shared" si="1"/>
        <v>3.9166666666642413</v>
      </c>
      <c r="F21" s="3">
        <v>43770.708333333336</v>
      </c>
      <c r="G21" s="6">
        <v>6.19</v>
      </c>
      <c r="H21" t="s">
        <v>8</v>
      </c>
      <c r="I21" s="5">
        <f t="shared" si="2"/>
        <v>6.0416666666715173</v>
      </c>
    </row>
    <row r="22" spans="1:9" x14ac:dyDescent="0.3">
      <c r="A22" s="2">
        <v>43747.75</v>
      </c>
      <c r="B22" s="3">
        <v>43760.75</v>
      </c>
      <c r="C22" s="8">
        <f t="shared" si="4"/>
        <v>13</v>
      </c>
      <c r="D22" s="3">
        <v>43765.666666666664</v>
      </c>
      <c r="E22" s="4">
        <f t="shared" si="1"/>
        <v>4.9166666666642413</v>
      </c>
      <c r="F22" s="3">
        <v>43769.708333333336</v>
      </c>
      <c r="G22" s="6">
        <v>5.33</v>
      </c>
      <c r="H22" t="s">
        <v>9</v>
      </c>
      <c r="I22" s="5">
        <f t="shared" si="2"/>
        <v>4.0416666666715173</v>
      </c>
    </row>
    <row r="23" spans="1:9" x14ac:dyDescent="0.3">
      <c r="A23" s="2">
        <v>43747.75</v>
      </c>
      <c r="B23" s="3">
        <v>43760.75</v>
      </c>
      <c r="C23" s="8">
        <f t="shared" si="4"/>
        <v>13</v>
      </c>
      <c r="D23" s="3">
        <v>43765.666666666664</v>
      </c>
      <c r="E23" s="4">
        <f t="shared" si="1"/>
        <v>4.9166666666642413</v>
      </c>
      <c r="F23" s="3">
        <v>43771.708333333336</v>
      </c>
      <c r="G23" s="6">
        <v>5.72</v>
      </c>
      <c r="H23" t="s">
        <v>8</v>
      </c>
      <c r="I23" s="5">
        <f t="shared" si="2"/>
        <v>6.0416666666715173</v>
      </c>
    </row>
    <row r="24" spans="1:9" x14ac:dyDescent="0.3">
      <c r="A24" s="2">
        <v>43747.75</v>
      </c>
      <c r="B24" s="3">
        <v>43757.416666666664</v>
      </c>
      <c r="C24" s="8">
        <f t="shared" si="4"/>
        <v>9.6666666666642413</v>
      </c>
      <c r="D24" s="3">
        <v>43761.541666666664</v>
      </c>
      <c r="E24" s="4">
        <f t="shared" si="1"/>
        <v>4.125</v>
      </c>
      <c r="F24" s="3">
        <v>43763.666666666664</v>
      </c>
      <c r="G24" s="6">
        <v>3.64</v>
      </c>
      <c r="H24" t="s">
        <v>9</v>
      </c>
      <c r="I24" s="5">
        <f t="shared" si="2"/>
        <v>2.125</v>
      </c>
    </row>
    <row r="25" spans="1:9" x14ac:dyDescent="0.3">
      <c r="A25" s="2">
        <v>43747.75</v>
      </c>
      <c r="B25" s="3">
        <v>43761.541666666664</v>
      </c>
      <c r="C25" s="4">
        <f>B25-A25</f>
        <v>13.791666666664241</v>
      </c>
      <c r="D25" s="3">
        <v>43766.708333333336</v>
      </c>
      <c r="E25" s="4">
        <f t="shared" si="1"/>
        <v>5.1666666666715173</v>
      </c>
      <c r="F25" s="3">
        <v>43769.708333333336</v>
      </c>
      <c r="G25" s="6">
        <v>5.0999999999999996</v>
      </c>
      <c r="H25" t="s">
        <v>8</v>
      </c>
      <c r="I25" s="5">
        <f t="shared" si="2"/>
        <v>3</v>
      </c>
    </row>
    <row r="26" spans="1:9" x14ac:dyDescent="0.3">
      <c r="A26" s="2">
        <v>43747.75</v>
      </c>
      <c r="B26" s="3">
        <v>43761.541666666664</v>
      </c>
      <c r="C26" s="4">
        <f>B26-A26</f>
        <v>13.791666666664241</v>
      </c>
      <c r="D26" s="3">
        <v>43766.708333333336</v>
      </c>
      <c r="E26" s="4">
        <f t="shared" si="1"/>
        <v>5.1666666666715173</v>
      </c>
      <c r="F26" s="3">
        <v>43770.708333333336</v>
      </c>
      <c r="G26" s="6">
        <v>6.08</v>
      </c>
      <c r="H26" t="s">
        <v>9</v>
      </c>
      <c r="I26" s="5">
        <f t="shared" si="2"/>
        <v>4</v>
      </c>
    </row>
    <row r="27" spans="1:9" x14ac:dyDescent="0.3">
      <c r="A27" s="2">
        <v>43747.75</v>
      </c>
      <c r="B27" s="3">
        <v>43758.416666666664</v>
      </c>
      <c r="C27" s="4">
        <f>B27-A27</f>
        <v>10.666666666664241</v>
      </c>
      <c r="D27" s="3">
        <v>43762.708333333336</v>
      </c>
      <c r="E27" s="4">
        <f t="shared" si="1"/>
        <v>4.2916666666715173</v>
      </c>
      <c r="F27" s="3">
        <v>43764.666666666664</v>
      </c>
      <c r="G27" s="6">
        <v>7.57</v>
      </c>
      <c r="H27" t="s">
        <v>8</v>
      </c>
      <c r="I27" s="5">
        <f t="shared" si="2"/>
        <v>1.9583333333284827</v>
      </c>
    </row>
    <row r="28" spans="1:9" x14ac:dyDescent="0.3">
      <c r="A28" s="2">
        <v>43747.75</v>
      </c>
      <c r="B28" s="3">
        <v>43760.75</v>
      </c>
      <c r="C28" s="4">
        <f>B28-A28</f>
        <v>13</v>
      </c>
      <c r="D28" s="3">
        <v>43764.666666666664</v>
      </c>
      <c r="E28" s="4">
        <f t="shared" si="1"/>
        <v>3.9166666666642413</v>
      </c>
      <c r="F28" s="3">
        <v>43769.708333333336</v>
      </c>
      <c r="G28" s="6">
        <v>5.44</v>
      </c>
      <c r="H28" t="s">
        <v>9</v>
      </c>
      <c r="I28" s="5">
        <f t="shared" si="2"/>
        <v>5.0416666666715173</v>
      </c>
    </row>
    <row r="29" spans="1:9" x14ac:dyDescent="0.3">
      <c r="A29" s="2">
        <v>43747.75</v>
      </c>
      <c r="B29" s="3">
        <v>43757.416666666664</v>
      </c>
      <c r="C29" s="4">
        <f t="shared" ref="C29:C33" si="5">B29-A29</f>
        <v>9.6666666666642413</v>
      </c>
      <c r="D29" s="3">
        <v>43761.541666666664</v>
      </c>
      <c r="E29" s="4">
        <f t="shared" si="1"/>
        <v>4.125</v>
      </c>
      <c r="F29" s="3">
        <v>43763.666666666664</v>
      </c>
      <c r="G29" s="6">
        <v>4.13</v>
      </c>
      <c r="H29" t="s">
        <v>9</v>
      </c>
      <c r="I29" s="5">
        <f t="shared" si="2"/>
        <v>2.125</v>
      </c>
    </row>
    <row r="30" spans="1:9" x14ac:dyDescent="0.3">
      <c r="A30" s="2">
        <v>43747.75</v>
      </c>
      <c r="B30" s="3">
        <v>43759.416666666664</v>
      </c>
      <c r="C30" s="4">
        <f t="shared" si="5"/>
        <v>11.666666666664241</v>
      </c>
      <c r="D30" s="3">
        <v>43764.666666666664</v>
      </c>
      <c r="E30" s="4">
        <f t="shared" si="1"/>
        <v>5.25</v>
      </c>
      <c r="F30" s="3">
        <v>43768.708333333336</v>
      </c>
      <c r="G30" s="6">
        <v>5.72</v>
      </c>
      <c r="H30" t="s">
        <v>9</v>
      </c>
      <c r="I30" s="5">
        <f t="shared" si="2"/>
        <v>4.0416666666715173</v>
      </c>
    </row>
    <row r="31" spans="1:9" x14ac:dyDescent="0.3">
      <c r="A31" s="2">
        <v>43747.75</v>
      </c>
      <c r="B31" s="3">
        <v>43757.416666666664</v>
      </c>
      <c r="C31" s="4">
        <f t="shared" si="5"/>
        <v>9.6666666666642413</v>
      </c>
      <c r="D31" s="3">
        <v>43762.708333333336</v>
      </c>
      <c r="E31" s="4">
        <f t="shared" ref="E31" si="6">D31-B31</f>
        <v>5.2916666666715173</v>
      </c>
      <c r="F31" s="3">
        <v>43764.666666666664</v>
      </c>
      <c r="G31" s="6">
        <v>4.21</v>
      </c>
      <c r="H31" t="s">
        <v>9</v>
      </c>
      <c r="I31" s="5">
        <f t="shared" si="2"/>
        <v>1.9583333333284827</v>
      </c>
    </row>
    <row r="32" spans="1:9" x14ac:dyDescent="0.3">
      <c r="A32" s="2">
        <v>43747.75</v>
      </c>
      <c r="B32" s="3">
        <v>43759.416666666664</v>
      </c>
      <c r="C32" s="4">
        <f t="shared" si="5"/>
        <v>11.666666666664241</v>
      </c>
      <c r="D32" s="3">
        <v>43764.666666666664</v>
      </c>
      <c r="E32" s="4">
        <f t="shared" si="1"/>
        <v>5.25</v>
      </c>
      <c r="F32" s="3">
        <v>43769.708333333336</v>
      </c>
      <c r="G32" s="6">
        <v>5.99</v>
      </c>
      <c r="H32" t="s">
        <v>8</v>
      </c>
      <c r="I32" s="5">
        <f t="shared" si="2"/>
        <v>5.0416666666715173</v>
      </c>
    </row>
    <row r="33" spans="1:9" x14ac:dyDescent="0.3">
      <c r="A33" s="2">
        <v>43747.75</v>
      </c>
      <c r="B33" s="3">
        <v>43757.416666666664</v>
      </c>
      <c r="C33" s="4">
        <f t="shared" si="5"/>
        <v>9.6666666666642413</v>
      </c>
      <c r="D33" s="3">
        <v>43761.541666666664</v>
      </c>
      <c r="E33" s="4">
        <f t="shared" si="1"/>
        <v>4.125</v>
      </c>
      <c r="F33" s="3">
        <v>43763.666666666664</v>
      </c>
      <c r="G33" s="6">
        <v>7.08</v>
      </c>
      <c r="H33" t="s">
        <v>8</v>
      </c>
      <c r="I33" s="5">
        <f t="shared" si="2"/>
        <v>2.125</v>
      </c>
    </row>
    <row r="34" spans="1:9" x14ac:dyDescent="0.3">
      <c r="A34" s="2">
        <v>43747.75</v>
      </c>
      <c r="B34" s="3">
        <v>43760.75</v>
      </c>
      <c r="C34" s="4">
        <f t="shared" ref="C34:C36" si="7">B34-A34</f>
        <v>13</v>
      </c>
      <c r="D34" s="3">
        <v>43765.666666666664</v>
      </c>
      <c r="E34" s="4">
        <f t="shared" si="1"/>
        <v>4.9166666666642413</v>
      </c>
      <c r="F34" s="3">
        <v>43769.708333333336</v>
      </c>
      <c r="G34" s="6">
        <v>6.36</v>
      </c>
      <c r="H34" t="s">
        <v>8</v>
      </c>
      <c r="I34" s="5">
        <f t="shared" si="2"/>
        <v>4.0416666666715173</v>
      </c>
    </row>
    <row r="35" spans="1:9" x14ac:dyDescent="0.3">
      <c r="A35" s="2">
        <v>43747.75</v>
      </c>
      <c r="B35" s="3">
        <v>43760.75</v>
      </c>
      <c r="C35" s="4">
        <f t="shared" si="7"/>
        <v>13</v>
      </c>
      <c r="D35" s="3">
        <v>43765.666666666664</v>
      </c>
      <c r="E35" s="4">
        <f t="shared" si="1"/>
        <v>4.9166666666642413</v>
      </c>
      <c r="F35" s="3">
        <v>43769.708333333336</v>
      </c>
      <c r="G35" s="6">
        <v>6.27</v>
      </c>
      <c r="H35" t="s">
        <v>8</v>
      </c>
      <c r="I35" s="5">
        <f t="shared" si="2"/>
        <v>4.0416666666715173</v>
      </c>
    </row>
    <row r="36" spans="1:9" x14ac:dyDescent="0.3">
      <c r="A36" s="2">
        <v>43747.75</v>
      </c>
      <c r="B36" s="3">
        <v>43759.416666666664</v>
      </c>
      <c r="C36" s="4">
        <f t="shared" si="7"/>
        <v>11.666666666664241</v>
      </c>
      <c r="D36" s="3">
        <v>43764.666666666664</v>
      </c>
      <c r="E36" s="4">
        <f t="shared" si="1"/>
        <v>5.25</v>
      </c>
      <c r="F36" s="3">
        <v>43769.708333333336</v>
      </c>
      <c r="G36" s="6">
        <v>6.08</v>
      </c>
      <c r="H36" t="s">
        <v>9</v>
      </c>
      <c r="I36" s="5">
        <f t="shared" si="2"/>
        <v>5.0416666666715173</v>
      </c>
    </row>
    <row r="37" spans="1:9" x14ac:dyDescent="0.3">
      <c r="A37" s="2">
        <v>43747.75</v>
      </c>
      <c r="B37" s="3">
        <v>43760.75</v>
      </c>
      <c r="C37" s="4">
        <f>B37-A37</f>
        <v>13</v>
      </c>
      <c r="D37" s="3">
        <v>43764.666666666664</v>
      </c>
      <c r="E37" s="4">
        <f t="shared" si="1"/>
        <v>3.9166666666642413</v>
      </c>
      <c r="F37" s="3">
        <v>43770.708333333336</v>
      </c>
      <c r="G37" s="6">
        <v>5.31</v>
      </c>
      <c r="H37" t="s">
        <v>9</v>
      </c>
      <c r="I37" s="5">
        <f t="shared" si="2"/>
        <v>6.0416666666715173</v>
      </c>
    </row>
    <row r="38" spans="1:9" x14ac:dyDescent="0.3">
      <c r="A38" s="2">
        <v>43747.75</v>
      </c>
      <c r="B38" s="3">
        <v>43760.75</v>
      </c>
      <c r="C38" s="4">
        <f>B38-A38</f>
        <v>13</v>
      </c>
      <c r="D38" s="3">
        <v>43764.666666666664</v>
      </c>
      <c r="E38" s="4">
        <f t="shared" si="1"/>
        <v>3.9166666666642413</v>
      </c>
      <c r="F38" s="3">
        <v>43769.708333333336</v>
      </c>
      <c r="G38" s="6">
        <v>5.97</v>
      </c>
      <c r="H38" t="s">
        <v>9</v>
      </c>
      <c r="I38" s="5">
        <f t="shared" si="2"/>
        <v>5.0416666666715173</v>
      </c>
    </row>
    <row r="39" spans="1:9" x14ac:dyDescent="0.3">
      <c r="A39" s="2">
        <v>43747.75</v>
      </c>
      <c r="B39" s="3">
        <v>43760.75</v>
      </c>
      <c r="C39" s="4">
        <f>B39-A39</f>
        <v>13</v>
      </c>
      <c r="D39" s="3">
        <v>43764.666666666664</v>
      </c>
      <c r="E39" s="4">
        <f t="shared" si="1"/>
        <v>3.9166666666642413</v>
      </c>
      <c r="F39" s="3">
        <v>43769.708333333336</v>
      </c>
      <c r="G39" s="6">
        <v>6.4</v>
      </c>
      <c r="H39" t="s">
        <v>8</v>
      </c>
      <c r="I39" s="5">
        <f t="shared" si="2"/>
        <v>5.0416666666715173</v>
      </c>
    </row>
    <row r="40" spans="1:9" x14ac:dyDescent="0.3">
      <c r="A40" s="2">
        <v>43747.75</v>
      </c>
      <c r="B40" s="3">
        <v>43761.541666666664</v>
      </c>
      <c r="C40" s="4">
        <f>B40-A40</f>
        <v>13.791666666664241</v>
      </c>
      <c r="D40" s="3">
        <v>43766.708333333336</v>
      </c>
      <c r="E40" s="4">
        <f t="shared" si="1"/>
        <v>5.1666666666715173</v>
      </c>
      <c r="F40" s="3">
        <v>43771.708333333336</v>
      </c>
      <c r="G40" s="6">
        <v>6.45</v>
      </c>
      <c r="H40" t="s">
        <v>8</v>
      </c>
      <c r="I40" s="5">
        <f t="shared" si="2"/>
        <v>5</v>
      </c>
    </row>
    <row r="41" spans="1:9" x14ac:dyDescent="0.3">
      <c r="A41" s="2">
        <v>43747.75</v>
      </c>
      <c r="B41" s="3">
        <v>43760.75</v>
      </c>
      <c r="C41" s="4">
        <f t="shared" ref="C41:C42" si="8">B41-A41</f>
        <v>13</v>
      </c>
      <c r="D41" s="3">
        <v>43764.666666666664</v>
      </c>
      <c r="E41" s="4">
        <f t="shared" si="1"/>
        <v>3.9166666666642413</v>
      </c>
      <c r="F41" s="3">
        <v>43768.708333333336</v>
      </c>
      <c r="G41" s="6">
        <v>5.99</v>
      </c>
      <c r="H41" t="s">
        <v>9</v>
      </c>
      <c r="I41" s="5">
        <f t="shared" si="2"/>
        <v>4.0416666666715173</v>
      </c>
    </row>
    <row r="42" spans="1:9" x14ac:dyDescent="0.3">
      <c r="A42" s="2">
        <v>43748.583333333336</v>
      </c>
      <c r="B42" s="3">
        <v>43757.791666666664</v>
      </c>
      <c r="C42" s="4">
        <f t="shared" si="8"/>
        <v>9.2083333333284827</v>
      </c>
      <c r="D42" s="3">
        <v>43762.708333333336</v>
      </c>
      <c r="E42" s="4">
        <f t="shared" si="1"/>
        <v>4.9166666666715173</v>
      </c>
      <c r="F42" s="3">
        <v>43764.666666666664</v>
      </c>
      <c r="G42" s="6">
        <v>6.62</v>
      </c>
      <c r="H42" t="s">
        <v>8</v>
      </c>
      <c r="I42" s="5">
        <f t="shared" si="2"/>
        <v>1.9583333333284827</v>
      </c>
    </row>
    <row r="43" spans="1:9" x14ac:dyDescent="0.3">
      <c r="A43" s="2">
        <v>43748.583333333336</v>
      </c>
      <c r="B43" s="3">
        <v>43761.583333333336</v>
      </c>
      <c r="C43" s="4">
        <f>B43-A43</f>
        <v>13</v>
      </c>
      <c r="D43" s="3">
        <v>43765.666666666664</v>
      </c>
      <c r="E43" s="4">
        <f t="shared" si="1"/>
        <v>4.0833333333284827</v>
      </c>
      <c r="F43" s="3">
        <v>43768.708333333336</v>
      </c>
      <c r="G43" s="6">
        <v>6.11</v>
      </c>
      <c r="H43" t="s">
        <v>9</v>
      </c>
      <c r="I43" s="5">
        <f t="shared" si="2"/>
        <v>3.0416666666715173</v>
      </c>
    </row>
    <row r="44" spans="1:9" x14ac:dyDescent="0.3">
      <c r="A44" s="2">
        <v>43748.583333333336</v>
      </c>
      <c r="B44" s="3">
        <v>43757.791666666664</v>
      </c>
      <c r="C44" s="4">
        <f>B44-A44</f>
        <v>9.2083333333284827</v>
      </c>
      <c r="D44" s="3">
        <v>43762.708333333336</v>
      </c>
      <c r="E44" s="4">
        <f t="shared" si="1"/>
        <v>4.9166666666715173</v>
      </c>
      <c r="F44" s="3">
        <v>43765.666666666664</v>
      </c>
      <c r="G44" s="6">
        <v>7.37</v>
      </c>
      <c r="H44" t="s">
        <v>8</v>
      </c>
      <c r="I44" s="5">
        <f t="shared" si="2"/>
        <v>2.9583333333284827</v>
      </c>
    </row>
    <row r="45" spans="1:9" x14ac:dyDescent="0.3">
      <c r="A45" s="2">
        <v>43748.583333333336</v>
      </c>
      <c r="B45" s="3">
        <v>43759.416666666664</v>
      </c>
      <c r="C45" s="4">
        <f t="shared" ref="C45:C51" si="9">B45-A45</f>
        <v>10.833333333328483</v>
      </c>
      <c r="D45" s="3">
        <v>43763.666666666664</v>
      </c>
      <c r="E45" s="4">
        <f t="shared" si="1"/>
        <v>4.25</v>
      </c>
      <c r="F45" s="3">
        <v>43764.666666666664</v>
      </c>
      <c r="G45" s="6">
        <v>3.51</v>
      </c>
      <c r="H45" t="s">
        <v>9</v>
      </c>
      <c r="I45" s="5">
        <f t="shared" si="2"/>
        <v>1</v>
      </c>
    </row>
    <row r="46" spans="1:9" x14ac:dyDescent="0.3">
      <c r="A46" s="2">
        <v>43748.583333333336</v>
      </c>
      <c r="B46" s="3">
        <v>43760.791666666664</v>
      </c>
      <c r="C46" s="4">
        <f t="shared" si="9"/>
        <v>12.208333333328483</v>
      </c>
      <c r="D46" s="3">
        <v>43764.666666666664</v>
      </c>
      <c r="E46" s="4">
        <f t="shared" si="1"/>
        <v>3.875</v>
      </c>
      <c r="F46" s="3">
        <v>43768.708333333336</v>
      </c>
      <c r="G46" s="6">
        <v>5.28</v>
      </c>
      <c r="H46" t="s">
        <v>9</v>
      </c>
      <c r="I46" s="5">
        <f t="shared" si="2"/>
        <v>4.0416666666715173</v>
      </c>
    </row>
    <row r="47" spans="1:9" x14ac:dyDescent="0.3">
      <c r="A47" s="2">
        <v>43748.583333333336</v>
      </c>
      <c r="B47" s="3">
        <f>D47-AVERAGE(E2:E45)</f>
        <v>43763.107318722949</v>
      </c>
      <c r="C47" s="4">
        <f t="shared" si="9"/>
        <v>14.52398538961279</v>
      </c>
      <c r="D47" s="2">
        <f>F47-3</f>
        <v>43767.708333333336</v>
      </c>
      <c r="E47" s="4">
        <f t="shared" si="1"/>
        <v>4.6010146103872103</v>
      </c>
      <c r="F47" s="3">
        <v>43770.708333333336</v>
      </c>
      <c r="G47" s="6">
        <v>5.05</v>
      </c>
      <c r="H47" t="s">
        <v>9</v>
      </c>
      <c r="I47" s="5">
        <f t="shared" si="2"/>
        <v>3</v>
      </c>
    </row>
    <row r="48" spans="1:9" x14ac:dyDescent="0.3">
      <c r="A48" s="2">
        <v>43748.583333333336</v>
      </c>
      <c r="B48" s="3">
        <v>43761.583333333336</v>
      </c>
      <c r="C48" s="4">
        <f t="shared" si="9"/>
        <v>13</v>
      </c>
      <c r="D48" s="3">
        <v>43765.666666666664</v>
      </c>
      <c r="E48" s="4">
        <f t="shared" si="1"/>
        <v>4.0833333333284827</v>
      </c>
      <c r="F48" s="3">
        <v>43771.708333333336</v>
      </c>
      <c r="G48" s="6">
        <v>5.98</v>
      </c>
      <c r="H48" t="s">
        <v>8</v>
      </c>
      <c r="I48" s="5">
        <f t="shared" si="2"/>
        <v>6.0416666666715173</v>
      </c>
    </row>
    <row r="49" spans="1:9" x14ac:dyDescent="0.3">
      <c r="A49" s="2">
        <v>43748.583333333336</v>
      </c>
      <c r="B49" s="3">
        <v>43760.791666666664</v>
      </c>
      <c r="C49" s="4">
        <f t="shared" si="9"/>
        <v>12.208333333328483</v>
      </c>
      <c r="D49" s="3">
        <v>43764.666666666664</v>
      </c>
      <c r="E49" s="4">
        <f t="shared" si="1"/>
        <v>3.875</v>
      </c>
      <c r="F49" s="3">
        <v>43770.708333333336</v>
      </c>
      <c r="G49" s="6">
        <v>5.24</v>
      </c>
      <c r="H49" t="s">
        <v>9</v>
      </c>
      <c r="I49" s="5">
        <f t="shared" si="2"/>
        <v>6.0416666666715173</v>
      </c>
    </row>
    <row r="50" spans="1:9" x14ac:dyDescent="0.3">
      <c r="A50" s="2">
        <v>43748.583333333336</v>
      </c>
      <c r="B50" s="3">
        <v>43759.791666666664</v>
      </c>
      <c r="C50" s="4">
        <f t="shared" si="9"/>
        <v>11.208333333328483</v>
      </c>
      <c r="D50" s="3">
        <v>43764.666666666664</v>
      </c>
      <c r="E50" s="4">
        <f t="shared" si="1"/>
        <v>4.875</v>
      </c>
      <c r="F50" s="3">
        <v>43767.708333333336</v>
      </c>
      <c r="G50" s="6">
        <v>6.6</v>
      </c>
      <c r="H50" t="s">
        <v>8</v>
      </c>
      <c r="I50" s="5">
        <f t="shared" si="2"/>
        <v>3.0416666666715173</v>
      </c>
    </row>
    <row r="51" spans="1:9" x14ac:dyDescent="0.3">
      <c r="A51" s="2">
        <v>43748.583333333336</v>
      </c>
      <c r="B51" s="3">
        <v>43757.791666666664</v>
      </c>
      <c r="C51" s="4">
        <f t="shared" si="9"/>
        <v>9.2083333333284827</v>
      </c>
      <c r="D51" s="3">
        <v>43762.708333333336</v>
      </c>
      <c r="E51" s="4">
        <f t="shared" si="1"/>
        <v>4.9166666666715173</v>
      </c>
      <c r="F51" s="3">
        <v>43764.666666666664</v>
      </c>
      <c r="G51" s="6">
        <v>5.29</v>
      </c>
      <c r="H51" t="s">
        <v>8</v>
      </c>
      <c r="I51" s="5">
        <f t="shared" si="2"/>
        <v>1.9583333333284827</v>
      </c>
    </row>
    <row r="52" spans="1:9" x14ac:dyDescent="0.3">
      <c r="A52" s="2">
        <v>43748.583333333336</v>
      </c>
      <c r="B52" s="3">
        <v>43761.583333333336</v>
      </c>
      <c r="C52" s="4">
        <f>B52-A52</f>
        <v>13</v>
      </c>
      <c r="D52" s="3">
        <v>43766.708333333336</v>
      </c>
      <c r="E52" s="4">
        <f t="shared" si="1"/>
        <v>5.125</v>
      </c>
      <c r="F52" s="3">
        <v>43769.708333333336</v>
      </c>
      <c r="G52" s="6">
        <v>5.03</v>
      </c>
      <c r="H52" t="s">
        <v>9</v>
      </c>
      <c r="I52" s="5">
        <f t="shared" si="2"/>
        <v>3</v>
      </c>
    </row>
    <row r="53" spans="1:9" x14ac:dyDescent="0.3">
      <c r="A53" s="2">
        <v>43748.583333333336</v>
      </c>
      <c r="B53" s="3">
        <v>43759.416666666664</v>
      </c>
      <c r="C53" s="4">
        <f t="shared" ref="C53:C54" si="10">B53-A53</f>
        <v>10.833333333328483</v>
      </c>
      <c r="D53" s="3">
        <v>43764.666666666664</v>
      </c>
      <c r="E53" s="4">
        <f t="shared" si="1"/>
        <v>5.25</v>
      </c>
      <c r="F53" s="3">
        <v>43769.708333333336</v>
      </c>
      <c r="G53" s="6">
        <v>6.66</v>
      </c>
      <c r="H53" t="s">
        <v>8</v>
      </c>
      <c r="I53" s="5">
        <f t="shared" si="2"/>
        <v>5.0416666666715173</v>
      </c>
    </row>
    <row r="54" spans="1:9" x14ac:dyDescent="0.3">
      <c r="A54" s="2">
        <v>43748.583333333336</v>
      </c>
      <c r="B54" s="3">
        <v>43760.791666666664</v>
      </c>
      <c r="C54" s="4">
        <f t="shared" si="10"/>
        <v>12.208333333328483</v>
      </c>
      <c r="D54" s="3">
        <v>43765.666666666664</v>
      </c>
      <c r="E54" s="4">
        <f t="shared" si="1"/>
        <v>4.875</v>
      </c>
      <c r="F54" s="3">
        <v>43770.708333333336</v>
      </c>
      <c r="G54" s="6">
        <v>5.38</v>
      </c>
      <c r="H54" t="s">
        <v>9</v>
      </c>
      <c r="I54" s="5">
        <f t="shared" si="2"/>
        <v>5.0416666666715173</v>
      </c>
    </row>
    <row r="55" spans="1:9" x14ac:dyDescent="0.3">
      <c r="A55" s="2">
        <v>43748.583333333336</v>
      </c>
      <c r="B55" s="3">
        <v>43761.583333333336</v>
      </c>
      <c r="C55" s="4">
        <f>B55-A55</f>
        <v>13</v>
      </c>
      <c r="D55" s="3">
        <v>43765.666666666664</v>
      </c>
      <c r="E55" s="4">
        <f t="shared" si="1"/>
        <v>4.0833333333284827</v>
      </c>
      <c r="F55" s="3">
        <v>43769.708333333336</v>
      </c>
      <c r="G55" s="6">
        <v>6.23</v>
      </c>
      <c r="H55" t="s">
        <v>9</v>
      </c>
      <c r="I55" s="5">
        <f t="shared" si="2"/>
        <v>4.0416666666715173</v>
      </c>
    </row>
    <row r="56" spans="1:9" x14ac:dyDescent="0.3">
      <c r="A56" s="2">
        <v>43748.583333333336</v>
      </c>
      <c r="B56" s="3">
        <v>43757.791666666664</v>
      </c>
      <c r="C56" s="4">
        <f>B56-A56</f>
        <v>9.2083333333284827</v>
      </c>
      <c r="D56" s="3">
        <v>43762.708333333336</v>
      </c>
      <c r="E56" s="4">
        <f t="shared" si="1"/>
        <v>4.9166666666715173</v>
      </c>
      <c r="F56" s="3">
        <v>43765.666666666664</v>
      </c>
      <c r="G56" s="6">
        <v>5.73</v>
      </c>
      <c r="H56" t="s">
        <v>8</v>
      </c>
      <c r="I56" s="5">
        <f t="shared" si="2"/>
        <v>2.9583333333284827</v>
      </c>
    </row>
    <row r="57" spans="1:9" x14ac:dyDescent="0.3">
      <c r="A57" s="2">
        <v>43748.583333333336</v>
      </c>
      <c r="B57" s="3">
        <v>43761.583333333336</v>
      </c>
      <c r="C57" s="4">
        <f>B57-A57</f>
        <v>13</v>
      </c>
      <c r="D57" s="3">
        <v>43764.666666666664</v>
      </c>
      <c r="E57" s="4">
        <f t="shared" si="1"/>
        <v>3.0833333333284827</v>
      </c>
      <c r="F57" s="3">
        <v>43766.708333333336</v>
      </c>
      <c r="G57" s="6">
        <v>6.64</v>
      </c>
      <c r="H57" t="s">
        <v>8</v>
      </c>
      <c r="I57" s="5">
        <f t="shared" si="2"/>
        <v>2.0416666666715173</v>
      </c>
    </row>
    <row r="58" spans="1:9" x14ac:dyDescent="0.3">
      <c r="A58" s="2">
        <v>43747.75</v>
      </c>
      <c r="B58" s="3">
        <v>43760.791666666664</v>
      </c>
      <c r="C58" s="4">
        <f t="shared" ref="C58:C59" si="11">B58-A58</f>
        <v>13.041666666664241</v>
      </c>
      <c r="D58" s="3">
        <v>43764.666666666664</v>
      </c>
      <c r="E58" s="4">
        <f t="shared" si="1"/>
        <v>3.875</v>
      </c>
      <c r="F58" s="3">
        <v>43769.708333333336</v>
      </c>
      <c r="G58" s="6">
        <v>5.56</v>
      </c>
      <c r="H58" t="s">
        <v>9</v>
      </c>
      <c r="I58" s="5">
        <f t="shared" si="2"/>
        <v>5.0416666666715173</v>
      </c>
    </row>
    <row r="59" spans="1:9" x14ac:dyDescent="0.3">
      <c r="A59" s="2">
        <v>43747.75</v>
      </c>
      <c r="B59" s="3">
        <v>43760.791666666664</v>
      </c>
      <c r="C59" s="4">
        <f t="shared" si="11"/>
        <v>13.041666666664241</v>
      </c>
      <c r="D59" s="3">
        <v>43765.666666666664</v>
      </c>
      <c r="E59" s="4">
        <f t="shared" si="1"/>
        <v>4.875</v>
      </c>
      <c r="F59" s="3">
        <v>43767.708333333336</v>
      </c>
      <c r="G59" s="6">
        <v>7.53</v>
      </c>
      <c r="H59" t="s">
        <v>8</v>
      </c>
      <c r="I59" s="5">
        <f t="shared" si="2"/>
        <v>2.0416666666715173</v>
      </c>
    </row>
    <row r="60" spans="1:9" x14ac:dyDescent="0.3">
      <c r="A60" s="2">
        <v>43748.583333333336</v>
      </c>
      <c r="B60" s="3">
        <v>43762.708333333336</v>
      </c>
      <c r="C60" s="4">
        <f t="shared" ref="C60:C63" si="12">B60-A60</f>
        <v>14.125</v>
      </c>
      <c r="D60" s="3">
        <v>43766.708333333336</v>
      </c>
      <c r="E60" s="4">
        <f t="shared" si="1"/>
        <v>4</v>
      </c>
      <c r="F60" s="3">
        <v>43771.708333333336</v>
      </c>
      <c r="G60" s="6">
        <v>7.07</v>
      </c>
      <c r="H60" t="s">
        <v>8</v>
      </c>
      <c r="I60" s="5">
        <f t="shared" si="2"/>
        <v>5</v>
      </c>
    </row>
    <row r="61" spans="1:9" x14ac:dyDescent="0.3">
      <c r="A61" s="2">
        <v>43747.75</v>
      </c>
      <c r="B61" s="3">
        <v>43764.666666666664</v>
      </c>
      <c r="C61" s="4">
        <f t="shared" si="12"/>
        <v>16.916666666664241</v>
      </c>
      <c r="D61" s="3">
        <v>43768.708333333336</v>
      </c>
      <c r="E61" s="4">
        <f t="shared" si="1"/>
        <v>4.0416666666715173</v>
      </c>
      <c r="F61" s="3">
        <v>43774.75</v>
      </c>
      <c r="G61" s="6">
        <v>7.48</v>
      </c>
      <c r="H61" t="s">
        <v>8</v>
      </c>
      <c r="I61" s="5">
        <f t="shared" si="2"/>
        <v>6.0416666666642413</v>
      </c>
    </row>
    <row r="62" spans="1:9" x14ac:dyDescent="0.3">
      <c r="A62" s="2">
        <v>43767.875</v>
      </c>
      <c r="B62" s="2">
        <v>43776.708333333336</v>
      </c>
      <c r="C62" s="4">
        <f t="shared" si="12"/>
        <v>8.8333333333357587</v>
      </c>
      <c r="D62" s="2">
        <v>43780.791666666664</v>
      </c>
      <c r="E62" s="4">
        <f t="shared" si="1"/>
        <v>4.0833333333284827</v>
      </c>
      <c r="F62" s="2">
        <v>43782.75</v>
      </c>
      <c r="G62" s="6">
        <v>6.93</v>
      </c>
      <c r="H62" t="s">
        <v>8</v>
      </c>
      <c r="I62" s="5">
        <f t="shared" si="2"/>
        <v>1.9583333333357587</v>
      </c>
    </row>
    <row r="63" spans="1:9" x14ac:dyDescent="0.3">
      <c r="A63" s="2">
        <v>43767.875</v>
      </c>
      <c r="B63" s="2">
        <v>43783.833333333336</v>
      </c>
      <c r="C63" s="4">
        <f t="shared" si="12"/>
        <v>15.958333333335759</v>
      </c>
      <c r="D63" s="3">
        <v>43787.791666666664</v>
      </c>
      <c r="E63" s="4">
        <f t="shared" si="1"/>
        <v>3.9583333333284827</v>
      </c>
      <c r="F63" s="3">
        <v>43792.791666666664</v>
      </c>
      <c r="G63" s="6">
        <v>5.55</v>
      </c>
      <c r="H63" t="s">
        <v>8</v>
      </c>
      <c r="I63" s="5">
        <f t="shared" si="2"/>
        <v>5</v>
      </c>
    </row>
    <row r="64" spans="1:9" x14ac:dyDescent="0.3">
      <c r="A64" s="2">
        <v>43767.875</v>
      </c>
      <c r="B64" s="2">
        <v>43776.708333333336</v>
      </c>
      <c r="C64" s="4">
        <f t="shared" ref="C64:C113" si="13">B64-A64</f>
        <v>8.8333333333357587</v>
      </c>
      <c r="D64" s="2">
        <v>43780.791666666664</v>
      </c>
      <c r="E64" s="4">
        <f t="shared" si="1"/>
        <v>4.0833333333284827</v>
      </c>
      <c r="F64" s="2">
        <v>43782.75</v>
      </c>
      <c r="G64" s="6">
        <v>3.62</v>
      </c>
      <c r="H64" t="s">
        <v>9</v>
      </c>
      <c r="I64" s="5">
        <f t="shared" si="2"/>
        <v>1.9583333333357587</v>
      </c>
    </row>
    <row r="65" spans="1:9" x14ac:dyDescent="0.3">
      <c r="A65" s="2">
        <v>43767.875</v>
      </c>
      <c r="B65" s="2">
        <v>43777.791666666664</v>
      </c>
      <c r="C65" s="4">
        <f t="shared" si="13"/>
        <v>9.9166666666642413</v>
      </c>
      <c r="D65" s="2">
        <v>43780.791666666664</v>
      </c>
      <c r="E65" s="4">
        <f t="shared" si="1"/>
        <v>3</v>
      </c>
      <c r="F65" s="2">
        <v>43783.833333333336</v>
      </c>
      <c r="G65" s="6">
        <v>5.62</v>
      </c>
      <c r="H65" t="s">
        <v>8</v>
      </c>
      <c r="I65" s="5">
        <f t="shared" si="2"/>
        <v>3.0416666666715173</v>
      </c>
    </row>
    <row r="66" spans="1:9" x14ac:dyDescent="0.3">
      <c r="A66" s="2">
        <v>43767.875</v>
      </c>
      <c r="B66" s="2">
        <v>43781.791666666664</v>
      </c>
      <c r="C66" s="4">
        <f t="shared" si="13"/>
        <v>13.916666666664241</v>
      </c>
      <c r="D66" s="3">
        <v>43785.75</v>
      </c>
      <c r="E66" s="4">
        <f t="shared" si="1"/>
        <v>3.9583333333357587</v>
      </c>
      <c r="F66" s="2">
        <v>43790.833333333336</v>
      </c>
      <c r="G66" s="6">
        <v>5.08</v>
      </c>
      <c r="H66" t="s">
        <v>9</v>
      </c>
      <c r="I66" s="5">
        <f t="shared" si="2"/>
        <v>5.0833333333357587</v>
      </c>
    </row>
    <row r="67" spans="1:9" x14ac:dyDescent="0.3">
      <c r="A67" s="2">
        <v>43767.875</v>
      </c>
      <c r="B67" s="2">
        <v>43777.791666666664</v>
      </c>
      <c r="C67" s="4">
        <f t="shared" si="13"/>
        <v>9.9166666666642413</v>
      </c>
      <c r="D67" s="2">
        <v>43780.791666666664</v>
      </c>
      <c r="E67" s="4">
        <f t="shared" si="1"/>
        <v>3</v>
      </c>
      <c r="F67" s="2">
        <v>43783.833333333336</v>
      </c>
      <c r="G67" s="6">
        <v>6.56</v>
      </c>
      <c r="H67" t="s">
        <v>8</v>
      </c>
      <c r="I67" s="5">
        <f t="shared" ref="I67:I114" si="14">F67-D67</f>
        <v>3.0416666666715173</v>
      </c>
    </row>
    <row r="68" spans="1:9" x14ac:dyDescent="0.3">
      <c r="A68" s="2">
        <v>43767.875</v>
      </c>
      <c r="B68" s="2">
        <v>43780.791666666664</v>
      </c>
      <c r="C68" s="4">
        <f t="shared" si="13"/>
        <v>12.916666666664241</v>
      </c>
      <c r="D68" s="3">
        <v>43785.75</v>
      </c>
      <c r="E68" s="4">
        <f t="shared" ref="E68:E85" si="15">D68-B68</f>
        <v>4.9583333333357587</v>
      </c>
      <c r="F68" s="2">
        <v>43789.833333333336</v>
      </c>
      <c r="G68" s="6">
        <v>6.11</v>
      </c>
      <c r="H68" t="s">
        <v>8</v>
      </c>
      <c r="I68" s="5">
        <f t="shared" si="14"/>
        <v>4.0833333333357587</v>
      </c>
    </row>
    <row r="69" spans="1:9" x14ac:dyDescent="0.3">
      <c r="A69" s="2">
        <v>43767.875</v>
      </c>
      <c r="B69" s="2">
        <v>43777.791666666664</v>
      </c>
      <c r="C69" s="4">
        <f t="shared" si="13"/>
        <v>9.9166666666642413</v>
      </c>
      <c r="D69" s="2">
        <v>43780.791666666664</v>
      </c>
      <c r="E69" s="4">
        <f t="shared" si="15"/>
        <v>3</v>
      </c>
      <c r="F69" s="2">
        <v>43782.75</v>
      </c>
      <c r="G69" s="6">
        <v>6.47</v>
      </c>
      <c r="H69" t="s">
        <v>8</v>
      </c>
      <c r="I69" s="5">
        <f t="shared" si="14"/>
        <v>1.9583333333357587</v>
      </c>
    </row>
    <row r="70" spans="1:9" x14ac:dyDescent="0.3">
      <c r="A70" s="2">
        <v>43767.875</v>
      </c>
      <c r="B70" s="2">
        <v>43780.791666666664</v>
      </c>
      <c r="C70" s="4">
        <f t="shared" si="13"/>
        <v>12.916666666664241</v>
      </c>
      <c r="D70" s="3">
        <v>43784.791666666664</v>
      </c>
      <c r="E70" s="4">
        <f t="shared" si="15"/>
        <v>4</v>
      </c>
      <c r="F70" s="2">
        <v>43789.833333333336</v>
      </c>
      <c r="G70" s="6">
        <v>4.76</v>
      </c>
      <c r="H70" t="s">
        <v>9</v>
      </c>
      <c r="I70" s="5">
        <f t="shared" si="14"/>
        <v>5.0416666666715173</v>
      </c>
    </row>
    <row r="71" spans="1:9" x14ac:dyDescent="0.3">
      <c r="A71" s="2">
        <v>43767.875</v>
      </c>
      <c r="B71" s="2">
        <v>43777.791666666664</v>
      </c>
      <c r="C71" s="4">
        <f t="shared" si="13"/>
        <v>9.9166666666642413</v>
      </c>
      <c r="D71" s="2">
        <v>43780.791666666664</v>
      </c>
      <c r="E71" s="4">
        <f t="shared" si="15"/>
        <v>3</v>
      </c>
      <c r="F71" s="2">
        <v>43783.833333333336</v>
      </c>
      <c r="G71" s="6">
        <v>3.8</v>
      </c>
      <c r="H71" t="s">
        <v>9</v>
      </c>
      <c r="I71" s="5">
        <f t="shared" si="14"/>
        <v>3.0416666666715173</v>
      </c>
    </row>
    <row r="72" spans="1:9" x14ac:dyDescent="0.3">
      <c r="A72" s="2">
        <v>43767.875</v>
      </c>
      <c r="B72" s="2">
        <v>43777.791666666664</v>
      </c>
      <c r="C72" s="4">
        <f t="shared" si="13"/>
        <v>9.9166666666642413</v>
      </c>
      <c r="D72" s="2">
        <v>43781.791666666664</v>
      </c>
      <c r="E72" s="4">
        <f t="shared" si="15"/>
        <v>4</v>
      </c>
      <c r="F72" s="3">
        <v>43784.791666666664</v>
      </c>
      <c r="G72" s="6">
        <v>6.06</v>
      </c>
      <c r="H72" t="s">
        <v>8</v>
      </c>
      <c r="I72" s="5">
        <f t="shared" si="14"/>
        <v>3</v>
      </c>
    </row>
    <row r="73" spans="1:9" x14ac:dyDescent="0.3">
      <c r="A73" s="2">
        <v>43767.875</v>
      </c>
      <c r="B73" s="2">
        <v>43778.875</v>
      </c>
      <c r="C73" s="4">
        <f t="shared" si="13"/>
        <v>11</v>
      </c>
      <c r="D73" s="2">
        <v>43783.833333333336</v>
      </c>
      <c r="E73" s="4">
        <f t="shared" si="15"/>
        <v>4.9583333333357587</v>
      </c>
      <c r="F73" s="3">
        <v>43788.75</v>
      </c>
      <c r="G73" s="6">
        <v>6.2</v>
      </c>
      <c r="H73" t="s">
        <v>8</v>
      </c>
      <c r="I73" s="5">
        <f t="shared" si="14"/>
        <v>4.9166666666642413</v>
      </c>
    </row>
    <row r="74" spans="1:9" x14ac:dyDescent="0.3">
      <c r="A74" s="2">
        <v>43767.875</v>
      </c>
      <c r="B74" s="2">
        <v>43777.791666666664</v>
      </c>
      <c r="C74" s="4">
        <f t="shared" si="13"/>
        <v>9.9166666666642413</v>
      </c>
      <c r="D74" s="2">
        <v>43780.791666666664</v>
      </c>
      <c r="E74" s="4">
        <f t="shared" si="15"/>
        <v>3</v>
      </c>
      <c r="F74" s="2">
        <v>43782.75</v>
      </c>
      <c r="G74" s="6">
        <v>5.96</v>
      </c>
      <c r="H74" t="s">
        <v>8</v>
      </c>
      <c r="I74" s="5">
        <f t="shared" si="14"/>
        <v>1.9583333333357587</v>
      </c>
    </row>
    <row r="75" spans="1:9" x14ac:dyDescent="0.3">
      <c r="A75" s="2">
        <v>43767.875</v>
      </c>
      <c r="B75" s="2">
        <v>43777.791666666664</v>
      </c>
      <c r="C75" s="4">
        <f t="shared" si="13"/>
        <v>9.9166666666642413</v>
      </c>
      <c r="D75" s="2">
        <v>43780.791666666664</v>
      </c>
      <c r="E75" s="4">
        <f t="shared" si="15"/>
        <v>3</v>
      </c>
      <c r="F75" s="2">
        <v>43783.833333333336</v>
      </c>
      <c r="G75" s="6">
        <v>4.8499999999999996</v>
      </c>
      <c r="H75" t="s">
        <v>8</v>
      </c>
      <c r="I75" s="5">
        <f t="shared" si="14"/>
        <v>3.0416666666715173</v>
      </c>
    </row>
    <row r="76" spans="1:9" x14ac:dyDescent="0.3">
      <c r="A76" s="2">
        <v>43767.875</v>
      </c>
      <c r="B76" s="2">
        <v>43779.625</v>
      </c>
      <c r="C76" s="4">
        <f t="shared" si="13"/>
        <v>11.75</v>
      </c>
      <c r="D76" s="2">
        <v>43783.833333333336</v>
      </c>
      <c r="E76" s="4">
        <f t="shared" si="15"/>
        <v>4.2083333333357587</v>
      </c>
      <c r="F76" s="2">
        <v>43790.833333333336</v>
      </c>
      <c r="G76" s="6">
        <v>5.44</v>
      </c>
      <c r="H76" t="s">
        <v>9</v>
      </c>
      <c r="I76" s="5">
        <f t="shared" si="14"/>
        <v>7</v>
      </c>
    </row>
    <row r="77" spans="1:9" x14ac:dyDescent="0.3">
      <c r="A77" s="2">
        <v>43767.875</v>
      </c>
      <c r="B77" s="2">
        <f>D77-AVERAGE(E31:E76)</f>
        <v>43780.545811276585</v>
      </c>
      <c r="C77" s="4">
        <f t="shared" si="13"/>
        <v>12.670811276584573</v>
      </c>
      <c r="D77" s="3">
        <v>43784.791666666664</v>
      </c>
      <c r="E77" s="4">
        <f t="shared" si="15"/>
        <v>4.2458553900796687</v>
      </c>
      <c r="F77" s="2">
        <v>43789.833333333336</v>
      </c>
      <c r="G77" s="6">
        <v>6.02</v>
      </c>
      <c r="H77" t="s">
        <v>8</v>
      </c>
      <c r="I77" s="5">
        <f t="shared" si="14"/>
        <v>5.0416666666715173</v>
      </c>
    </row>
    <row r="78" spans="1:9" x14ac:dyDescent="0.3">
      <c r="A78" s="2">
        <v>43767.875</v>
      </c>
      <c r="B78" s="2">
        <f>D78-AVERAGE(E32:E77)</f>
        <v>43781.526879637669</v>
      </c>
      <c r="C78" s="4">
        <f t="shared" si="13"/>
        <v>13.651879637669481</v>
      </c>
      <c r="D78" s="3">
        <v>43785.75</v>
      </c>
      <c r="E78" s="4">
        <f t="shared" si="15"/>
        <v>4.2231203623305191</v>
      </c>
      <c r="F78" s="2">
        <v>43790.833333333336</v>
      </c>
      <c r="G78" s="6">
        <v>6.25</v>
      </c>
      <c r="H78" t="s">
        <v>8</v>
      </c>
      <c r="I78" s="5">
        <f t="shared" si="14"/>
        <v>5.0833333333357587</v>
      </c>
    </row>
    <row r="79" spans="1:9" x14ac:dyDescent="0.3">
      <c r="A79" s="2">
        <v>43767.875</v>
      </c>
      <c r="B79" s="2">
        <v>43777.791666666664</v>
      </c>
      <c r="C79" s="4">
        <f t="shared" si="13"/>
        <v>9.9166666666642413</v>
      </c>
      <c r="D79" s="2">
        <v>43780.791666666664</v>
      </c>
      <c r="E79" s="4">
        <f t="shared" si="15"/>
        <v>3</v>
      </c>
      <c r="F79" s="2">
        <v>43782.75</v>
      </c>
      <c r="G79" s="6">
        <v>5.3</v>
      </c>
      <c r="H79" t="s">
        <v>9</v>
      </c>
      <c r="I79" s="5">
        <f t="shared" si="14"/>
        <v>1.9583333333357587</v>
      </c>
    </row>
    <row r="80" spans="1:9" x14ac:dyDescent="0.3">
      <c r="A80" s="2">
        <v>43767.875</v>
      </c>
      <c r="B80" s="2">
        <v>43781.791666666664</v>
      </c>
      <c r="C80" s="4">
        <f t="shared" si="13"/>
        <v>13.916666666664241</v>
      </c>
      <c r="D80" s="3">
        <v>43784.791666666664</v>
      </c>
      <c r="E80" s="4">
        <f t="shared" si="15"/>
        <v>3</v>
      </c>
      <c r="F80" s="2">
        <v>43789.833333333336</v>
      </c>
      <c r="G80" s="6">
        <v>5.68</v>
      </c>
      <c r="H80" t="s">
        <v>9</v>
      </c>
      <c r="I80" s="5">
        <f t="shared" si="14"/>
        <v>5.0416666666715173</v>
      </c>
    </row>
    <row r="81" spans="1:9" x14ac:dyDescent="0.3">
      <c r="A81" s="2">
        <v>43767.875</v>
      </c>
      <c r="B81" s="2">
        <v>43778.875</v>
      </c>
      <c r="C81" s="4">
        <f t="shared" si="13"/>
        <v>11</v>
      </c>
      <c r="D81" s="3">
        <v>43782.75</v>
      </c>
      <c r="E81" s="4">
        <f t="shared" si="15"/>
        <v>3.875</v>
      </c>
      <c r="F81" s="2">
        <v>43789.833333333336</v>
      </c>
      <c r="G81" s="6">
        <v>5.08</v>
      </c>
      <c r="H81" t="s">
        <v>9</v>
      </c>
      <c r="I81" s="5">
        <f t="shared" si="14"/>
        <v>7.0833333333357587</v>
      </c>
    </row>
    <row r="82" spans="1:9" x14ac:dyDescent="0.3">
      <c r="A82" s="2">
        <v>43767.875</v>
      </c>
      <c r="B82" s="2">
        <v>43778.875</v>
      </c>
      <c r="C82" s="4">
        <f t="shared" si="13"/>
        <v>11</v>
      </c>
      <c r="D82" s="3">
        <v>43781.791666666664</v>
      </c>
      <c r="E82" s="4">
        <f t="shared" si="15"/>
        <v>2.9166666666642413</v>
      </c>
      <c r="F82" s="2">
        <v>43783.833333333336</v>
      </c>
      <c r="G82" s="6">
        <v>4.45</v>
      </c>
      <c r="H82" t="s">
        <v>9</v>
      </c>
      <c r="I82" s="5">
        <f t="shared" si="14"/>
        <v>2.0416666666715173</v>
      </c>
    </row>
    <row r="83" spans="1:9" x14ac:dyDescent="0.3">
      <c r="A83" s="2">
        <v>43767.875</v>
      </c>
      <c r="B83" s="2">
        <v>43780.791666666664</v>
      </c>
      <c r="C83" s="4">
        <f t="shared" si="13"/>
        <v>12.916666666664241</v>
      </c>
      <c r="D83" s="3">
        <v>43786.75</v>
      </c>
      <c r="E83" s="4">
        <f t="shared" si="15"/>
        <v>5.9583333333357587</v>
      </c>
      <c r="F83" s="2">
        <v>43790.833333333336</v>
      </c>
      <c r="G83" s="6">
        <v>6.66</v>
      </c>
      <c r="H83" t="s">
        <v>8</v>
      </c>
      <c r="I83" s="5">
        <f t="shared" si="14"/>
        <v>4.0833333333357587</v>
      </c>
    </row>
    <row r="84" spans="1:9" x14ac:dyDescent="0.3">
      <c r="A84" s="2">
        <v>43767.875</v>
      </c>
      <c r="B84" s="2">
        <v>43778.875</v>
      </c>
      <c r="C84" s="4">
        <f t="shared" si="13"/>
        <v>11</v>
      </c>
      <c r="D84" s="2">
        <v>43782.75</v>
      </c>
      <c r="E84" s="4">
        <f t="shared" si="15"/>
        <v>3.875</v>
      </c>
      <c r="F84" s="3">
        <v>43784.791666666664</v>
      </c>
      <c r="G84" s="6">
        <v>6.49</v>
      </c>
      <c r="H84" t="s">
        <v>8</v>
      </c>
      <c r="I84" s="5">
        <f t="shared" si="14"/>
        <v>2.0416666666642413</v>
      </c>
    </row>
    <row r="85" spans="1:9" x14ac:dyDescent="0.3">
      <c r="A85" s="2">
        <v>43767.875</v>
      </c>
      <c r="B85" s="2">
        <v>43781.791666666664</v>
      </c>
      <c r="C85" s="4">
        <f t="shared" si="13"/>
        <v>13.916666666664241</v>
      </c>
      <c r="D85" s="3">
        <v>43785.75</v>
      </c>
      <c r="E85" s="4">
        <f t="shared" si="15"/>
        <v>3.9583333333357587</v>
      </c>
      <c r="F85" s="2">
        <v>43790.833333333336</v>
      </c>
      <c r="G85" s="6">
        <v>4.8499999999999996</v>
      </c>
      <c r="H85" t="s">
        <v>9</v>
      </c>
      <c r="I85" s="5">
        <f t="shared" si="14"/>
        <v>5.0833333333357587</v>
      </c>
    </row>
    <row r="86" spans="1:9" x14ac:dyDescent="0.3">
      <c r="A86" s="2">
        <v>43767.875</v>
      </c>
      <c r="B86" s="2">
        <v>43779.666666666664</v>
      </c>
      <c r="C86" s="4">
        <f t="shared" si="13"/>
        <v>11.791666666664241</v>
      </c>
      <c r="D86" s="2">
        <v>43782.75</v>
      </c>
      <c r="E86" s="4">
        <f t="shared" ref="E86" si="16">D86-B86</f>
        <v>3.0833333333357587</v>
      </c>
      <c r="F86" s="3">
        <v>43784.791666666664</v>
      </c>
      <c r="G86" s="6">
        <v>7.2</v>
      </c>
      <c r="H86" t="s">
        <v>8</v>
      </c>
      <c r="I86" s="5">
        <f t="shared" si="14"/>
        <v>2.0416666666642413</v>
      </c>
    </row>
    <row r="87" spans="1:9" x14ac:dyDescent="0.3">
      <c r="A87" s="2">
        <v>43767.875</v>
      </c>
      <c r="B87" s="2">
        <v>43779.666666666664</v>
      </c>
      <c r="C87" s="4">
        <f t="shared" si="13"/>
        <v>11.791666666664241</v>
      </c>
      <c r="D87" s="2">
        <v>43782.75</v>
      </c>
      <c r="E87" s="4">
        <f t="shared" ref="E87:E114" si="17">D87-B87</f>
        <v>3.0833333333357587</v>
      </c>
      <c r="F87" s="3">
        <v>43785.75</v>
      </c>
      <c r="G87" s="6">
        <v>7.82</v>
      </c>
      <c r="H87" t="s">
        <v>8</v>
      </c>
      <c r="I87" s="5">
        <f t="shared" si="14"/>
        <v>3</v>
      </c>
    </row>
    <row r="88" spans="1:9" x14ac:dyDescent="0.3">
      <c r="A88" s="2">
        <v>43767.875</v>
      </c>
      <c r="B88" s="2">
        <v>43780.791666666664</v>
      </c>
      <c r="C88" s="4">
        <f t="shared" si="13"/>
        <v>12.916666666664241</v>
      </c>
      <c r="D88" s="2">
        <v>43783.833333333336</v>
      </c>
      <c r="E88" s="4">
        <f t="shared" si="17"/>
        <v>3.0416666666715173</v>
      </c>
      <c r="F88" s="3">
        <v>43785.75</v>
      </c>
      <c r="G88" s="6">
        <v>8.1999999999999993</v>
      </c>
      <c r="H88" t="s">
        <v>8</v>
      </c>
      <c r="I88" s="5">
        <f t="shared" si="14"/>
        <v>1.9166666666642413</v>
      </c>
    </row>
    <row r="89" spans="1:9" x14ac:dyDescent="0.3">
      <c r="A89" s="2">
        <v>43767.875</v>
      </c>
      <c r="B89" s="3">
        <v>43781.791666666664</v>
      </c>
      <c r="C89" s="4">
        <f t="shared" si="13"/>
        <v>13.916666666664241</v>
      </c>
      <c r="D89" s="3">
        <v>43785.75</v>
      </c>
      <c r="E89" s="4">
        <f t="shared" si="17"/>
        <v>3.9583333333357587</v>
      </c>
      <c r="F89" s="2">
        <v>43789.833333333336</v>
      </c>
      <c r="G89" s="6">
        <v>7.5</v>
      </c>
      <c r="H89" t="s">
        <v>8</v>
      </c>
      <c r="I89" s="5">
        <f t="shared" si="14"/>
        <v>4.0833333333357587</v>
      </c>
    </row>
    <row r="90" spans="1:9" x14ac:dyDescent="0.3">
      <c r="A90" s="2">
        <v>43767.875</v>
      </c>
      <c r="B90" s="3">
        <v>43781.791666666664</v>
      </c>
      <c r="C90" s="4">
        <f t="shared" ref="C90" si="18">B90-A90</f>
        <v>13.916666666664241</v>
      </c>
      <c r="D90" s="3">
        <v>43785.75</v>
      </c>
      <c r="E90" s="4">
        <f t="shared" si="17"/>
        <v>3.9583333333357587</v>
      </c>
      <c r="F90" s="2">
        <v>43790.833333333336</v>
      </c>
      <c r="G90" s="6">
        <v>4.68</v>
      </c>
      <c r="H90" t="s">
        <v>9</v>
      </c>
      <c r="I90" s="5">
        <f t="shared" si="14"/>
        <v>5.0833333333357587</v>
      </c>
    </row>
    <row r="91" spans="1:9" x14ac:dyDescent="0.3">
      <c r="A91" s="2">
        <v>43767.875</v>
      </c>
      <c r="B91" s="2">
        <v>43780.791666666664</v>
      </c>
      <c r="C91" s="4">
        <f t="shared" si="13"/>
        <v>12.916666666664241</v>
      </c>
      <c r="D91" s="3">
        <v>43785.75</v>
      </c>
      <c r="E91" s="4">
        <f t="shared" si="17"/>
        <v>4.9583333333357587</v>
      </c>
      <c r="F91" s="2">
        <v>43790.833333333336</v>
      </c>
      <c r="G91" s="6">
        <v>6.51</v>
      </c>
      <c r="H91" t="s">
        <v>8</v>
      </c>
      <c r="I91" s="5">
        <f t="shared" si="14"/>
        <v>5.0833333333357587</v>
      </c>
    </row>
    <row r="92" spans="1:9" x14ac:dyDescent="0.3">
      <c r="A92" s="2">
        <v>43767.875</v>
      </c>
      <c r="B92" s="2">
        <v>43780.791666666664</v>
      </c>
      <c r="C92" s="4">
        <f t="shared" si="13"/>
        <v>12.916666666664241</v>
      </c>
      <c r="D92" s="3">
        <v>43785.75</v>
      </c>
      <c r="E92" s="4">
        <f t="shared" si="17"/>
        <v>4.9583333333357587</v>
      </c>
      <c r="F92" s="2">
        <v>43790.833333333336</v>
      </c>
      <c r="G92" s="6">
        <v>5.38</v>
      </c>
      <c r="H92" t="s">
        <v>8</v>
      </c>
      <c r="I92" s="5">
        <f t="shared" si="14"/>
        <v>5.0833333333357587</v>
      </c>
    </row>
    <row r="93" spans="1:9" x14ac:dyDescent="0.3">
      <c r="A93" s="2">
        <v>43767.875</v>
      </c>
      <c r="B93" s="2">
        <v>43780.791666666664</v>
      </c>
      <c r="C93" s="4">
        <f t="shared" si="13"/>
        <v>12.916666666664241</v>
      </c>
      <c r="D93" s="3">
        <v>43785.75</v>
      </c>
      <c r="E93" s="4">
        <f t="shared" si="17"/>
        <v>4.9583333333357587</v>
      </c>
      <c r="F93" s="2">
        <v>43790.833333333336</v>
      </c>
      <c r="G93" s="6">
        <v>4.7699999999999996</v>
      </c>
      <c r="H93" t="s">
        <v>9</v>
      </c>
      <c r="I93" s="5">
        <f t="shared" si="14"/>
        <v>5.0833333333357587</v>
      </c>
    </row>
    <row r="94" spans="1:9" x14ac:dyDescent="0.3">
      <c r="A94" s="2">
        <v>43767.875</v>
      </c>
      <c r="B94" s="2">
        <v>43780.791666666664</v>
      </c>
      <c r="C94" s="4">
        <f t="shared" si="13"/>
        <v>12.916666666664241</v>
      </c>
      <c r="D94" s="3">
        <v>43784.791666666664</v>
      </c>
      <c r="E94" s="4">
        <f t="shared" si="17"/>
        <v>4</v>
      </c>
      <c r="F94" s="3">
        <v>43786.75</v>
      </c>
      <c r="G94" s="6">
        <v>3.4</v>
      </c>
      <c r="H94" t="s">
        <v>9</v>
      </c>
      <c r="I94" s="5">
        <f t="shared" si="14"/>
        <v>1.9583333333357587</v>
      </c>
    </row>
    <row r="95" spans="1:9" x14ac:dyDescent="0.3">
      <c r="A95" s="2">
        <v>43767.875</v>
      </c>
      <c r="B95" s="3">
        <v>43781.791666666664</v>
      </c>
      <c r="C95" s="4">
        <f t="shared" si="13"/>
        <v>13.916666666664241</v>
      </c>
      <c r="D95" s="3">
        <v>43785.75</v>
      </c>
      <c r="E95" s="4">
        <f t="shared" si="17"/>
        <v>3.9583333333357587</v>
      </c>
      <c r="F95" s="2">
        <v>43789.833333333336</v>
      </c>
      <c r="G95" s="6">
        <v>5.96</v>
      </c>
      <c r="H95" t="s">
        <v>8</v>
      </c>
      <c r="I95" s="5">
        <f t="shared" si="14"/>
        <v>4.0833333333357587</v>
      </c>
    </row>
    <row r="96" spans="1:9" x14ac:dyDescent="0.3">
      <c r="A96" s="2">
        <v>43767.875</v>
      </c>
      <c r="B96" s="3">
        <v>43781.791666666664</v>
      </c>
      <c r="C96" s="4">
        <f t="shared" ref="C96" si="19">B96-A96</f>
        <v>13.916666666664241</v>
      </c>
      <c r="D96" s="3">
        <v>43785.75</v>
      </c>
      <c r="E96" s="4">
        <f t="shared" si="17"/>
        <v>3.9583333333357587</v>
      </c>
      <c r="F96" s="2">
        <v>43790.833333333336</v>
      </c>
      <c r="G96" s="6">
        <v>5.08</v>
      </c>
      <c r="H96" t="s">
        <v>9</v>
      </c>
      <c r="I96" s="5">
        <f t="shared" si="14"/>
        <v>5.0833333333357587</v>
      </c>
    </row>
    <row r="97" spans="1:9" x14ac:dyDescent="0.3">
      <c r="A97" s="2">
        <v>43767.875</v>
      </c>
      <c r="B97" s="2">
        <v>43780.791666666664</v>
      </c>
      <c r="C97" s="4">
        <f t="shared" si="13"/>
        <v>12.916666666664241</v>
      </c>
      <c r="D97" s="2">
        <v>43783.833333333336</v>
      </c>
      <c r="E97" s="4">
        <f t="shared" si="17"/>
        <v>3.0416666666715173</v>
      </c>
      <c r="F97" s="3">
        <v>43785.75</v>
      </c>
      <c r="G97" s="6">
        <v>7.41</v>
      </c>
      <c r="H97" t="s">
        <v>8</v>
      </c>
      <c r="I97" s="5">
        <f t="shared" si="14"/>
        <v>1.9166666666642413</v>
      </c>
    </row>
    <row r="98" spans="1:9" x14ac:dyDescent="0.3">
      <c r="A98" s="2">
        <v>43767.875</v>
      </c>
      <c r="B98" s="2">
        <v>43778.875</v>
      </c>
      <c r="C98" s="4">
        <f t="shared" si="13"/>
        <v>11</v>
      </c>
      <c r="D98" s="2">
        <v>43782.75</v>
      </c>
      <c r="E98" s="4">
        <f t="shared" si="17"/>
        <v>3.875</v>
      </c>
      <c r="F98" s="3">
        <v>43784.791666666664</v>
      </c>
      <c r="G98" s="6">
        <v>6.56</v>
      </c>
      <c r="H98" t="s">
        <v>8</v>
      </c>
      <c r="I98" s="5">
        <f t="shared" si="14"/>
        <v>2.0416666666642413</v>
      </c>
    </row>
    <row r="99" spans="1:9" x14ac:dyDescent="0.3">
      <c r="A99" s="2">
        <v>43767.875</v>
      </c>
      <c r="B99" s="2">
        <v>43780.791666666664</v>
      </c>
      <c r="C99" s="4">
        <f t="shared" si="13"/>
        <v>12.916666666664241</v>
      </c>
      <c r="D99" s="3">
        <v>43784.791666666664</v>
      </c>
      <c r="E99" s="4">
        <f t="shared" si="17"/>
        <v>4</v>
      </c>
      <c r="F99" s="3">
        <v>43788.75</v>
      </c>
      <c r="G99" s="6">
        <v>4.66</v>
      </c>
      <c r="H99" t="s">
        <v>9</v>
      </c>
      <c r="I99" s="5">
        <f t="shared" si="14"/>
        <v>3.9583333333357587</v>
      </c>
    </row>
    <row r="100" spans="1:9" x14ac:dyDescent="0.3">
      <c r="A100" s="2">
        <v>43767.875</v>
      </c>
      <c r="B100" s="3">
        <v>43781.791666666664</v>
      </c>
      <c r="C100" s="4">
        <f t="shared" si="13"/>
        <v>13.916666666664241</v>
      </c>
      <c r="D100" s="3">
        <v>43785.75</v>
      </c>
      <c r="E100" s="4">
        <f t="shared" si="17"/>
        <v>3.9583333333357587</v>
      </c>
      <c r="F100" s="2">
        <v>43789.833333333336</v>
      </c>
      <c r="G100" s="6">
        <v>6</v>
      </c>
      <c r="H100" t="s">
        <v>8</v>
      </c>
      <c r="I100" s="5">
        <f t="shared" si="14"/>
        <v>4.0833333333357587</v>
      </c>
    </row>
    <row r="101" spans="1:9" x14ac:dyDescent="0.3">
      <c r="A101" s="2">
        <v>43767.875</v>
      </c>
      <c r="B101" s="2">
        <v>43780.791666666664</v>
      </c>
      <c r="C101" s="4">
        <f t="shared" si="13"/>
        <v>12.916666666664241</v>
      </c>
      <c r="D101" s="3">
        <v>43785.75</v>
      </c>
      <c r="E101" s="4">
        <f t="shared" si="17"/>
        <v>4.9583333333357587</v>
      </c>
      <c r="F101" s="2">
        <v>43789.833333333336</v>
      </c>
      <c r="G101" s="6">
        <v>6.5</v>
      </c>
      <c r="H101" t="s">
        <v>8</v>
      </c>
      <c r="I101" s="5">
        <f t="shared" si="14"/>
        <v>4.0833333333357587</v>
      </c>
    </row>
    <row r="102" spans="1:9" x14ac:dyDescent="0.3">
      <c r="A102" s="2">
        <v>43767.875</v>
      </c>
      <c r="B102" s="3">
        <v>43781.791666666664</v>
      </c>
      <c r="C102" s="4">
        <f t="shared" si="13"/>
        <v>13.916666666664241</v>
      </c>
      <c r="D102" s="3">
        <v>43785.75</v>
      </c>
      <c r="E102" s="4">
        <f t="shared" si="17"/>
        <v>3.9583333333357587</v>
      </c>
      <c r="F102" s="2">
        <v>43789.833333333336</v>
      </c>
      <c r="G102" s="6">
        <v>4.95</v>
      </c>
      <c r="H102" t="s">
        <v>9</v>
      </c>
      <c r="I102" s="5">
        <f t="shared" si="14"/>
        <v>4.0833333333357587</v>
      </c>
    </row>
    <row r="103" spans="1:9" x14ac:dyDescent="0.3">
      <c r="A103" s="2">
        <v>43767.875</v>
      </c>
      <c r="B103" s="2">
        <v>43780.791666666664</v>
      </c>
      <c r="C103" s="4">
        <f t="shared" si="13"/>
        <v>12.916666666664241</v>
      </c>
      <c r="D103" s="3">
        <v>43784.791666666664</v>
      </c>
      <c r="E103" s="4">
        <f t="shared" si="17"/>
        <v>4</v>
      </c>
      <c r="F103" s="3">
        <v>43788.75</v>
      </c>
      <c r="G103" s="6">
        <v>4.1500000000000004</v>
      </c>
      <c r="H103" t="s">
        <v>8</v>
      </c>
      <c r="I103" s="5">
        <f t="shared" si="14"/>
        <v>3.9583333333357587</v>
      </c>
    </row>
    <row r="104" spans="1:9" x14ac:dyDescent="0.3">
      <c r="A104" s="2">
        <v>43767.875</v>
      </c>
      <c r="B104" s="2">
        <v>43780.791666666664</v>
      </c>
      <c r="C104" s="4">
        <f t="shared" si="13"/>
        <v>12.916666666664241</v>
      </c>
      <c r="D104" s="3">
        <v>43784.791666666664</v>
      </c>
      <c r="E104" s="4">
        <f t="shared" si="17"/>
        <v>4</v>
      </c>
      <c r="F104" s="2">
        <v>43789.833333333336</v>
      </c>
      <c r="G104" s="6">
        <v>5.41</v>
      </c>
      <c r="H104" t="s">
        <v>8</v>
      </c>
      <c r="I104" s="5">
        <f t="shared" si="14"/>
        <v>5.0416666666715173</v>
      </c>
    </row>
    <row r="105" spans="1:9" x14ac:dyDescent="0.3">
      <c r="A105" s="2">
        <v>43767.875</v>
      </c>
      <c r="B105" s="2">
        <v>43780.791666666664</v>
      </c>
      <c r="C105" s="4">
        <f t="shared" si="13"/>
        <v>12.916666666664241</v>
      </c>
      <c r="D105" s="3">
        <v>43784.791666666664</v>
      </c>
      <c r="E105" s="4">
        <f t="shared" si="17"/>
        <v>4</v>
      </c>
      <c r="F105" s="2">
        <v>43790.833333333336</v>
      </c>
      <c r="G105" s="6">
        <v>4.5</v>
      </c>
      <c r="H105" t="s">
        <v>9</v>
      </c>
      <c r="I105" s="5">
        <f t="shared" si="14"/>
        <v>6.0416666666715173</v>
      </c>
    </row>
    <row r="106" spans="1:9" x14ac:dyDescent="0.3">
      <c r="A106" s="2">
        <v>43767.875</v>
      </c>
      <c r="B106" s="2">
        <v>43780.791666666664</v>
      </c>
      <c r="C106" s="4">
        <f t="shared" si="13"/>
        <v>12.916666666664241</v>
      </c>
      <c r="D106" s="3">
        <v>43785.75</v>
      </c>
      <c r="E106" s="4">
        <f t="shared" si="17"/>
        <v>4.9583333333357587</v>
      </c>
      <c r="F106" s="2">
        <v>43789.833333333336</v>
      </c>
      <c r="G106" s="6">
        <v>6.27</v>
      </c>
      <c r="H106" t="s">
        <v>8</v>
      </c>
      <c r="I106" s="5">
        <f t="shared" si="14"/>
        <v>4.0833333333357587</v>
      </c>
    </row>
    <row r="107" spans="1:9" x14ac:dyDescent="0.3">
      <c r="A107" s="2">
        <v>43767.875</v>
      </c>
      <c r="B107" s="2">
        <v>43780.791666666664</v>
      </c>
      <c r="C107" s="4">
        <f t="shared" ref="C107" si="20">B107-A107</f>
        <v>12.916666666664241</v>
      </c>
      <c r="D107" s="3">
        <v>43785.75</v>
      </c>
      <c r="E107" s="4">
        <f t="shared" si="17"/>
        <v>4.9583333333357587</v>
      </c>
      <c r="F107" s="2">
        <v>43791.833333333336</v>
      </c>
      <c r="G107" s="6">
        <v>5.08</v>
      </c>
      <c r="H107" t="s">
        <v>8</v>
      </c>
      <c r="I107" s="5">
        <f t="shared" si="14"/>
        <v>6.0833333333357587</v>
      </c>
    </row>
    <row r="108" spans="1:9" x14ac:dyDescent="0.3">
      <c r="A108" s="2">
        <v>43767.875</v>
      </c>
      <c r="B108" s="3">
        <v>43781.791666666664</v>
      </c>
      <c r="C108" s="4">
        <f t="shared" si="13"/>
        <v>13.916666666664241</v>
      </c>
      <c r="D108" s="3">
        <v>43786.75</v>
      </c>
      <c r="E108" s="4">
        <f t="shared" si="17"/>
        <v>4.9583333333357587</v>
      </c>
      <c r="F108" s="3">
        <v>43788.75</v>
      </c>
      <c r="G108" s="6">
        <v>2.69</v>
      </c>
      <c r="H108" t="s">
        <v>8</v>
      </c>
      <c r="I108" s="5">
        <f t="shared" si="14"/>
        <v>2</v>
      </c>
    </row>
    <row r="109" spans="1:9" x14ac:dyDescent="0.3">
      <c r="A109" s="2">
        <v>43767.875</v>
      </c>
      <c r="B109" s="3">
        <v>43781.791666666664</v>
      </c>
      <c r="C109" s="4">
        <f t="shared" si="13"/>
        <v>13.916666666664241</v>
      </c>
      <c r="D109" s="3">
        <v>43786.75</v>
      </c>
      <c r="E109" s="4">
        <f t="shared" si="17"/>
        <v>4.9583333333357587</v>
      </c>
      <c r="F109" s="2">
        <v>43790.833333333336</v>
      </c>
      <c r="G109" s="6">
        <v>5.38</v>
      </c>
      <c r="H109" t="s">
        <v>8</v>
      </c>
      <c r="I109" s="5">
        <f t="shared" si="14"/>
        <v>4.0833333333357587</v>
      </c>
    </row>
    <row r="110" spans="1:9" x14ac:dyDescent="0.3">
      <c r="A110" s="2">
        <v>43767.875</v>
      </c>
      <c r="B110" s="3">
        <v>43781.791666666664</v>
      </c>
      <c r="C110" s="4">
        <f t="shared" ref="C110" si="21">B110-A110</f>
        <v>13.916666666664241</v>
      </c>
      <c r="D110" s="3">
        <v>43786.75</v>
      </c>
      <c r="E110" s="4">
        <f t="shared" ref="E110" si="22">D110-B110</f>
        <v>4.9583333333357587</v>
      </c>
      <c r="F110" s="2">
        <v>43790.833333333336</v>
      </c>
      <c r="G110" s="6">
        <v>4.46</v>
      </c>
      <c r="H110" t="s">
        <v>8</v>
      </c>
      <c r="I110" s="5">
        <f t="shared" si="14"/>
        <v>4.0833333333357587</v>
      </c>
    </row>
    <row r="111" spans="1:9" x14ac:dyDescent="0.3">
      <c r="A111" s="2">
        <v>43767.875</v>
      </c>
      <c r="B111" s="3">
        <v>43781.791666666664</v>
      </c>
      <c r="C111" s="4">
        <f t="shared" si="13"/>
        <v>13.916666666664241</v>
      </c>
      <c r="D111" s="3">
        <v>43785.75</v>
      </c>
      <c r="E111" s="4">
        <f t="shared" si="17"/>
        <v>3.9583333333357587</v>
      </c>
      <c r="F111" s="2">
        <v>43789.833333333336</v>
      </c>
      <c r="G111" s="6">
        <v>5.23</v>
      </c>
      <c r="H111" t="s">
        <v>9</v>
      </c>
      <c r="I111" s="5">
        <f t="shared" si="14"/>
        <v>4.0833333333357587</v>
      </c>
    </row>
    <row r="112" spans="1:9" x14ac:dyDescent="0.3">
      <c r="A112" s="2">
        <v>43767.875</v>
      </c>
      <c r="B112" s="3">
        <v>43781.791666666664</v>
      </c>
      <c r="C112" s="4">
        <f t="shared" si="13"/>
        <v>13.916666666664241</v>
      </c>
      <c r="D112" s="3">
        <v>43785.75</v>
      </c>
      <c r="E112" s="4">
        <f t="shared" si="17"/>
        <v>3.9583333333357587</v>
      </c>
      <c r="F112" s="2">
        <v>43789.833333333336</v>
      </c>
      <c r="G112" s="6">
        <v>4.75</v>
      </c>
      <c r="H112" t="s">
        <v>9</v>
      </c>
      <c r="I112" s="5">
        <f t="shared" si="14"/>
        <v>4.0833333333357587</v>
      </c>
    </row>
    <row r="113" spans="1:9" x14ac:dyDescent="0.3">
      <c r="A113" s="2">
        <v>43767.875</v>
      </c>
      <c r="B113" s="3">
        <v>43782.75</v>
      </c>
      <c r="C113" s="4">
        <f t="shared" si="13"/>
        <v>14.875</v>
      </c>
      <c r="D113" s="3">
        <v>43786.75</v>
      </c>
      <c r="E113" s="4">
        <f t="shared" si="17"/>
        <v>4</v>
      </c>
      <c r="F113" s="3">
        <v>43792.791666666664</v>
      </c>
      <c r="G113" s="6">
        <v>6.23</v>
      </c>
      <c r="H113" t="s">
        <v>8</v>
      </c>
      <c r="I113" s="5">
        <f t="shared" si="14"/>
        <v>6.0416666666642413</v>
      </c>
    </row>
    <row r="114" spans="1:9" x14ac:dyDescent="0.3">
      <c r="A114" s="2">
        <v>43767.875</v>
      </c>
      <c r="B114" s="2">
        <v>43778.875</v>
      </c>
      <c r="C114" s="4">
        <f t="shared" ref="C114" si="23">B114-A114</f>
        <v>11</v>
      </c>
      <c r="D114" s="2">
        <v>43782.75</v>
      </c>
      <c r="E114" s="4">
        <f t="shared" si="17"/>
        <v>3.875</v>
      </c>
      <c r="F114" s="3">
        <v>43784.791666666664</v>
      </c>
      <c r="G114" s="6">
        <v>7.37</v>
      </c>
      <c r="H114" t="s">
        <v>8</v>
      </c>
      <c r="I114" s="5">
        <f t="shared" si="14"/>
        <v>2.0416666666642413</v>
      </c>
    </row>
    <row r="116" spans="1:9" x14ac:dyDescent="0.3">
      <c r="C116" s="9">
        <f>AVERAGE(C2:C114)</f>
        <v>12.315620607828407</v>
      </c>
      <c r="E116" s="9">
        <f>AVERAGE(E2:E114)</f>
        <v>4.2862651907378888</v>
      </c>
      <c r="I116" s="9">
        <f>AVERAGE(I2:I114)</f>
        <v>3.8877897176586234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title</vt:lpstr>
      <vt:lpstr>20</vt:lpstr>
      <vt:lpstr>23</vt:lpstr>
      <vt:lpstr>26</vt:lpstr>
      <vt:lpstr>29</vt:lpstr>
      <vt:lpstr>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Dmitrii Kucherov</dc:creator>
  <cp:lastModifiedBy>Dmitrii Kucherov</cp:lastModifiedBy>
  <dcterms:created xsi:type="dcterms:W3CDTF">2015-06-05T18:19:34Z</dcterms:created>
  <dcterms:modified xsi:type="dcterms:W3CDTF">2020-06-03T10:24:50Z</dcterms:modified>
</cp:coreProperties>
</file>