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jnealon/Downloads/"/>
    </mc:Choice>
  </mc:AlternateContent>
  <xr:revisionPtr revIDLastSave="0" documentId="13_ncr:1_{CBCDD656-D124-664B-851E-7D29DAB51C4B}" xr6:coauthVersionLast="47" xr6:coauthVersionMax="47" xr10:uidLastSave="{00000000-0000-0000-0000-000000000000}"/>
  <bookViews>
    <workbookView xWindow="2480" yWindow="3000" windowWidth="27640" windowHeight="16940" activeTab="1" xr2:uid="{7F9A2D49-2EF3-664E-B191-E6608822CF53}"/>
  </bookViews>
  <sheets>
    <sheet name="Summary" sheetId="1" r:id="rId1"/>
    <sheet name="Signif_metab_F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" i="2" l="1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3" i="2"/>
</calcChain>
</file>

<file path=xl/sharedStrings.xml><?xml version="1.0" encoding="utf-8"?>
<sst xmlns="http://schemas.openxmlformats.org/spreadsheetml/2006/main" count="635" uniqueCount="592">
  <si>
    <t>Abbreviations and Symbols</t>
  </si>
  <si>
    <t>* and **</t>
  </si>
  <si>
    <r>
      <t xml:space="preserve">Metabolite identity made using </t>
    </r>
    <r>
      <rPr>
        <i/>
        <sz val="12"/>
        <color theme="1"/>
        <rFont val="Calibri"/>
        <family val="2"/>
        <scheme val="minor"/>
      </rPr>
      <t xml:space="preserve">in-silico </t>
    </r>
    <r>
      <rPr>
        <sz val="12"/>
        <color theme="1"/>
        <rFont val="Calibri"/>
        <family val="2"/>
        <scheme val="minor"/>
      </rPr>
      <t>algorithms</t>
    </r>
  </si>
  <si>
    <t>(parentheses)</t>
  </si>
  <si>
    <t>Metabolite has isomers</t>
  </si>
  <si>
    <t>BCAA</t>
  </si>
  <si>
    <t>Branched Chain Amino Acid</t>
  </si>
  <si>
    <t>CKD 12</t>
  </si>
  <si>
    <t>Early-Stage CKD (Stages 1 and 2)</t>
  </si>
  <si>
    <t>CKD 34</t>
  </si>
  <si>
    <t>Late-Stage CKD (Stages 3 and 4)</t>
  </si>
  <si>
    <t>DC</t>
  </si>
  <si>
    <t>Dicarboxylate</t>
  </si>
  <si>
    <t>GPC</t>
  </si>
  <si>
    <t>Glycerophosphoryl Choline</t>
  </si>
  <si>
    <t>GPE</t>
  </si>
  <si>
    <t>Glycerophosphoryl Ethanolamine</t>
  </si>
  <si>
    <t>GPI</t>
  </si>
  <si>
    <t>Glycerophosphoryl Inositol</t>
  </si>
  <si>
    <t>HODE</t>
  </si>
  <si>
    <t>Hydroxyoctadecadienoate</t>
  </si>
  <si>
    <r>
      <rPr>
        <b/>
        <sz val="12"/>
        <color theme="1"/>
        <rFont val="Calibri"/>
        <family val="2"/>
        <scheme val="minor"/>
      </rPr>
      <t xml:space="preserve">Notes regarding statistical testing and fold difference calculations: </t>
    </r>
    <r>
      <rPr>
        <sz val="12"/>
        <color theme="1"/>
        <rFont val="Calibri"/>
        <family val="2"/>
        <scheme val="minor"/>
      </rPr>
      <t xml:space="preserve">Median-scaled, log base 10 normalized metabolite abundances were used in Kruskal Wallis testing and to calculate fold differences. In Kruskal-Wallis testing, significance for pairwise testing was defined as p &lt; 0.05 following Benjamini-Hochberg posthoc adjustments for multiple comparisons. The depicted fold differences represent the absolute value derived from dividing the first listed group by the second listed group. </t>
    </r>
  </si>
  <si>
    <t>Metabolite</t>
  </si>
  <si>
    <t>Chemical Class</t>
  </si>
  <si>
    <t>Metabolic Pathway</t>
  </si>
  <si>
    <t>Kruskal-Wallis (overall p-value)</t>
  </si>
  <si>
    <t>Pairwise p-values (Benjamini-Hochberg Posthoc adjustment)</t>
  </si>
  <si>
    <t>Normalized Abudnance Fold Difference (Numerator / Denominator)</t>
  </si>
  <si>
    <t>Healthy / CKD 12</t>
  </si>
  <si>
    <t>Healthy / CKD 34</t>
  </si>
  <si>
    <t>CKD 12 / CKD 34</t>
  </si>
  <si>
    <t>alanine</t>
  </si>
  <si>
    <t>Alanine and Aspartate Metabolism</t>
  </si>
  <si>
    <t>asparagine</t>
  </si>
  <si>
    <t>aspartate</t>
  </si>
  <si>
    <t>hydroxyasparagine**</t>
  </si>
  <si>
    <t>&lt;0.000001</t>
  </si>
  <si>
    <t>N-acetylaspartate (NAA)</t>
  </si>
  <si>
    <t>N-carbamoylalanine</t>
  </si>
  <si>
    <t>N-methylalanine</t>
  </si>
  <si>
    <t>creatine</t>
  </si>
  <si>
    <t>Creatine Metabolism</t>
  </si>
  <si>
    <t>creatinine</t>
  </si>
  <si>
    <t>guanidinoacetate</t>
  </si>
  <si>
    <t>N-acetylfelinine*</t>
  </si>
  <si>
    <t>Felinine Metabolism</t>
  </si>
  <si>
    <t>glutamate</t>
  </si>
  <si>
    <t>Glutamate Metabolism</t>
  </si>
  <si>
    <t>glutamine</t>
  </si>
  <si>
    <t>N-acetylglutamine</t>
  </si>
  <si>
    <t>S-1-pyrroline-5-carboxylate</t>
  </si>
  <si>
    <t>2-aminobutyrate</t>
  </si>
  <si>
    <t>Glutathione Metabolism</t>
  </si>
  <si>
    <t>2-hydroxybutyrate/2-hydroxyisobutyrate</t>
  </si>
  <si>
    <t>cysteinylglycine</t>
  </si>
  <si>
    <t>glycine</t>
  </si>
  <si>
    <t>Glycine, Serine and Threonine Metabolism</t>
  </si>
  <si>
    <t>N-acetylserine</t>
  </si>
  <si>
    <t>N-acetylthreonine</t>
  </si>
  <si>
    <t>sarcosine</t>
  </si>
  <si>
    <t>serine</t>
  </si>
  <si>
    <t>threonine</t>
  </si>
  <si>
    <t>1-methylguanidine</t>
  </si>
  <si>
    <t>Guanidino and Acetamido Metabolism</t>
  </si>
  <si>
    <t>guanidinosuccinate</t>
  </si>
  <si>
    <t>1-methyl-4-imidazoleacetate</t>
  </si>
  <si>
    <t>Histidine Metabolism</t>
  </si>
  <si>
    <t>1-methyl-5-imidazoleacetate</t>
  </si>
  <si>
    <t>1-methyl-5-imidazolelactate</t>
  </si>
  <si>
    <t>1-methylhistidine</t>
  </si>
  <si>
    <t>1-ribosyl-imidazoleacetate*</t>
  </si>
  <si>
    <t>carnosine</t>
  </si>
  <si>
    <t>formiminoglutamate</t>
  </si>
  <si>
    <t>histidine</t>
  </si>
  <si>
    <t>N-acetylhistidine</t>
  </si>
  <si>
    <t>2-hydroxy-3-methylvalerate</t>
  </si>
  <si>
    <t>Leucine, Isoleucine and Valine Metabolism</t>
  </si>
  <si>
    <t>3-hydroxy-2-ethylpropionate</t>
  </si>
  <si>
    <t>3-methyl-2-oxobutyrate</t>
  </si>
  <si>
    <t>3-methyl-2-oxovalerate</t>
  </si>
  <si>
    <t>3-methylglutaconate</t>
  </si>
  <si>
    <t>4-methyl-2-oxopentanoate</t>
  </si>
  <si>
    <t>alpha-hydroxyisocaproate</t>
  </si>
  <si>
    <t>isobutyrylglycine</t>
  </si>
  <si>
    <t>isoleucine</t>
  </si>
  <si>
    <t>isovalerate (i5:0)</t>
  </si>
  <si>
    <t>isovalerylglycine</t>
  </si>
  <si>
    <t>leucine</t>
  </si>
  <si>
    <t>tiglylcarnitine (C5:1-DC)</t>
  </si>
  <si>
    <t>valine</t>
  </si>
  <si>
    <t>5-(galactosylhydroxy)-lysine</t>
  </si>
  <si>
    <t>Lysine Metabolism</t>
  </si>
  <si>
    <t>6-oxopiperidine-2-carboxylate</t>
  </si>
  <si>
    <t>glutarylcarnitine (C5-DC)</t>
  </si>
  <si>
    <t>hydroxy-N6,N6,N6-trimethyllysine*</t>
  </si>
  <si>
    <t>lysine</t>
  </si>
  <si>
    <t>N-acetyl-cadaverine</t>
  </si>
  <si>
    <t>N,N-dimethyl-5-aminovalerate</t>
  </si>
  <si>
    <t>N6,N6-dimethyllysine</t>
  </si>
  <si>
    <t>N6,N6,N6-trimethyllysine</t>
  </si>
  <si>
    <t>2,3-dihydroxy-5-methylthio-4-pentenoate (DMTPA)*</t>
  </si>
  <si>
    <t>Methionine, Cysteine, SAM and Taurine Metabolism</t>
  </si>
  <si>
    <t>5-methylthioribose**</t>
  </si>
  <si>
    <t>cysteine sulfinic acid</t>
  </si>
  <si>
    <t>cystine</t>
  </si>
  <si>
    <t>hypotaurine</t>
  </si>
  <si>
    <t>lanthionine</t>
  </si>
  <si>
    <t>methionine</t>
  </si>
  <si>
    <t>N-acetylmethionine sulfoxide</t>
  </si>
  <si>
    <t>N-acetyltaurine</t>
  </si>
  <si>
    <t>S-methylcysteine</t>
  </si>
  <si>
    <t>S-methylcysteine sulfoxide</t>
  </si>
  <si>
    <t>succinoyltaurine</t>
  </si>
  <si>
    <t>phenylalanine</t>
  </si>
  <si>
    <t>Phenylalanine Metabolism</t>
  </si>
  <si>
    <t>4-acetamidobutanoate</t>
  </si>
  <si>
    <t>Polyamine Metabolism</t>
  </si>
  <si>
    <t>5-methylthioadenosine (MTA)</t>
  </si>
  <si>
    <t>N-acetyl-isoputreanine</t>
  </si>
  <si>
    <t>spermidine</t>
  </si>
  <si>
    <t>5-hydroxyindoleacetate</t>
  </si>
  <si>
    <t>Tryptophan Metabolism</t>
  </si>
  <si>
    <t>6-bromotryptophan</t>
  </si>
  <si>
    <t>C-glycosyltryptophan</t>
  </si>
  <si>
    <t>indoleacetylglutamine</t>
  </si>
  <si>
    <t>indoleacetylglycine</t>
  </si>
  <si>
    <t>indoleacrylate</t>
  </si>
  <si>
    <t>kynurenate</t>
  </si>
  <si>
    <t>N-acetylkynurenine (2)</t>
  </si>
  <si>
    <t>N-acetyltryptophan</t>
  </si>
  <si>
    <t>oxindolylalanine</t>
  </si>
  <si>
    <t>tryptophan</t>
  </si>
  <si>
    <t>tryptophan betaine</t>
  </si>
  <si>
    <t>3-(4-hydroxyphenyl)lactate</t>
  </si>
  <si>
    <t>Tyrosine Metabolism</t>
  </si>
  <si>
    <t>3-methoxytyrosine</t>
  </si>
  <si>
    <t>4-hydroxycinnamate sulfate</t>
  </si>
  <si>
    <t>4-hydroxyphenylacetate sulfate</t>
  </si>
  <si>
    <t>4-methoxyphenol sulfate</t>
  </si>
  <si>
    <t>N-acetyltyrosine</t>
  </si>
  <si>
    <t>tyrosine</t>
  </si>
  <si>
    <t>vanillactate</t>
  </si>
  <si>
    <t>arginine</t>
  </si>
  <si>
    <t>Urea cycle; Arginine and Proline Metabolism</t>
  </si>
  <si>
    <t>dimethylguanidino valeric acid (DMGV)*</t>
  </si>
  <si>
    <t>homoarginine</t>
  </si>
  <si>
    <t>homocitrulline</t>
  </si>
  <si>
    <t>N-acetylarginine</t>
  </si>
  <si>
    <t>N-monomethylarginine</t>
  </si>
  <si>
    <t>N,N,N-trimethyl-alanylproline betaine (TMAP)</t>
  </si>
  <si>
    <t>ornithine</t>
  </si>
  <si>
    <t>proline</t>
  </si>
  <si>
    <t>urea</t>
  </si>
  <si>
    <t>N6-carboxymethyllysine</t>
  </si>
  <si>
    <t>Advanced Glycation End-product</t>
  </si>
  <si>
    <t>erythronate*</t>
  </si>
  <si>
    <t>Aminosugar Metabolism</t>
  </si>
  <si>
    <t>glucuronate</t>
  </si>
  <si>
    <t>N-acetylglucosaminylasparagine</t>
  </si>
  <si>
    <t>fructose</t>
  </si>
  <si>
    <t>Fructose, Mannose and Galactose Metabolism</t>
  </si>
  <si>
    <t>mannitol/sorbitol</t>
  </si>
  <si>
    <t>mannose</t>
  </si>
  <si>
    <t>glucose</t>
  </si>
  <si>
    <t>Glycolysis, Gluconeogenesis, and Pyruvate Metabolism</t>
  </si>
  <si>
    <t>arabitol/xylitol</t>
  </si>
  <si>
    <t>Pentose Metabolism</t>
  </si>
  <si>
    <t>arabonate/xylonate</t>
  </si>
  <si>
    <t>2-methylcitrate/homocitrate</t>
  </si>
  <si>
    <t>Tricarboxylic Acid Cycle</t>
  </si>
  <si>
    <t>aconitate [cis or trans]</t>
  </si>
  <si>
    <t>alpha-ketoglutarate</t>
  </si>
  <si>
    <t>citrate</t>
  </si>
  <si>
    <t>fumarate</t>
  </si>
  <si>
    <t>malate</t>
  </si>
  <si>
    <t>succinate</t>
  </si>
  <si>
    <t>succinylcarnitine (C4-DC)</t>
  </si>
  <si>
    <t>4-acetylphenol sulfate</t>
  </si>
  <si>
    <t>Benzoate Metabolism</t>
  </si>
  <si>
    <t>deoxycarnitine</t>
  </si>
  <si>
    <t>Carnitine Metabolism</t>
  </si>
  <si>
    <t>ceramide (d18:1/17:0, d17:1/18:0)*</t>
  </si>
  <si>
    <t>Ceramides</t>
  </si>
  <si>
    <t>ceramide (d18:1/20:0, d16:1/22:0, d20:1/18:0)*</t>
  </si>
  <si>
    <t>ceramide (d18:2/24:1, d18:1/24:2)*</t>
  </si>
  <si>
    <t>N-palmitoyl-heptadecasphingosine (d17:1/16:0)*</t>
  </si>
  <si>
    <t>N-palmitoyl-sphingosine (d18:1/16:0)</t>
  </si>
  <si>
    <t>N-stearoyl-sphingosine (d18:1/18:0)*</t>
  </si>
  <si>
    <t>cortisol</t>
  </si>
  <si>
    <t>Corticosteroids</t>
  </si>
  <si>
    <t>diacylglycerol (16:1/18:2 [2], 16:0/18:3 [1])*</t>
  </si>
  <si>
    <t>Diacylglycerol</t>
  </si>
  <si>
    <t>linoleoyl-arachidonoyl-glycerol (18:2/20:4) [1]*</t>
  </si>
  <si>
    <t>linoleoyl-arachidonoyl-glycerol (18:2/20:4) [2]*</t>
  </si>
  <si>
    <t>linoleoyl-linolenoyl-glycerol (18:2/18:3) [1]*</t>
  </si>
  <si>
    <t>linoleoyl-linoleoyl-glycerol (18:2/18:2) [1]*</t>
  </si>
  <si>
    <t>linoleoyl-linoleoyl-glycerol (18:2/18:2) [2]*</t>
  </si>
  <si>
    <t>oleoyl-arachidonoyl-glycerol (18:1/20:4) [1]*</t>
  </si>
  <si>
    <t>oleoyl-linoleoyl-glycerol (18:1/18:2) [1]</t>
  </si>
  <si>
    <t>oleoyl-linoleoyl-glycerol (18:1/18:2) [2]</t>
  </si>
  <si>
    <t>palmitoleoyl-linoleoyl-glycerol (16:1/18:2) [1]*</t>
  </si>
  <si>
    <t>stearoyl-arachidonoyl-glycerol (18:0/20:4) [1]*</t>
  </si>
  <si>
    <t>stearoyl-arachidonoyl-glycerol (18:0/20:4) [2]*</t>
  </si>
  <si>
    <t>N-palmitoyl-sphinganine (d18:0/16:0)</t>
  </si>
  <si>
    <t>Dihydroceramides</t>
  </si>
  <si>
    <t>behenoyl dihydrosphingomyelin (d18:0/22:0)*</t>
  </si>
  <si>
    <t>Dihydrosphingomyelins</t>
  </si>
  <si>
    <t>myristoyl dihydrosphingomyelin (d18:0/14:0)*</t>
  </si>
  <si>
    <t>palmitoyl dihydrosphingomyelin (d18:0/16:0)*</t>
  </si>
  <si>
    <t>sphingomyelin (d17:2/16:0, d18:2/15:0)*</t>
  </si>
  <si>
    <t>azeloyltaurine</t>
  </si>
  <si>
    <t>Endocannabinoid</t>
  </si>
  <si>
    <t>hexanoyltaurine</t>
  </si>
  <si>
    <t>linoleoyl ethanolamide</t>
  </si>
  <si>
    <t>N-oleoylserine</t>
  </si>
  <si>
    <t>N-palmitoleoyltaurine*</t>
  </si>
  <si>
    <t>N-stearoylserine*</t>
  </si>
  <si>
    <t>oleoyl ethanolamide</t>
  </si>
  <si>
    <t>palmitoyl ethanolamide</t>
  </si>
  <si>
    <t>stearoyl ethanolamide</t>
  </si>
  <si>
    <t>adipoylcarnitine (C6-DC)</t>
  </si>
  <si>
    <t>Fatty Acid Metabolism (Acyl Carnitine, Dicarboxylate)</t>
  </si>
  <si>
    <t>octadecenedioate (C18:1-DC)</t>
  </si>
  <si>
    <t>pimeloylcarnitine/3-methyladipoylcarnitine (C7-DC)</t>
  </si>
  <si>
    <t>(R)-3-hydroxybutyrylcarnitine</t>
  </si>
  <si>
    <t>Fatty Acid Metabolism (Acyl Carnitine, Hydroxy)</t>
  </si>
  <si>
    <t>linoleoylcholine*</t>
  </si>
  <si>
    <t>Fatty Acid Metabolism (Acyl Carnitine, Polyunsaturated)</t>
  </si>
  <si>
    <t>acetylcarnitine (C2)</t>
  </si>
  <si>
    <t>Fatty Acid Metabolism (Acyl Carnitine, Short Chain)</t>
  </si>
  <si>
    <t>arachidonoylcholine</t>
  </si>
  <si>
    <t>Fatty Acid Metabolism (Acyl Choline)</t>
  </si>
  <si>
    <t>dihomo-linolenoyl-choline</t>
  </si>
  <si>
    <t>oleoylcholine</t>
  </si>
  <si>
    <t>palmitoylcholine</t>
  </si>
  <si>
    <t>stearoylcholine*</t>
  </si>
  <si>
    <t>N-palmitoylglycine</t>
  </si>
  <si>
    <t>Fatty Acid Metabolism (Acyl Glycine)</t>
  </si>
  <si>
    <t>2-methylmalonylcarnitine (C4-DC)</t>
  </si>
  <si>
    <t>Fatty Acid Metabolism (also BCAA Metabolism)</t>
  </si>
  <si>
    <t>butyrylglycine</t>
  </si>
  <si>
    <t>propionylglycine</t>
  </si>
  <si>
    <t>malonylcarnitine</t>
  </si>
  <si>
    <t>Fatty Acid Synthesis</t>
  </si>
  <si>
    <t>2-aminoheptanoate</t>
  </si>
  <si>
    <t>Fatty Acid, Amino</t>
  </si>
  <si>
    <t>2-aminooctanoate</t>
  </si>
  <si>
    <t>(16 or 17)-methylstearate (a19:0 or i19:0)</t>
  </si>
  <si>
    <t>Fatty Acid, Branched</t>
  </si>
  <si>
    <t>(9 or 10)-methylundecanoate (a12:0 or i12:0)</t>
  </si>
  <si>
    <t>branched-chain fatty acid 16:0**</t>
  </si>
  <si>
    <t>3-hydroxyadipate</t>
  </si>
  <si>
    <t>Fatty Acid, Dicarboxylate</t>
  </si>
  <si>
    <t>branched chain 14:0 dicarboxylic acid**</t>
  </si>
  <si>
    <t>dimethylmalonic acid</t>
  </si>
  <si>
    <t>docosadioate (C22-DC)</t>
  </si>
  <si>
    <t>dodecadienoate (12:2)*</t>
  </si>
  <si>
    <t>eicosanedioate (C20-DC)</t>
  </si>
  <si>
    <t>eicosenedioate (C20:1-DC)*</t>
  </si>
  <si>
    <t>heptadecanedioate (C17-DC)</t>
  </si>
  <si>
    <t>hexadecenedioate (C16:1-DC)*</t>
  </si>
  <si>
    <t>nonadecanedioate (C19-DC)</t>
  </si>
  <si>
    <t>octadecadienedioate (C18:2-DC)*</t>
  </si>
  <si>
    <t>octadecanedioate (C18-DC)</t>
  </si>
  <si>
    <t>pimelate (C7-DC)</t>
  </si>
  <si>
    <t>sebacate (C10-DC)</t>
  </si>
  <si>
    <t>suberoylcarnitine (C8-DC)</t>
  </si>
  <si>
    <t>2R,3R-dihydroxybutyrate</t>
  </si>
  <si>
    <t>Fatty Acid, Dihydroxy</t>
  </si>
  <si>
    <t>2S,3R-dihydroxybutyrate</t>
  </si>
  <si>
    <t>3,4-dihydroxybutyrate</t>
  </si>
  <si>
    <t>13-HODE + 9-HODE</t>
  </si>
  <si>
    <t>Fatty Acid, Monohydroxy</t>
  </si>
  <si>
    <t>2-hydroxyarachidate*</t>
  </si>
  <si>
    <t>2-hydroxydecanoate</t>
  </si>
  <si>
    <t>2-hydroxylaurate</t>
  </si>
  <si>
    <t>2-hydroxymyristate</t>
  </si>
  <si>
    <t>2-hydroxynervonate*</t>
  </si>
  <si>
    <t>2-hydroxyoctanoate</t>
  </si>
  <si>
    <t>2-hydroxypalmitate</t>
  </si>
  <si>
    <t>2-hydroxystearate</t>
  </si>
  <si>
    <t>glycerol</t>
  </si>
  <si>
    <t>Glycerolipid Metabolism</t>
  </si>
  <si>
    <t>glycerol 3-phosphate</t>
  </si>
  <si>
    <t>myo-inositol</t>
  </si>
  <si>
    <t>Inositol Metabolism</t>
  </si>
  <si>
    <t>lactosyl-N-palmitoyl-sphingosine (d18:1/16:0)</t>
  </si>
  <si>
    <t>Lactosylceramides (LCER)</t>
  </si>
  <si>
    <t>oleate/vaccenate (18:1)</t>
  </si>
  <si>
    <t>Long Chain Monounsaturated Fatty Acid</t>
  </si>
  <si>
    <t>palmitoleate (16:1n7)</t>
  </si>
  <si>
    <t>dihomo-linolenate (20:3n3 or n6)</t>
  </si>
  <si>
    <t>Long Chain Polyunsaturated Fatty Acid (n3 and n6)</t>
  </si>
  <si>
    <t>docosadienoate (22:2n6)</t>
  </si>
  <si>
    <t>docosapentaenoate (n6 DPA; 22:5n6)</t>
  </si>
  <si>
    <t>docosatrienoate (22:3n3)</t>
  </si>
  <si>
    <t>docosatrienoate (22:3n6)*</t>
  </si>
  <si>
    <t>heptadecatrienoate (17:3)*</t>
  </si>
  <si>
    <t>hexadecadienoate (16:2n6)</t>
  </si>
  <si>
    <t>linoleate (18:2n6)</t>
  </si>
  <si>
    <t>linolenate [alpha or gamma; (18:3n3 or 6)]</t>
  </si>
  <si>
    <t>tetradecadienoate (14:2)*</t>
  </si>
  <si>
    <t>arachidate (20:0)</t>
  </si>
  <si>
    <t>Long Chain Saturated Fatty Acid</t>
  </si>
  <si>
    <t>myristate (14:0)</t>
  </si>
  <si>
    <t>nonadecanoate (19:0)</t>
  </si>
  <si>
    <t>palmitate (16:0)</t>
  </si>
  <si>
    <t>pentadecanoate (15:0)</t>
  </si>
  <si>
    <t>stearate (18:0)</t>
  </si>
  <si>
    <t>1-arachidonoyl-GPC (20:4n6)*</t>
  </si>
  <si>
    <t>Lysophospholipid</t>
  </si>
  <si>
    <t>1-arachidonoyl-GPE (20:4n6)*</t>
  </si>
  <si>
    <t>1-arachidonoyl-GPI (20:4)*</t>
  </si>
  <si>
    <t>1-arachidonylglycerol (20:4)</t>
  </si>
  <si>
    <t>1-cerotoyl-GPC (26:0)*</t>
  </si>
  <si>
    <t>1-lignoceroyl-GPC (24:0)</t>
  </si>
  <si>
    <t>1-linolenoyl-GPC (18:3)*</t>
  </si>
  <si>
    <t>1-linoleoyl-GPC (18:2)</t>
  </si>
  <si>
    <t>1-linoleoyl-GPE (18:2)*</t>
  </si>
  <si>
    <t>1-linoleoyl-GPI (18:2)*</t>
  </si>
  <si>
    <t>1-oleoyl-GPC (18:1)</t>
  </si>
  <si>
    <t>1-oleoyl-GPI (18:1)</t>
  </si>
  <si>
    <t>1-palmitoleoyl-GPC (16:1)*</t>
  </si>
  <si>
    <t>1-palmitoyl-GPC (16:0)</t>
  </si>
  <si>
    <t>1-palmitoyl-GPI (16:0)</t>
  </si>
  <si>
    <t>1-stearoyl-GPC (18:0)</t>
  </si>
  <si>
    <t>1-stearoyl-GPE (18:0)</t>
  </si>
  <si>
    <t>1-stearoyl-GPI (18:0)</t>
  </si>
  <si>
    <t>2-palmitoleoyl-GPC (16:1)*</t>
  </si>
  <si>
    <t>2-stearoyl-GPE (18:0)*</t>
  </si>
  <si>
    <t>1-(1-enyl-palmitoyl)-GPC (P-16:0)*</t>
  </si>
  <si>
    <t>Lysoplasmalogen</t>
  </si>
  <si>
    <t>5-dodecenoate (12:1n7)</t>
  </si>
  <si>
    <t>Medium Chain Fatty Acid</t>
  </si>
  <si>
    <t>heptanoate (7:0)</t>
  </si>
  <si>
    <t>laurate (12:0)</t>
  </si>
  <si>
    <t>3-hydroxy-3-methylglutarate</t>
  </si>
  <si>
    <t>Mevalonate Metabolism</t>
  </si>
  <si>
    <t>mevalonate</t>
  </si>
  <si>
    <t>1-oleoylglycerol (18:1)</t>
  </si>
  <si>
    <t>Monoacylglycerol</t>
  </si>
  <si>
    <t>2-arachidonoylglycerol (20:4)</t>
  </si>
  <si>
    <t>2-linoleoylglycerol (18:2)</t>
  </si>
  <si>
    <t>1-dihomo-linolenylglycerol (20:3)</t>
  </si>
  <si>
    <t>1-linoleoylglycerol (18:2)</t>
  </si>
  <si>
    <t>1-linoleoyl-2-arachidonoyl-GPC (18:2/20:4n6)*</t>
  </si>
  <si>
    <t>Phosphatidylcholine (PC)</t>
  </si>
  <si>
    <t>1-linoleoyl-2-linolenoyl-GPC (18:2/18:3)*</t>
  </si>
  <si>
    <t>1-myristoyl-2-arachidonoyl-GPC (14:0/20:4)*</t>
  </si>
  <si>
    <t>1-myristoyl-2-palmitoyl-GPC (14:0/16:0)</t>
  </si>
  <si>
    <t>1-palmitoleoyl-2-linolenoyl-GPC (16:1/18:3)*</t>
  </si>
  <si>
    <t>1-palmitoyl-2-arachidonoyl-GPC (16:0/20:4n6)</t>
  </si>
  <si>
    <t>1-palmitoyl-2-linoleoyl-GPC (16:0/18:2)</t>
  </si>
  <si>
    <t>1-palmitoyl-2-oleoyl-GPC (16:0/18:1)</t>
  </si>
  <si>
    <t>1-palmitoyl-2-palmitoleoyl-GPC (16:0/16:1)*</t>
  </si>
  <si>
    <t>1-palmitoyl-2-stearoyl-GPC (16:0/18:0)</t>
  </si>
  <si>
    <t>1-stearoyl-2-arachidonoyl-GPC (18:0/20:4)</t>
  </si>
  <si>
    <t>1-stearoyl-2-linoleoyl-GPC (18:0/18:2)*</t>
  </si>
  <si>
    <t>1-stearoyl-2-oleoyl-GPC (18:0/18:1)</t>
  </si>
  <si>
    <t>1,2-dilinoleoyl-GPC (18:2/18:2)</t>
  </si>
  <si>
    <t>1,2-dipalmitoyl-GPC (16:0/16:0)</t>
  </si>
  <si>
    <t>1-palmitoyl-2-arachidonoyl-GPE (16:0/20:4)*</t>
  </si>
  <si>
    <t>Phosphatidylethanolamine (PE)</t>
  </si>
  <si>
    <t>1-stearoyl-2-arachidonoyl-GPE (18:0/20:4)</t>
  </si>
  <si>
    <t>1-stearoyl-2-linoleoyl-GPE (18:0/18:2)*</t>
  </si>
  <si>
    <t>1-oleoyl-2-arachidonoyl-GPI (18:1/20:4)*</t>
  </si>
  <si>
    <t>Phosphatidylinositol (PI)</t>
  </si>
  <si>
    <t>1-palmitoyl-2-arachidonoyl-GPI (16:0/20:4)*</t>
  </si>
  <si>
    <t>1-palmitoyl-2-linoleoyl-GPI (16:0/18:2)</t>
  </si>
  <si>
    <t>1-palmitoyl-2-oleoyl-GPI (16:0/18:1)*</t>
  </si>
  <si>
    <t>1-stearoyl-2-arachidonoyl-GPI (18:0/20:4)</t>
  </si>
  <si>
    <t>1-stearoyl-2-linoleoyl-GPI (18:0/18:2)</t>
  </si>
  <si>
    <t>choline phosphate</t>
  </si>
  <si>
    <t>Phospholipid Metabolism</t>
  </si>
  <si>
    <t>glycerophosphoethanolamine</t>
  </si>
  <si>
    <t>glycerophosphorylcholine (GPC)</t>
  </si>
  <si>
    <t>1-(1-enyl-palmitoyl)-2-arachidonoyl-GPC (P-16:0/20:4)*</t>
  </si>
  <si>
    <t>Plasmalogen</t>
  </si>
  <si>
    <t>1-(1-enyl-palmitoyl)-2-arachidonoyl-GPE (P-16:0/20:4)*</t>
  </si>
  <si>
    <t>1-(1-enyl-palmitoyl)-2-linoleoyl-GPC (P-16:0/18:2)*</t>
  </si>
  <si>
    <t>1-(1-enyl-palmitoyl)-2-oleoyl-GPC (P-16:0/18:1)*</t>
  </si>
  <si>
    <t>1-(1-enyl-palmitoyl)-2-oleoyl-GPE (P-16:0/18:1)*</t>
  </si>
  <si>
    <t>1-(1-enyl-palmitoyl)-2-palmitoyl-GPC (P-16:0/16:0)*</t>
  </si>
  <si>
    <t>1-(1-enyl-stearoyl)-2-arachidonoyl-GPE (P-18:0/20:4)*</t>
  </si>
  <si>
    <t>1-(1-enyl-stearoyl)-2-linoleoyl-GPE (P-18:0/18:2)*</t>
  </si>
  <si>
    <t>1-(1-enyl-stearoyl)-2-oleoyl-GPE (P-18:0/18:1)</t>
  </si>
  <si>
    <t>taurochenodeoxycholate</t>
  </si>
  <si>
    <t>Primary Bile Acid Metabolism</t>
  </si>
  <si>
    <t>deoxycholate</t>
  </si>
  <si>
    <t>Secondary Bile Acid Metabolism</t>
  </si>
  <si>
    <t>taurocholenate sulfate*</t>
  </si>
  <si>
    <t>taurodeoxycholate</t>
  </si>
  <si>
    <t>taurolithocholate 3-sulfate</t>
  </si>
  <si>
    <t>ursocholate</t>
  </si>
  <si>
    <t>butyrate/isobutyrate (4:0)</t>
  </si>
  <si>
    <t>Short Chain Fatty Acid</t>
  </si>
  <si>
    <t>valerate (5:0)</t>
  </si>
  <si>
    <t>behenoyl sphingomyelin (d18:1/22:0)*</t>
  </si>
  <si>
    <t>Sphingomyelins</t>
  </si>
  <si>
    <t>lignoceroyl sphingomyelin (d18:1/24:0)</t>
  </si>
  <si>
    <t>palmitoyl sphingomyelin (d18:1/16:0)</t>
  </si>
  <si>
    <t>sphingomyelin (d17:1/16:0, d18:1/15:0, d16:1/17:0)*</t>
  </si>
  <si>
    <t>sphingomyelin (d18:0/20:0, d16:0/22:0)*</t>
  </si>
  <si>
    <t>sphingomyelin (d18:1/17:0, d17:1/18:0, d19:1/16:0)</t>
  </si>
  <si>
    <t>sphingomyelin (d18:1/18:1, d18:2/18:0)</t>
  </si>
  <si>
    <t>sphingomyelin (d18:1/19:0, d19:1/18:0)*</t>
  </si>
  <si>
    <t>sphingomyelin (d18:1/20:0, d16:1/22:0)*</t>
  </si>
  <si>
    <t>sphingomyelin (d18:1/20:1, d18:2/20:0)*</t>
  </si>
  <si>
    <t>sphingomyelin (d18:1/21:0, d17:1/22:0, d16:1/23:0)*</t>
  </si>
  <si>
    <t>sphingomyelin (d18:1/25:0, d19:0/24:1, d20:1/23:0, d19:1/24:0)*</t>
  </si>
  <si>
    <t>sphingomyelin (d18:2/16:0, d18:1/16:1)*</t>
  </si>
  <si>
    <t>sphingomyelin (d18:2/18:1)*</t>
  </si>
  <si>
    <t>sphingomyelin (d18:2/21:0, d16:2/23:0)*</t>
  </si>
  <si>
    <t>tricosanoyl sphingomyelin (d18:1/23:0)*</t>
  </si>
  <si>
    <t>7alpha-hydroxy-3-oxo-4-cholestenoate (7-Hoca)</t>
  </si>
  <si>
    <t>Sterol</t>
  </si>
  <si>
    <t>betaine</t>
  </si>
  <si>
    <t>campesterol</t>
  </si>
  <si>
    <t>cholesterol</t>
  </si>
  <si>
    <t>cholesterol sulfate</t>
  </si>
  <si>
    <t>1-methylhypoxanthine</t>
  </si>
  <si>
    <t>Purine Metabolism, (Hypo)Xanthine/Inosine containing</t>
  </si>
  <si>
    <t>allantoic acid</t>
  </si>
  <si>
    <t>allantoin</t>
  </si>
  <si>
    <t>inosine</t>
  </si>
  <si>
    <t>N1-methylinosine</t>
  </si>
  <si>
    <t>urate</t>
  </si>
  <si>
    <t>adenosine 5'-monophosphate (AMP)</t>
  </si>
  <si>
    <t>Purine Metabolism, Adenine containing</t>
  </si>
  <si>
    <t>N6-carbamoylthreonyladenosine</t>
  </si>
  <si>
    <t>N6-succinyladenosine</t>
  </si>
  <si>
    <t>7-methylguanine</t>
  </si>
  <si>
    <t>Purine Metabolism, Guanine containing</t>
  </si>
  <si>
    <t>N2,N2-dimethylguanosine</t>
  </si>
  <si>
    <t>2'-deoxycytidine</t>
  </si>
  <si>
    <t>Pyrimidine Metabolism, Cytidine containing</t>
  </si>
  <si>
    <t>2'-O-methylcytidine</t>
  </si>
  <si>
    <t>5-hydroxymethyl-2'-deoxycytidine</t>
  </si>
  <si>
    <t>5-methyl-2'-deoxycytidine</t>
  </si>
  <si>
    <t>5-methylcytosine</t>
  </si>
  <si>
    <t>cytidine</t>
  </si>
  <si>
    <t>cytosine</t>
  </si>
  <si>
    <t>orotidine</t>
  </si>
  <si>
    <t>Pyrimidine Metabolism, Orotate containing</t>
  </si>
  <si>
    <t>thymidine</t>
  </si>
  <si>
    <t>Pyrimidine Metabolism, Thymine containing</t>
  </si>
  <si>
    <t>2'-deoxyuridine</t>
  </si>
  <si>
    <t>Pyrimidine Metabolism, Uracil containing</t>
  </si>
  <si>
    <t>3-(3-amino-3-carboxypropyl)uridine*</t>
  </si>
  <si>
    <t>4-ureidobutyrate</t>
  </si>
  <si>
    <t>5,6-dihydrouridine</t>
  </si>
  <si>
    <t>N-acetyl-beta-alanine</t>
  </si>
  <si>
    <t>pseudouridine</t>
  </si>
  <si>
    <t>uridine</t>
  </si>
  <si>
    <t>4-hydroxyphenylacetylglycine</t>
  </si>
  <si>
    <t>Acetylated Peptides</t>
  </si>
  <si>
    <t>phenylacetylglutamate</t>
  </si>
  <si>
    <t>phenylacetyltaurine</t>
  </si>
  <si>
    <t>cyclo(pro-sulfo-tyr)*</t>
  </si>
  <si>
    <t>Dipeptide</t>
  </si>
  <si>
    <t>prolylglycine</t>
  </si>
  <si>
    <t>gamma-glutamyl-epsilon-lysine</t>
  </si>
  <si>
    <t>Gamma-glutamyl Amino Acid</t>
  </si>
  <si>
    <t>gamma-glutamylhistidine</t>
  </si>
  <si>
    <t>gamma-glutamylserine</t>
  </si>
  <si>
    <t>N,N-dimethyl-pro-pro</t>
  </si>
  <si>
    <t>Modified Peptides</t>
  </si>
  <si>
    <t>bilirubin degradation product, C17H18N2O4 (2)**</t>
  </si>
  <si>
    <t>Partially Characterized Molecules</t>
  </si>
  <si>
    <t>bilirubin degradation product, C17H18N2O4 (3)**</t>
  </si>
  <si>
    <t>bilirubin degradation product, C17H20N2O5 (2)**</t>
  </si>
  <si>
    <t>branched-chain, straight-chain, or cyclopropyl 10:1 fatty acid (1)*</t>
  </si>
  <si>
    <t>X-11787</t>
  </si>
  <si>
    <t>unknown</t>
  </si>
  <si>
    <t>X-11843</t>
  </si>
  <si>
    <t>X-11852</t>
  </si>
  <si>
    <t>X-12007</t>
  </si>
  <si>
    <t>X-12097</t>
  </si>
  <si>
    <t>X-12100</t>
  </si>
  <si>
    <t>X-12101</t>
  </si>
  <si>
    <t>X-12117</t>
  </si>
  <si>
    <t>X-12127</t>
  </si>
  <si>
    <t>X-12411</t>
  </si>
  <si>
    <t>X-12707</t>
  </si>
  <si>
    <t>X-12730</t>
  </si>
  <si>
    <t>X-12740</t>
  </si>
  <si>
    <t>X-13507</t>
  </si>
  <si>
    <t>X-13553</t>
  </si>
  <si>
    <t>X-14056</t>
  </si>
  <si>
    <t>X-15503</t>
  </si>
  <si>
    <t>X-17010</t>
  </si>
  <si>
    <t>X-17351</t>
  </si>
  <si>
    <t>X-17676</t>
  </si>
  <si>
    <t>X-18899</t>
  </si>
  <si>
    <t>X-18913</t>
  </si>
  <si>
    <t>X-21258</t>
  </si>
  <si>
    <t>X-21283</t>
  </si>
  <si>
    <t>X-22162</t>
  </si>
  <si>
    <t>X-23639</t>
  </si>
  <si>
    <t>X-23654</t>
  </si>
  <si>
    <t>X-23672</t>
  </si>
  <si>
    <t>X-23739</t>
  </si>
  <si>
    <t>X-24518</t>
  </si>
  <si>
    <t>X-24742</t>
  </si>
  <si>
    <t>X-24935</t>
  </si>
  <si>
    <t>X-24937</t>
  </si>
  <si>
    <t>X-25109</t>
  </si>
  <si>
    <t>X-25271</t>
  </si>
  <si>
    <t>X-25371</t>
  </si>
  <si>
    <t>X-25387</t>
  </si>
  <si>
    <t>X-25442</t>
  </si>
  <si>
    <t>X-25948</t>
  </si>
  <si>
    <t>X-25957</t>
  </si>
  <si>
    <t>X-26035</t>
  </si>
  <si>
    <t>X-26107</t>
  </si>
  <si>
    <t>2-O-methylascorbic acid</t>
  </si>
  <si>
    <t>Ascorbate and Aldarate Metabolism</t>
  </si>
  <si>
    <t>ascorbic acid 2-sulfate</t>
  </si>
  <si>
    <t>ascorbic acid 3-sulfate*</t>
  </si>
  <si>
    <t>gulonate*</t>
  </si>
  <si>
    <t>bilirubin (E,E)*</t>
  </si>
  <si>
    <t>Hemoglobin and Porphyrin Metabolism</t>
  </si>
  <si>
    <t>bilirubin (Z,Z)</t>
  </si>
  <si>
    <t>biliverdin</t>
  </si>
  <si>
    <t>N1-methyl-2-pyridone-5-carboxamide</t>
  </si>
  <si>
    <t>Nicotinate and Nicotinamide Metabolism</t>
  </si>
  <si>
    <t>nicotinamide</t>
  </si>
  <si>
    <t>trigonelline (N'-methylnicotinate)</t>
  </si>
  <si>
    <t>pantoate</t>
  </si>
  <si>
    <t>Pantothenate and CoA Metabolism</t>
  </si>
  <si>
    <t>pantothenate</t>
  </si>
  <si>
    <t>alpha-tocopherol</t>
  </si>
  <si>
    <t>Tocopherol Metabolism</t>
  </si>
  <si>
    <t>gamma-tocopherol/beta-tocopherol</t>
  </si>
  <si>
    <t>retinal</t>
  </si>
  <si>
    <t>Vitamin A Metabolism</t>
  </si>
  <si>
    <t>retinol (vitamin A)</t>
  </si>
  <si>
    <t>pyridoxal</t>
  </si>
  <si>
    <t>Vitamin B6 Metabolism</t>
  </si>
  <si>
    <t>pyridoxamine</t>
  </si>
  <si>
    <t>pyridoxate</t>
  </si>
  <si>
    <t>N-methylpipecolate</t>
  </si>
  <si>
    <t>Bacterial/Fungal</t>
  </si>
  <si>
    <t>2-methoxyhydroquinone sulfate (1)</t>
  </si>
  <si>
    <t>3-methoxycatechol sulfate (1)</t>
  </si>
  <si>
    <t>4-acetylcatechol sulfate (1)</t>
  </si>
  <si>
    <t>4-vinylphenol sulfate</t>
  </si>
  <si>
    <t>benzoate</t>
  </si>
  <si>
    <t>mandelate</t>
  </si>
  <si>
    <t>o-cresol sulfate</t>
  </si>
  <si>
    <t>picolinoylglycine</t>
  </si>
  <si>
    <t>2,4-di-tert-butylphenol</t>
  </si>
  <si>
    <t>Chemical</t>
  </si>
  <si>
    <t>2,4-dichlorophenol sulfate</t>
  </si>
  <si>
    <t>HEPES</t>
  </si>
  <si>
    <t>methylnaphthyl sulfate (2)*</t>
  </si>
  <si>
    <t>O-sulfo-tyrosine</t>
  </si>
  <si>
    <t>thioproline</t>
  </si>
  <si>
    <t>gabapentin</t>
  </si>
  <si>
    <t>Drug - Neurological</t>
  </si>
  <si>
    <t>2,6-dihydroxybenzoic acid</t>
  </si>
  <si>
    <t>Drug - Topical Agents</t>
  </si>
  <si>
    <t>2,3-dihydroxyisovalerate</t>
  </si>
  <si>
    <t>Food Component/Plant</t>
  </si>
  <si>
    <t>3-formylindole</t>
  </si>
  <si>
    <t>4-allylphenol sulfate</t>
  </si>
  <si>
    <t>equol sulfate</t>
  </si>
  <si>
    <t>ergothioneine</t>
  </si>
  <si>
    <t>erythritol</t>
  </si>
  <si>
    <t>ethyl alpha-glucopyranoside</t>
  </si>
  <si>
    <t>furaneol sulfate</t>
  </si>
  <si>
    <t>histidine betaine (hercynine)*</t>
  </si>
  <si>
    <t>mannonate*</t>
  </si>
  <si>
    <t>methyl indole-3-acetate</t>
  </si>
  <si>
    <t>N-(2-furoyl)glycine</t>
  </si>
  <si>
    <t>thymol sulfate</t>
  </si>
  <si>
    <t>CKD 12 /Healthy</t>
  </si>
  <si>
    <t>CKD 34  / Healthy</t>
  </si>
  <si>
    <t>CKD 34 / CKD 12</t>
  </si>
  <si>
    <t>Healthy / CKD 12 and CKD 12 / Healthy</t>
  </si>
  <si>
    <t>Healthy / CKD 34 and CKD 34 / Healthy</t>
  </si>
  <si>
    <t>CKD 12 / CKD 34 and CKD 34 / CKD 12</t>
  </si>
  <si>
    <t>Peptide</t>
  </si>
  <si>
    <t>Nucleotide</t>
  </si>
  <si>
    <t>Lipid</t>
  </si>
  <si>
    <t>Energy</t>
  </si>
  <si>
    <t>Carbohydrate</t>
  </si>
  <si>
    <t>Amino Acid</t>
  </si>
  <si>
    <t>Unknown</t>
  </si>
  <si>
    <t>Vitamins/Cofactors</t>
  </si>
  <si>
    <t>Xenobiotic</t>
  </si>
  <si>
    <t>trimethylamine N-oxide (TMAO)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</si>
</sst>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000"/>
    <numFmt numFmtId="166" formatCode="0.00000000"/>
    <numFmt numFmtId="167" formatCode="0.0000000"/>
    <numFmt numFmtId="168" formatCode="0.00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79F88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5" fontId="0" fillId="0" borderId="6" xfId="0" applyNumberFormat="1" applyBorder="1" applyAlignment="1">
      <alignment horizont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6" xfId="0" applyBorder="1"/>
    <xf numFmtId="0" fontId="0" fillId="0" borderId="17" xfId="0" applyBorder="1" applyAlignment="1">
      <alignment horizontal="center" vertical="center"/>
    </xf>
    <xf numFmtId="166" fontId="0" fillId="0" borderId="1" xfId="0" applyNumberFormat="1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167" fontId="0" fillId="0" borderId="6" xfId="0" applyNumberFormat="1" applyBorder="1" applyAlignment="1">
      <alignment horizontal="center"/>
    </xf>
    <xf numFmtId="168" fontId="0" fillId="0" borderId="5" xfId="0" applyNumberFormat="1" applyBorder="1" applyAlignment="1">
      <alignment horizontal="center"/>
    </xf>
    <xf numFmtId="166" fontId="0" fillId="0" borderId="6" xfId="0" applyNumberForma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0" fontId="0" fillId="3" borderId="16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79F88"/>
      <color rgb="FFF5F2F9"/>
      <color rgb="FFE6DDF0"/>
      <color rgb="FFCCBB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C7B89-A7D9-4D4E-9392-28C8D765C4D6}">
  <dimension ref="A1:C21"/>
  <sheetViews>
    <sheetView workbookViewId="0">
      <selection activeCell="F16" sqref="F16"/>
    </sheetView>
  </sheetViews>
  <sheetFormatPr baseColWidth="10" defaultColWidth="11" defaultRowHeight="16" x14ac:dyDescent="0.2"/>
  <cols>
    <col min="1" max="1" width="12.1640625" style="1" bestFit="1" customWidth="1"/>
    <col min="2" max="2" width="44" style="1" bestFit="1" customWidth="1"/>
  </cols>
  <sheetData>
    <row r="1" spans="1:3" x14ac:dyDescent="0.2">
      <c r="A1" s="38" t="s">
        <v>0</v>
      </c>
      <c r="B1" s="38"/>
    </row>
    <row r="2" spans="1:3" x14ac:dyDescent="0.2">
      <c r="A2" s="2" t="s">
        <v>1</v>
      </c>
      <c r="B2" s="1" t="s">
        <v>2</v>
      </c>
    </row>
    <row r="3" spans="1:3" x14ac:dyDescent="0.2">
      <c r="A3" s="2" t="s">
        <v>3</v>
      </c>
      <c r="B3" s="1" t="s">
        <v>4</v>
      </c>
    </row>
    <row r="4" spans="1:3" x14ac:dyDescent="0.2">
      <c r="A4" s="2" t="s">
        <v>5</v>
      </c>
      <c r="B4" s="1" t="s">
        <v>6</v>
      </c>
    </row>
    <row r="5" spans="1:3" x14ac:dyDescent="0.2">
      <c r="A5" s="2" t="s">
        <v>7</v>
      </c>
      <c r="B5" s="1" t="s">
        <v>8</v>
      </c>
    </row>
    <row r="6" spans="1:3" x14ac:dyDescent="0.2">
      <c r="A6" s="2" t="s">
        <v>9</v>
      </c>
      <c r="B6" s="1" t="s">
        <v>10</v>
      </c>
    </row>
    <row r="7" spans="1:3" x14ac:dyDescent="0.2">
      <c r="A7" s="2" t="s">
        <v>11</v>
      </c>
      <c r="B7" s="1" t="s">
        <v>12</v>
      </c>
    </row>
    <row r="8" spans="1:3" x14ac:dyDescent="0.2">
      <c r="A8" s="2" t="s">
        <v>13</v>
      </c>
      <c r="B8" s="1" t="s">
        <v>14</v>
      </c>
    </row>
    <row r="9" spans="1:3" x14ac:dyDescent="0.2">
      <c r="A9" s="2" t="s">
        <v>15</v>
      </c>
      <c r="B9" s="1" t="s">
        <v>16</v>
      </c>
    </row>
    <row r="10" spans="1:3" x14ac:dyDescent="0.2">
      <c r="A10" s="2" t="s">
        <v>17</v>
      </c>
      <c r="B10" s="1" t="s">
        <v>18</v>
      </c>
    </row>
    <row r="11" spans="1:3" x14ac:dyDescent="0.2">
      <c r="A11" s="2" t="s">
        <v>19</v>
      </c>
      <c r="B11" s="1" t="s">
        <v>20</v>
      </c>
    </row>
    <row r="13" spans="1:3" x14ac:dyDescent="0.2">
      <c r="A13" s="39" t="s">
        <v>21</v>
      </c>
      <c r="B13" s="39"/>
      <c r="C13" s="39"/>
    </row>
    <row r="14" spans="1:3" x14ac:dyDescent="0.2">
      <c r="A14" s="39"/>
      <c r="B14" s="39"/>
      <c r="C14" s="39"/>
    </row>
    <row r="15" spans="1:3" x14ac:dyDescent="0.2">
      <c r="A15" s="39"/>
      <c r="B15" s="39"/>
      <c r="C15" s="39"/>
    </row>
    <row r="16" spans="1:3" x14ac:dyDescent="0.2">
      <c r="A16" s="39"/>
      <c r="B16" s="39"/>
      <c r="C16" s="39"/>
    </row>
    <row r="17" spans="1:3" x14ac:dyDescent="0.2">
      <c r="A17" s="39"/>
      <c r="B17" s="39"/>
      <c r="C17" s="39"/>
    </row>
    <row r="18" spans="1:3" x14ac:dyDescent="0.2">
      <c r="A18" s="39"/>
      <c r="B18" s="39"/>
      <c r="C18" s="39"/>
    </row>
    <row r="19" spans="1:3" x14ac:dyDescent="0.2">
      <c r="A19" s="39"/>
      <c r="B19" s="39"/>
      <c r="C19" s="39"/>
    </row>
    <row r="20" spans="1:3" x14ac:dyDescent="0.2">
      <c r="A20" s="39"/>
      <c r="B20" s="39"/>
      <c r="C20" s="39"/>
    </row>
    <row r="21" spans="1:3" x14ac:dyDescent="0.2">
      <c r="A21" s="39"/>
      <c r="B21" s="39"/>
      <c r="C21" s="39"/>
    </row>
  </sheetData>
  <mergeCells count="2">
    <mergeCell ref="A1:B1"/>
    <mergeCell ref="A13:C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14E06-1BDB-084B-BC95-19E0C1E60ED9}">
  <dimension ref="A1:N458"/>
  <sheetViews>
    <sheetView tabSelected="1" topLeftCell="F1" zoomScale="112" workbookViewId="0">
      <selection activeCell="K65" sqref="K65"/>
    </sheetView>
  </sheetViews>
  <sheetFormatPr baseColWidth="10" defaultColWidth="10.83203125" defaultRowHeight="16" x14ac:dyDescent="0.2"/>
  <cols>
    <col min="1" max="1" width="55.5" style="1" bestFit="1" customWidth="1"/>
    <col min="2" max="2" width="28.83203125" style="1" bestFit="1" customWidth="1"/>
    <col min="3" max="3" width="48" style="1" bestFit="1" customWidth="1"/>
    <col min="4" max="4" width="27.1640625" style="1" bestFit="1" customWidth="1"/>
    <col min="5" max="5" width="20.83203125" style="8" bestFit="1" customWidth="1"/>
    <col min="6" max="6" width="21" style="8" customWidth="1"/>
    <col min="7" max="7" width="19.83203125" style="8" bestFit="1" customWidth="1"/>
    <col min="8" max="9" width="19" style="1" customWidth="1"/>
    <col min="10" max="10" width="18.1640625" style="1" customWidth="1"/>
    <col min="11" max="11" width="19.83203125" style="1" customWidth="1"/>
    <col min="12" max="12" width="21.83203125" style="1" customWidth="1"/>
    <col min="13" max="13" width="19.83203125" style="1" customWidth="1"/>
  </cols>
  <sheetData>
    <row r="1" spans="1:14" s="3" customFormat="1" ht="17" thickBot="1" x14ac:dyDescent="0.25">
      <c r="A1" s="51" t="s">
        <v>22</v>
      </c>
      <c r="B1" s="51" t="s">
        <v>23</v>
      </c>
      <c r="C1" s="45" t="s">
        <v>24</v>
      </c>
      <c r="D1" s="44" t="s">
        <v>25</v>
      </c>
      <c r="E1" s="43" t="s">
        <v>26</v>
      </c>
      <c r="F1" s="43"/>
      <c r="G1" s="43"/>
      <c r="H1" s="45" t="s">
        <v>27</v>
      </c>
      <c r="I1" s="47"/>
      <c r="J1" s="47"/>
      <c r="K1" s="47"/>
      <c r="L1" s="47"/>
      <c r="M1" s="48"/>
    </row>
    <row r="2" spans="1:14" s="3" customFormat="1" ht="34" x14ac:dyDescent="0.2">
      <c r="A2" s="52"/>
      <c r="B2" s="52"/>
      <c r="C2" s="46"/>
      <c r="D2" s="44"/>
      <c r="E2" s="13" t="s">
        <v>579</v>
      </c>
      <c r="F2" s="13" t="s">
        <v>580</v>
      </c>
      <c r="G2" s="15" t="s">
        <v>581</v>
      </c>
      <c r="H2" s="18" t="s">
        <v>28</v>
      </c>
      <c r="I2" s="19" t="s">
        <v>576</v>
      </c>
      <c r="J2" s="18" t="s">
        <v>29</v>
      </c>
      <c r="K2" s="19" t="s">
        <v>577</v>
      </c>
      <c r="L2" s="18" t="s">
        <v>30</v>
      </c>
      <c r="M2" s="19" t="s">
        <v>578</v>
      </c>
      <c r="N2" s="26"/>
    </row>
    <row r="3" spans="1:14" s="3" customFormat="1" x14ac:dyDescent="0.2">
      <c r="A3" s="4" t="s">
        <v>31</v>
      </c>
      <c r="B3" s="53" t="s">
        <v>587</v>
      </c>
      <c r="C3" s="40" t="s">
        <v>32</v>
      </c>
      <c r="D3" s="11">
        <v>1.575E-5</v>
      </c>
      <c r="E3" s="5">
        <v>2.3800000000000002E-2</v>
      </c>
      <c r="F3" s="14">
        <v>1.0000000000000001E-5</v>
      </c>
      <c r="G3" s="16">
        <v>2.3800000000000002E-2</v>
      </c>
      <c r="H3" s="20">
        <v>1.0381930471854515</v>
      </c>
      <c r="I3" s="36">
        <f>1/H3</f>
        <v>0.96321199868464435</v>
      </c>
      <c r="J3" s="20">
        <v>1.099595844945606</v>
      </c>
      <c r="K3" s="36">
        <f>1/J3</f>
        <v>0.90942504429840509</v>
      </c>
      <c r="L3" s="20">
        <v>1.0591439115553876</v>
      </c>
      <c r="M3" s="36">
        <f>1/L3</f>
        <v>0.94415875792692538</v>
      </c>
      <c r="N3" s="26"/>
    </row>
    <row r="4" spans="1:14" s="3" customFormat="1" x14ac:dyDescent="0.2">
      <c r="A4" s="4" t="s">
        <v>33</v>
      </c>
      <c r="B4" s="54"/>
      <c r="C4" s="41"/>
      <c r="D4" s="11">
        <v>4.1088999999999997E-6</v>
      </c>
      <c r="E4" s="5">
        <v>1.4500000000000001E-2</v>
      </c>
      <c r="F4" s="9">
        <v>1.9999999999999999E-6</v>
      </c>
      <c r="G4" s="16">
        <v>1.4500000000000001E-2</v>
      </c>
      <c r="H4" s="20">
        <v>1.0444913573017798</v>
      </c>
      <c r="I4" s="36">
        <f t="shared" ref="I4:I67" si="0">1/H4</f>
        <v>0.95740380521987878</v>
      </c>
      <c r="J4" s="20">
        <v>1.1247070083092987</v>
      </c>
      <c r="K4" s="36">
        <f t="shared" ref="K4:K67" si="1">1/J4</f>
        <v>0.88912044880313945</v>
      </c>
      <c r="L4" s="20">
        <v>1.0767987695127885</v>
      </c>
      <c r="M4" s="36">
        <f t="shared" ref="M4:M67" si="2">1/L4</f>
        <v>0.92867862437515869</v>
      </c>
      <c r="N4" s="26"/>
    </row>
    <row r="5" spans="1:14" s="3" customFormat="1" x14ac:dyDescent="0.2">
      <c r="A5" s="4" t="s">
        <v>34</v>
      </c>
      <c r="B5" s="54"/>
      <c r="C5" s="41"/>
      <c r="D5" s="11">
        <v>2.436E-2</v>
      </c>
      <c r="E5" s="5">
        <v>0.67959999999999998</v>
      </c>
      <c r="F5" s="6">
        <v>2.3800000000000002E-2</v>
      </c>
      <c r="G5" s="16">
        <v>5.21E-2</v>
      </c>
      <c r="H5" s="22">
        <v>1.018075079186004</v>
      </c>
      <c r="I5" s="21">
        <f t="shared" si="0"/>
        <v>0.98224582886317591</v>
      </c>
      <c r="J5" s="20">
        <v>1.1624734605982805</v>
      </c>
      <c r="K5" s="36">
        <f t="shared" si="1"/>
        <v>0.86023469257125096</v>
      </c>
      <c r="L5" s="22">
        <v>1.1418347078368025</v>
      </c>
      <c r="M5" s="21">
        <f t="shared" si="2"/>
        <v>0.87578350275802408</v>
      </c>
      <c r="N5" s="26"/>
    </row>
    <row r="6" spans="1:14" s="3" customFormat="1" x14ac:dyDescent="0.2">
      <c r="A6" s="4" t="s">
        <v>35</v>
      </c>
      <c r="B6" s="54"/>
      <c r="C6" s="41"/>
      <c r="D6" s="11">
        <v>8.9484000000000004E-7</v>
      </c>
      <c r="E6" s="5">
        <v>3.0119999999999999E-3</v>
      </c>
      <c r="F6" s="6" t="s">
        <v>36</v>
      </c>
      <c r="G6" s="16">
        <v>3.4234000000000001E-2</v>
      </c>
      <c r="H6" s="23">
        <v>0.58786707650899972</v>
      </c>
      <c r="I6" s="35">
        <f t="shared" si="0"/>
        <v>1.7010648154314369</v>
      </c>
      <c r="J6" s="23">
        <v>0.42265762446537442</v>
      </c>
      <c r="K6" s="35">
        <f t="shared" si="1"/>
        <v>2.3659812153274511</v>
      </c>
      <c r="L6" s="23">
        <v>0.7189680139518817</v>
      </c>
      <c r="M6" s="35">
        <f t="shared" si="2"/>
        <v>1.3908824601297589</v>
      </c>
      <c r="N6" s="26"/>
    </row>
    <row r="7" spans="1:14" s="3" customFormat="1" x14ac:dyDescent="0.2">
      <c r="A7" s="4" t="s">
        <v>37</v>
      </c>
      <c r="B7" s="54"/>
      <c r="C7" s="41"/>
      <c r="D7" s="11">
        <v>1.8537999999999999E-2</v>
      </c>
      <c r="E7" s="5">
        <v>2.9654E-2</v>
      </c>
      <c r="F7" s="6">
        <v>6.4069000000000001E-2</v>
      </c>
      <c r="G7" s="16">
        <v>0.748641</v>
      </c>
      <c r="H7" s="20">
        <v>1.3335186998369777</v>
      </c>
      <c r="I7" s="36">
        <f t="shared" si="0"/>
        <v>0.74989574583562246</v>
      </c>
      <c r="J7" s="22">
        <v>1.2991216237353123</v>
      </c>
      <c r="K7" s="21">
        <f t="shared" si="1"/>
        <v>0.76975086991835306</v>
      </c>
      <c r="L7" s="22">
        <v>0.97420577896217686</v>
      </c>
      <c r="M7" s="21">
        <f t="shared" si="2"/>
        <v>1.0264771792519047</v>
      </c>
      <c r="N7" s="26"/>
    </row>
    <row r="8" spans="1:14" s="3" customFormat="1" x14ac:dyDescent="0.2">
      <c r="A8" s="4" t="s">
        <v>38</v>
      </c>
      <c r="B8" s="54"/>
      <c r="C8" s="41"/>
      <c r="D8" s="11">
        <v>4.9655999999999995E-4</v>
      </c>
      <c r="E8" s="5">
        <v>3.869E-3</v>
      </c>
      <c r="F8" s="6">
        <v>1.879E-3</v>
      </c>
      <c r="G8" s="16">
        <v>0.54681900000000006</v>
      </c>
      <c r="H8" s="20">
        <v>1.9937046667745633</v>
      </c>
      <c r="I8" s="36">
        <f t="shared" si="0"/>
        <v>0.50157880285138257</v>
      </c>
      <c r="J8" s="20">
        <v>2.5372567933105126</v>
      </c>
      <c r="K8" s="36">
        <f t="shared" si="1"/>
        <v>0.39412644500016863</v>
      </c>
      <c r="L8" s="22">
        <v>1.2726342249152247</v>
      </c>
      <c r="M8" s="21">
        <f t="shared" si="2"/>
        <v>0.78577173269610445</v>
      </c>
      <c r="N8" s="26"/>
    </row>
    <row r="9" spans="1:14" s="3" customFormat="1" x14ac:dyDescent="0.2">
      <c r="A9" s="4" t="s">
        <v>39</v>
      </c>
      <c r="B9" s="54"/>
      <c r="C9" s="42"/>
      <c r="D9" s="11">
        <v>1.2116E-2</v>
      </c>
      <c r="E9" s="5">
        <v>8.9079999999999993E-3</v>
      </c>
      <c r="F9" s="6">
        <v>0.26105400000000001</v>
      </c>
      <c r="G9" s="16">
        <v>0.20363999999999999</v>
      </c>
      <c r="H9" s="20">
        <v>10.626871576918887</v>
      </c>
      <c r="I9" s="36">
        <f t="shared" si="0"/>
        <v>9.4101071304179246E-2</v>
      </c>
      <c r="J9" s="22">
        <v>1.6631336461663995</v>
      </c>
      <c r="K9" s="21">
        <f t="shared" si="1"/>
        <v>0.60127458927010857</v>
      </c>
      <c r="L9" s="22">
        <v>0.15650265782628398</v>
      </c>
      <c r="M9" s="21">
        <f t="shared" si="2"/>
        <v>6.3896678426380955</v>
      </c>
      <c r="N9" s="26"/>
    </row>
    <row r="10" spans="1:14" s="3" customFormat="1" x14ac:dyDescent="0.2">
      <c r="A10" s="4" t="s">
        <v>40</v>
      </c>
      <c r="B10" s="54"/>
      <c r="C10" s="40" t="s">
        <v>41</v>
      </c>
      <c r="D10" s="11">
        <v>7.8969000000000001E-3</v>
      </c>
      <c r="E10" s="5">
        <v>1.9002999999999999E-2</v>
      </c>
      <c r="F10" s="6">
        <v>1.9002999999999999E-2</v>
      </c>
      <c r="G10" s="16">
        <v>0.73531599999999997</v>
      </c>
      <c r="H10" s="20">
        <v>1.094975764524881</v>
      </c>
      <c r="I10" s="36">
        <f t="shared" si="0"/>
        <v>0.91326222223183928</v>
      </c>
      <c r="J10" s="20">
        <v>1.123076941488228</v>
      </c>
      <c r="K10" s="36">
        <f t="shared" si="1"/>
        <v>0.89041094430704404</v>
      </c>
      <c r="L10" s="22">
        <v>1.0256637433208764</v>
      </c>
      <c r="M10" s="21">
        <f t="shared" si="2"/>
        <v>0.97497840448392692</v>
      </c>
      <c r="N10" s="26"/>
    </row>
    <row r="11" spans="1:14" s="3" customFormat="1" x14ac:dyDescent="0.2">
      <c r="A11" s="4" t="s">
        <v>42</v>
      </c>
      <c r="B11" s="54"/>
      <c r="C11" s="41"/>
      <c r="D11" s="11">
        <v>2.1832000000000001E-2</v>
      </c>
      <c r="E11" s="5">
        <v>0.40063900000000002</v>
      </c>
      <c r="F11" s="6">
        <v>1.7427000000000002E-2</v>
      </c>
      <c r="G11" s="16">
        <v>9.8024E-2</v>
      </c>
      <c r="H11" s="22">
        <v>0.99344547828936136</v>
      </c>
      <c r="I11" s="21">
        <f t="shared" si="0"/>
        <v>1.0065977669171386</v>
      </c>
      <c r="J11" s="23">
        <v>0.97836289080153493</v>
      </c>
      <c r="K11" s="35">
        <f t="shared" si="1"/>
        <v>1.0221156274444738</v>
      </c>
      <c r="L11" s="22">
        <v>0.98481790111542156</v>
      </c>
      <c r="M11" s="21">
        <f t="shared" si="2"/>
        <v>1.0154161483736059</v>
      </c>
      <c r="N11" s="26"/>
    </row>
    <row r="12" spans="1:14" s="3" customFormat="1" x14ac:dyDescent="0.2">
      <c r="A12" s="4" t="s">
        <v>43</v>
      </c>
      <c r="B12" s="54"/>
      <c r="C12" s="42"/>
      <c r="D12" s="11">
        <v>1.1544999999999999E-3</v>
      </c>
      <c r="E12" s="5">
        <v>9.8060000000000005E-3</v>
      </c>
      <c r="F12" s="6">
        <v>2.794E-3</v>
      </c>
      <c r="G12" s="16">
        <v>0.45204100000000003</v>
      </c>
      <c r="H12" s="20">
        <v>7.0506361570521623</v>
      </c>
      <c r="I12" s="36">
        <f t="shared" si="0"/>
        <v>0.141831173489187</v>
      </c>
      <c r="J12" s="20">
        <v>2.5425970111341782</v>
      </c>
      <c r="K12" s="36">
        <f t="shared" si="1"/>
        <v>0.39329866102293937</v>
      </c>
      <c r="L12" s="22">
        <v>0.36061951779925994</v>
      </c>
      <c r="M12" s="21">
        <f t="shared" si="2"/>
        <v>2.7730057599285387</v>
      </c>
      <c r="N12" s="26"/>
    </row>
    <row r="13" spans="1:14" s="3" customFormat="1" x14ac:dyDescent="0.2">
      <c r="A13" s="4" t="s">
        <v>44</v>
      </c>
      <c r="B13" s="54"/>
      <c r="C13" s="7" t="s">
        <v>45</v>
      </c>
      <c r="D13" s="11">
        <v>1.0441000000000001E-6</v>
      </c>
      <c r="E13" s="5">
        <v>1.7100000000000001E-2</v>
      </c>
      <c r="F13" s="6" t="s">
        <v>36</v>
      </c>
      <c r="G13" s="16">
        <v>7.2839999999999997E-3</v>
      </c>
      <c r="H13" s="23">
        <v>0.83181770492892992</v>
      </c>
      <c r="I13" s="35">
        <f t="shared" si="0"/>
        <v>1.2021864815746373</v>
      </c>
      <c r="J13" s="23">
        <v>0.6733490818268012</v>
      </c>
      <c r="K13" s="35">
        <f t="shared" si="1"/>
        <v>1.4851137797455554</v>
      </c>
      <c r="L13" s="23">
        <v>0.80949116355287465</v>
      </c>
      <c r="M13" s="35">
        <f t="shared" si="2"/>
        <v>1.2353439358262761</v>
      </c>
      <c r="N13" s="26"/>
    </row>
    <row r="14" spans="1:14" s="3" customFormat="1" x14ac:dyDescent="0.2">
      <c r="A14" s="4" t="s">
        <v>46</v>
      </c>
      <c r="B14" s="54"/>
      <c r="C14" s="40" t="s">
        <v>47</v>
      </c>
      <c r="D14" s="11">
        <v>1.3913E-2</v>
      </c>
      <c r="E14" s="5">
        <v>0.29965799999999998</v>
      </c>
      <c r="F14" s="6">
        <v>1.0383999999999999E-2</v>
      </c>
      <c r="G14" s="16">
        <v>0.101257</v>
      </c>
      <c r="H14" s="22">
        <v>1.0215418123823967</v>
      </c>
      <c r="I14" s="21">
        <f t="shared" si="0"/>
        <v>0.97891245162823259</v>
      </c>
      <c r="J14" s="20">
        <v>1.0835383786957364</v>
      </c>
      <c r="K14" s="36">
        <f t="shared" si="1"/>
        <v>0.9229022429308944</v>
      </c>
      <c r="L14" s="22">
        <v>1.0606892107223236</v>
      </c>
      <c r="M14" s="21">
        <f t="shared" si="2"/>
        <v>0.94278322989540497</v>
      </c>
      <c r="N14" s="26"/>
    </row>
    <row r="15" spans="1:14" s="3" customFormat="1" x14ac:dyDescent="0.2">
      <c r="A15" s="4" t="s">
        <v>48</v>
      </c>
      <c r="B15" s="54"/>
      <c r="C15" s="41"/>
      <c r="D15" s="11">
        <v>1.9786999999999998E-6</v>
      </c>
      <c r="E15" s="5">
        <v>1.1717999999999999E-2</v>
      </c>
      <c r="F15" s="9">
        <v>9.9999999999999995E-7</v>
      </c>
      <c r="G15" s="16">
        <v>1.1717999999999999E-2</v>
      </c>
      <c r="H15" s="20">
        <v>1.0220947682026764</v>
      </c>
      <c r="I15" s="36">
        <f t="shared" si="0"/>
        <v>0.97838285754898302</v>
      </c>
      <c r="J15" s="20">
        <v>1.0593722784147046</v>
      </c>
      <c r="K15" s="36">
        <f t="shared" si="1"/>
        <v>0.94395522742623383</v>
      </c>
      <c r="L15" s="20">
        <v>1.0364716769635556</v>
      </c>
      <c r="M15" s="36">
        <f t="shared" si="2"/>
        <v>0.96481169936992117</v>
      </c>
      <c r="N15" s="26"/>
    </row>
    <row r="16" spans="1:14" s="3" customFormat="1" x14ac:dyDescent="0.2">
      <c r="A16" s="4" t="s">
        <v>49</v>
      </c>
      <c r="B16" s="54"/>
      <c r="C16" s="41"/>
      <c r="D16" s="11">
        <v>6.3448000000000003E-3</v>
      </c>
      <c r="E16" s="5">
        <v>0.569963</v>
      </c>
      <c r="F16" s="6">
        <v>5.4860000000000004E-3</v>
      </c>
      <c r="G16" s="16">
        <v>2.4070999999999999E-2</v>
      </c>
      <c r="H16" s="22">
        <v>1.0952218271519094</v>
      </c>
      <c r="I16" s="21">
        <f t="shared" si="0"/>
        <v>0.91305704032622248</v>
      </c>
      <c r="J16" s="20">
        <v>1.7014973376945701</v>
      </c>
      <c r="K16" s="36">
        <f t="shared" si="1"/>
        <v>0.58771764013156891</v>
      </c>
      <c r="L16" s="20">
        <v>1.5535641232783512</v>
      </c>
      <c r="M16" s="36">
        <f t="shared" si="2"/>
        <v>0.64368118767430527</v>
      </c>
      <c r="N16" s="26"/>
    </row>
    <row r="17" spans="1:14" s="3" customFormat="1" x14ac:dyDescent="0.2">
      <c r="A17" s="4" t="s">
        <v>50</v>
      </c>
      <c r="B17" s="54"/>
      <c r="C17" s="42"/>
      <c r="D17" s="11">
        <v>1.1629E-4</v>
      </c>
      <c r="E17" s="5">
        <v>0.20232</v>
      </c>
      <c r="F17" s="6">
        <v>6.6000000000000005E-5</v>
      </c>
      <c r="G17" s="16">
        <v>6.5389999999999997E-3</v>
      </c>
      <c r="H17" s="22">
        <v>1.2623372668476083</v>
      </c>
      <c r="I17" s="21">
        <f t="shared" si="0"/>
        <v>0.79218131814904413</v>
      </c>
      <c r="J17" s="20">
        <v>4.0693754499648263</v>
      </c>
      <c r="K17" s="36">
        <f t="shared" si="1"/>
        <v>0.24573795470473081</v>
      </c>
      <c r="L17" s="20">
        <v>3.2236832079964959</v>
      </c>
      <c r="M17" s="36">
        <f t="shared" si="2"/>
        <v>0.31020417810269124</v>
      </c>
      <c r="N17" s="26"/>
    </row>
    <row r="18" spans="1:14" s="3" customFormat="1" x14ac:dyDescent="0.2">
      <c r="A18" s="4" t="s">
        <v>51</v>
      </c>
      <c r="B18" s="54"/>
      <c r="C18" s="40" t="s">
        <v>52</v>
      </c>
      <c r="D18" s="11">
        <v>4.2216000000000004E-6</v>
      </c>
      <c r="E18" s="5">
        <v>1.5E-3</v>
      </c>
      <c r="F18" s="9">
        <v>7.9999999999999996E-6</v>
      </c>
      <c r="G18" s="16">
        <v>0.12520000000000001</v>
      </c>
      <c r="H18" s="20">
        <v>1.1049023361063515</v>
      </c>
      <c r="I18" s="36">
        <f t="shared" si="0"/>
        <v>0.90505736780680113</v>
      </c>
      <c r="J18" s="20">
        <v>1.2331359433465825</v>
      </c>
      <c r="K18" s="36">
        <f t="shared" si="1"/>
        <v>0.81094059855730127</v>
      </c>
      <c r="L18" s="22">
        <v>1.1160587710332146</v>
      </c>
      <c r="M18" s="21">
        <f t="shared" si="2"/>
        <v>0.89601016178944526</v>
      </c>
      <c r="N18" s="26"/>
    </row>
    <row r="19" spans="1:14" s="3" customFormat="1" x14ac:dyDescent="0.2">
      <c r="A19" s="4" t="s">
        <v>53</v>
      </c>
      <c r="B19" s="54"/>
      <c r="C19" s="41"/>
      <c r="D19" s="11">
        <v>3.9215000000000002E-4</v>
      </c>
      <c r="E19" s="5">
        <v>3.7000000000000002E-3</v>
      </c>
      <c r="F19" s="6">
        <v>1.4E-3</v>
      </c>
      <c r="G19" s="16">
        <v>0.50629999999999997</v>
      </c>
      <c r="H19" s="23">
        <v>0.88729855158247095</v>
      </c>
      <c r="I19" s="35">
        <f t="shared" si="0"/>
        <v>1.1270163782151219</v>
      </c>
      <c r="J19" s="23">
        <v>0.87650674763727932</v>
      </c>
      <c r="K19" s="35">
        <f t="shared" si="1"/>
        <v>1.1408925290028975</v>
      </c>
      <c r="L19" s="22">
        <v>0.98783746020328245</v>
      </c>
      <c r="M19" s="21">
        <f t="shared" si="2"/>
        <v>1.0123122884955331</v>
      </c>
      <c r="N19" s="26"/>
    </row>
    <row r="20" spans="1:14" s="3" customFormat="1" x14ac:dyDescent="0.2">
      <c r="A20" s="4" t="s">
        <v>54</v>
      </c>
      <c r="B20" s="54"/>
      <c r="C20" s="42"/>
      <c r="D20" s="11">
        <v>1.3971999999999999E-3</v>
      </c>
      <c r="E20" s="5">
        <v>0.954175</v>
      </c>
      <c r="F20" s="6">
        <v>2.431E-3</v>
      </c>
      <c r="G20" s="16">
        <v>2.431E-3</v>
      </c>
      <c r="H20" s="22">
        <v>0.91218559745266226</v>
      </c>
      <c r="I20" s="21">
        <f t="shared" si="0"/>
        <v>1.096268130951163</v>
      </c>
      <c r="J20" s="20">
        <v>1.5926400378415189</v>
      </c>
      <c r="K20" s="36">
        <f t="shared" si="1"/>
        <v>0.62788827119735413</v>
      </c>
      <c r="L20" s="20">
        <v>1.7459605175625115</v>
      </c>
      <c r="M20" s="36">
        <f t="shared" si="2"/>
        <v>0.5727506377956777</v>
      </c>
      <c r="N20" s="26"/>
    </row>
    <row r="21" spans="1:14" s="3" customFormat="1" x14ac:dyDescent="0.2">
      <c r="A21" s="4" t="s">
        <v>55</v>
      </c>
      <c r="B21" s="54"/>
      <c r="C21" s="40" t="s">
        <v>56</v>
      </c>
      <c r="D21" s="11">
        <v>2.4825999999999999E-5</v>
      </c>
      <c r="E21" s="5">
        <v>3.6138999999999998E-2</v>
      </c>
      <c r="F21" s="9">
        <v>1.4E-5</v>
      </c>
      <c r="G21" s="16">
        <v>2.0358000000000001E-2</v>
      </c>
      <c r="H21" s="20">
        <v>1.0316507163729445</v>
      </c>
      <c r="I21" s="36">
        <f t="shared" si="0"/>
        <v>0.96932031755454851</v>
      </c>
      <c r="J21" s="20">
        <v>1.1210068513475306</v>
      </c>
      <c r="K21" s="36">
        <f t="shared" si="1"/>
        <v>0.892055208046167</v>
      </c>
      <c r="L21" s="20">
        <v>1.086614717129013</v>
      </c>
      <c r="M21" s="36">
        <f t="shared" si="2"/>
        <v>0.92028939442504409</v>
      </c>
      <c r="N21" s="26"/>
    </row>
    <row r="22" spans="1:14" s="3" customFormat="1" x14ac:dyDescent="0.2">
      <c r="A22" s="4" t="s">
        <v>57</v>
      </c>
      <c r="B22" s="54"/>
      <c r="C22" s="41"/>
      <c r="D22" s="11">
        <v>1.1310999999999999E-3</v>
      </c>
      <c r="E22" s="5">
        <v>8.6040000000000005E-3</v>
      </c>
      <c r="F22" s="6">
        <v>3.009E-3</v>
      </c>
      <c r="G22" s="16">
        <v>0.48639399999999999</v>
      </c>
      <c r="H22" s="23">
        <v>0.89542587227711501</v>
      </c>
      <c r="I22" s="35">
        <f t="shared" si="0"/>
        <v>1.1167870294577791</v>
      </c>
      <c r="J22" s="23">
        <v>0.84225148352786838</v>
      </c>
      <c r="K22" s="35">
        <f t="shared" si="1"/>
        <v>1.1872938422279573</v>
      </c>
      <c r="L22" s="22">
        <v>0.94061553234549578</v>
      </c>
      <c r="M22" s="21">
        <f t="shared" si="2"/>
        <v>1.0631336243262159</v>
      </c>
      <c r="N22" s="26"/>
    </row>
    <row r="23" spans="1:14" s="3" customFormat="1" x14ac:dyDescent="0.2">
      <c r="A23" s="4" t="s">
        <v>58</v>
      </c>
      <c r="B23" s="54"/>
      <c r="C23" s="41"/>
      <c r="D23" s="11">
        <v>1.1678000000000001E-6</v>
      </c>
      <c r="E23" s="5">
        <v>5.8640000000000003E-3</v>
      </c>
      <c r="F23" s="6" t="s">
        <v>36</v>
      </c>
      <c r="G23" s="16">
        <v>2.2079000000000001E-2</v>
      </c>
      <c r="H23" s="23">
        <v>1.9208473045618866E-3</v>
      </c>
      <c r="I23" s="35">
        <f t="shared" si="0"/>
        <v>520.60358864812702</v>
      </c>
      <c r="J23" s="23">
        <v>9.8446232084257817E-4</v>
      </c>
      <c r="K23" s="35">
        <f t="shared" si="1"/>
        <v>1015.7829089325871</v>
      </c>
      <c r="L23" s="23">
        <v>0.51251461711951007</v>
      </c>
      <c r="M23" s="35">
        <f t="shared" si="2"/>
        <v>1.9511638626431922</v>
      </c>
      <c r="N23" s="26"/>
    </row>
    <row r="24" spans="1:14" s="3" customFormat="1" x14ac:dyDescent="0.2">
      <c r="A24" s="4" t="s">
        <v>59</v>
      </c>
      <c r="B24" s="54"/>
      <c r="C24" s="41"/>
      <c r="D24" s="11">
        <v>2.4710999999999999E-3</v>
      </c>
      <c r="E24" s="5">
        <v>0.19145999999999999</v>
      </c>
      <c r="F24" s="6">
        <v>1.591E-3</v>
      </c>
      <c r="G24" s="16">
        <v>5.3435000000000003E-2</v>
      </c>
      <c r="H24" s="22">
        <v>1.0872686581063</v>
      </c>
      <c r="I24" s="21">
        <f t="shared" si="0"/>
        <v>0.91973588362392766</v>
      </c>
      <c r="J24" s="20">
        <v>1.2948328744162401</v>
      </c>
      <c r="K24" s="36">
        <f t="shared" si="1"/>
        <v>0.7723004410517752</v>
      </c>
      <c r="L24" s="22">
        <v>1.1909042578965308</v>
      </c>
      <c r="M24" s="21">
        <f t="shared" si="2"/>
        <v>0.83969806419726722</v>
      </c>
      <c r="N24" s="26"/>
    </row>
    <row r="25" spans="1:14" s="3" customFormat="1" x14ac:dyDescent="0.2">
      <c r="A25" s="4" t="s">
        <v>60</v>
      </c>
      <c r="B25" s="54"/>
      <c r="C25" s="41"/>
      <c r="D25" s="11">
        <v>8.0956999999999996E-7</v>
      </c>
      <c r="E25" s="5">
        <v>1.4232E-2</v>
      </c>
      <c r="F25" s="6" t="s">
        <v>36</v>
      </c>
      <c r="G25" s="16">
        <v>7.6759999999999997E-3</v>
      </c>
      <c r="H25" s="20">
        <v>1.0600334904434949</v>
      </c>
      <c r="I25" s="36">
        <f t="shared" si="0"/>
        <v>0.94336642098130485</v>
      </c>
      <c r="J25" s="20">
        <v>1.1776033447609486</v>
      </c>
      <c r="K25" s="36">
        <f t="shared" si="1"/>
        <v>0.84918237065894053</v>
      </c>
      <c r="L25" s="20">
        <v>1.1109114526827495</v>
      </c>
      <c r="M25" s="36">
        <f t="shared" si="2"/>
        <v>0.90016175239267859</v>
      </c>
      <c r="N25" s="26"/>
    </row>
    <row r="26" spans="1:14" s="3" customFormat="1" x14ac:dyDescent="0.2">
      <c r="A26" s="4" t="s">
        <v>61</v>
      </c>
      <c r="B26" s="54"/>
      <c r="C26" s="42"/>
      <c r="D26" s="11">
        <v>2.2733000000000001E-7</v>
      </c>
      <c r="E26" s="10">
        <v>3.4610000000000001E-3</v>
      </c>
      <c r="F26" s="6" t="s">
        <v>36</v>
      </c>
      <c r="G26" s="32">
        <v>1.516E-2</v>
      </c>
      <c r="H26" s="20">
        <v>1.0570422721381045</v>
      </c>
      <c r="I26" s="36">
        <f t="shared" si="0"/>
        <v>0.94603595935409113</v>
      </c>
      <c r="J26" s="20">
        <v>1.1443531060062866</v>
      </c>
      <c r="K26" s="36">
        <f t="shared" si="1"/>
        <v>0.87385615047608078</v>
      </c>
      <c r="L26" s="20">
        <v>1.0825991884804911</v>
      </c>
      <c r="M26" s="36">
        <f t="shared" si="2"/>
        <v>0.92370289082109402</v>
      </c>
      <c r="N26" s="26"/>
    </row>
    <row r="27" spans="1:14" s="3" customFormat="1" x14ac:dyDescent="0.2">
      <c r="A27" s="4" t="s">
        <v>62</v>
      </c>
      <c r="B27" s="54"/>
      <c r="C27" s="40" t="s">
        <v>63</v>
      </c>
      <c r="D27" s="11">
        <v>3.7048000000000002E-7</v>
      </c>
      <c r="E27" s="10">
        <v>7.3000000000000001E-3</v>
      </c>
      <c r="F27" s="6" t="s">
        <v>36</v>
      </c>
      <c r="G27" s="17">
        <v>7.3000000000000001E-3</v>
      </c>
      <c r="H27" s="20">
        <v>3.1912572923538787</v>
      </c>
      <c r="I27" s="36">
        <f t="shared" si="0"/>
        <v>0.31335611904309907</v>
      </c>
      <c r="J27" s="23">
        <v>0.4113126012299031</v>
      </c>
      <c r="K27" s="35">
        <f t="shared" si="1"/>
        <v>2.431240854303538</v>
      </c>
      <c r="L27" s="23">
        <v>0.12888732043492424</v>
      </c>
      <c r="M27" s="35">
        <f t="shared" si="2"/>
        <v>7.75871510576484</v>
      </c>
      <c r="N27" s="26"/>
    </row>
    <row r="28" spans="1:14" s="3" customFormat="1" x14ac:dyDescent="0.2">
      <c r="A28" s="4" t="s">
        <v>64</v>
      </c>
      <c r="B28" s="54"/>
      <c r="C28" s="42"/>
      <c r="D28" s="11">
        <v>1.7872E-7</v>
      </c>
      <c r="E28" s="10">
        <v>3.1999999999999999E-5</v>
      </c>
      <c r="F28" s="9">
        <v>1.9999999999999999E-6</v>
      </c>
      <c r="G28" s="16">
        <v>0.343777</v>
      </c>
      <c r="H28" s="20">
        <v>1.6158713237630953</v>
      </c>
      <c r="I28" s="36">
        <f t="shared" si="0"/>
        <v>0.61886115886453541</v>
      </c>
      <c r="J28" s="20">
        <v>1.8183160747856053</v>
      </c>
      <c r="K28" s="36">
        <f t="shared" si="1"/>
        <v>0.54995939037601504</v>
      </c>
      <c r="L28" s="22">
        <v>1.125285193223833</v>
      </c>
      <c r="M28" s="21">
        <f t="shared" si="2"/>
        <v>0.88866360814283618</v>
      </c>
      <c r="N28" s="26"/>
    </row>
    <row r="29" spans="1:14" s="3" customFormat="1" x14ac:dyDescent="0.2">
      <c r="A29" s="4" t="s">
        <v>65</v>
      </c>
      <c r="B29" s="54"/>
      <c r="C29" s="40" t="s">
        <v>66</v>
      </c>
      <c r="D29" s="11">
        <v>1.5090000000000001E-6</v>
      </c>
      <c r="E29" s="10">
        <v>3.9999999999999998E-6</v>
      </c>
      <c r="F29" s="9">
        <v>3.6000000000000001E-5</v>
      </c>
      <c r="G29" s="16">
        <v>0.63190000000000002</v>
      </c>
      <c r="H29" s="23">
        <v>0.73567184402770236</v>
      </c>
      <c r="I29" s="35">
        <f t="shared" si="0"/>
        <v>1.3593017160003531</v>
      </c>
      <c r="J29" s="23">
        <v>0.7370070441758213</v>
      </c>
      <c r="K29" s="35">
        <f t="shared" si="1"/>
        <v>1.3568391345815125</v>
      </c>
      <c r="L29" s="22">
        <v>1.001814939852542</v>
      </c>
      <c r="M29" s="21">
        <f t="shared" si="2"/>
        <v>0.99818834818653324</v>
      </c>
      <c r="N29" s="26"/>
    </row>
    <row r="30" spans="1:14" s="3" customFormat="1" x14ac:dyDescent="0.2">
      <c r="A30" s="4" t="s">
        <v>67</v>
      </c>
      <c r="B30" s="54"/>
      <c r="C30" s="41"/>
      <c r="D30" s="11">
        <v>8.8474000000000001E-3</v>
      </c>
      <c r="E30" s="5">
        <v>0.18429999999999999</v>
      </c>
      <c r="F30" s="6">
        <v>6.4999999999999997E-3</v>
      </c>
      <c r="G30" s="16">
        <v>0.12959999999999999</v>
      </c>
      <c r="H30" s="22">
        <v>0.89874409441913394</v>
      </c>
      <c r="I30" s="21">
        <f t="shared" si="0"/>
        <v>1.1126637784989382</v>
      </c>
      <c r="J30" s="23">
        <v>0.77604712853170821</v>
      </c>
      <c r="K30" s="35">
        <f t="shared" si="1"/>
        <v>1.2885815348508713</v>
      </c>
      <c r="L30" s="22">
        <v>0.86347953032534153</v>
      </c>
      <c r="M30" s="21">
        <f t="shared" si="2"/>
        <v>1.158105044624764</v>
      </c>
      <c r="N30" s="26"/>
    </row>
    <row r="31" spans="1:14" s="3" customFormat="1" x14ac:dyDescent="0.2">
      <c r="A31" s="4" t="s">
        <v>68</v>
      </c>
      <c r="B31" s="54"/>
      <c r="C31" s="41"/>
      <c r="D31" s="11">
        <v>2.2413999999999999E-5</v>
      </c>
      <c r="E31" s="5">
        <v>0.42</v>
      </c>
      <c r="F31" s="9">
        <v>1.8E-5</v>
      </c>
      <c r="G31" s="16">
        <v>6.9999999999999999E-4</v>
      </c>
      <c r="H31" s="22">
        <v>0.91465104509778927</v>
      </c>
      <c r="I31" s="21">
        <f t="shared" si="0"/>
        <v>1.0933131333087645</v>
      </c>
      <c r="J31" s="23">
        <v>0.65589401783983781</v>
      </c>
      <c r="K31" s="35">
        <f t="shared" si="1"/>
        <v>1.5246365613967059</v>
      </c>
      <c r="L31" s="23">
        <v>0.71709754376294776</v>
      </c>
      <c r="M31" s="35">
        <f t="shared" si="2"/>
        <v>1.3945104242757966</v>
      </c>
      <c r="N31" s="26"/>
    </row>
    <row r="32" spans="1:14" s="3" customFormat="1" x14ac:dyDescent="0.2">
      <c r="A32" s="4" t="s">
        <v>69</v>
      </c>
      <c r="B32" s="54"/>
      <c r="C32" s="41"/>
      <c r="D32" s="11">
        <v>1.0890000000000001E-6</v>
      </c>
      <c r="E32" s="5">
        <v>1E-4</v>
      </c>
      <c r="F32" s="9">
        <v>1.0000000000000001E-5</v>
      </c>
      <c r="G32" s="16">
        <v>0.34770000000000001</v>
      </c>
      <c r="H32" s="20">
        <v>3.3590797536288335</v>
      </c>
      <c r="I32" s="36">
        <f t="shared" si="0"/>
        <v>0.29770058270265665</v>
      </c>
      <c r="J32" s="20">
        <v>137.18191962562011</v>
      </c>
      <c r="K32" s="36">
        <f t="shared" si="1"/>
        <v>7.2895903682429581E-3</v>
      </c>
      <c r="L32" s="22">
        <v>40.839137408816114</v>
      </c>
      <c r="M32" s="21">
        <f t="shared" si="2"/>
        <v>2.4486315418212674E-2</v>
      </c>
      <c r="N32" s="26"/>
    </row>
    <row r="33" spans="1:14" s="3" customFormat="1" x14ac:dyDescent="0.2">
      <c r="A33" s="4" t="s">
        <v>70</v>
      </c>
      <c r="B33" s="54"/>
      <c r="C33" s="41"/>
      <c r="D33" s="11">
        <v>3.2098000000000001E-4</v>
      </c>
      <c r="E33" s="5">
        <v>4.0000000000000001E-3</v>
      </c>
      <c r="F33" s="6">
        <v>1E-3</v>
      </c>
      <c r="G33" s="16">
        <v>0.44740000000000002</v>
      </c>
      <c r="H33" s="23">
        <v>0.72641229661664852</v>
      </c>
      <c r="I33" s="35">
        <f t="shared" si="0"/>
        <v>1.3766286785860022</v>
      </c>
      <c r="J33" s="23">
        <v>0.68108498765595271</v>
      </c>
      <c r="K33" s="35">
        <f t="shared" si="1"/>
        <v>1.4682455466264746</v>
      </c>
      <c r="L33" s="22">
        <v>0.9376011265615779</v>
      </c>
      <c r="M33" s="21">
        <f t="shared" si="2"/>
        <v>1.0665516195221039</v>
      </c>
      <c r="N33" s="26"/>
    </row>
    <row r="34" spans="1:14" s="3" customFormat="1" x14ac:dyDescent="0.2">
      <c r="A34" s="4" t="s">
        <v>71</v>
      </c>
      <c r="B34" s="54"/>
      <c r="C34" s="41"/>
      <c r="D34" s="11">
        <v>8.2146999999999998E-5</v>
      </c>
      <c r="E34" s="5">
        <v>7.7554999999999999E-2</v>
      </c>
      <c r="F34" s="9">
        <v>4.3999999999999999E-5</v>
      </c>
      <c r="G34" s="16">
        <v>1.7770000000000001E-2</v>
      </c>
      <c r="H34" s="22">
        <v>0.97709650570687145</v>
      </c>
      <c r="I34" s="21">
        <f t="shared" si="0"/>
        <v>1.0234403604550395</v>
      </c>
      <c r="J34" s="23">
        <v>0.93856269362381184</v>
      </c>
      <c r="K34" s="35">
        <f t="shared" si="1"/>
        <v>1.065458926498535</v>
      </c>
      <c r="L34" s="23">
        <v>0.96056294147200671</v>
      </c>
      <c r="M34" s="35">
        <f t="shared" si="2"/>
        <v>1.0410561940559129</v>
      </c>
      <c r="N34" s="26"/>
    </row>
    <row r="35" spans="1:14" s="3" customFormat="1" x14ac:dyDescent="0.2">
      <c r="A35" s="4" t="s">
        <v>72</v>
      </c>
      <c r="B35" s="54"/>
      <c r="C35" s="41"/>
      <c r="D35" s="11">
        <v>9.9072000000000002E-7</v>
      </c>
      <c r="E35" s="5">
        <v>9.6410000000000003E-3</v>
      </c>
      <c r="F35" s="6" t="s">
        <v>36</v>
      </c>
      <c r="G35" s="16">
        <v>1.2779E-2</v>
      </c>
      <c r="H35" s="23">
        <v>0.45896051142897099</v>
      </c>
      <c r="I35" s="35">
        <f t="shared" si="0"/>
        <v>2.1788366865953361</v>
      </c>
      <c r="J35" s="23">
        <v>0.251932363241123</v>
      </c>
      <c r="K35" s="35">
        <f t="shared" si="1"/>
        <v>3.9693193329151835</v>
      </c>
      <c r="L35" s="23">
        <v>0.54891947557042109</v>
      </c>
      <c r="M35" s="35">
        <f t="shared" si="2"/>
        <v>1.8217608310596545</v>
      </c>
      <c r="N35" s="26"/>
    </row>
    <row r="36" spans="1:14" s="3" customFormat="1" x14ac:dyDescent="0.2">
      <c r="A36" s="4" t="s">
        <v>73</v>
      </c>
      <c r="B36" s="54"/>
      <c r="C36" s="41"/>
      <c r="D36" s="11">
        <v>1.0048000000000001E-6</v>
      </c>
      <c r="E36" s="5">
        <v>1.0803E-2</v>
      </c>
      <c r="F36" s="6" t="s">
        <v>36</v>
      </c>
      <c r="G36" s="16">
        <v>1.0803E-2</v>
      </c>
      <c r="H36" s="20">
        <v>1.0534991193953178</v>
      </c>
      <c r="I36" s="36">
        <f t="shared" si="0"/>
        <v>0.94921768949742935</v>
      </c>
      <c r="J36" s="20">
        <v>1.1700130106704818</v>
      </c>
      <c r="K36" s="36">
        <f t="shared" si="1"/>
        <v>0.85469135033545052</v>
      </c>
      <c r="L36" s="20">
        <v>1.1105970466705659</v>
      </c>
      <c r="M36" s="36">
        <f t="shared" si="2"/>
        <v>0.90041658493319221</v>
      </c>
      <c r="N36" s="26"/>
    </row>
    <row r="37" spans="1:14" s="3" customFormat="1" x14ac:dyDescent="0.2">
      <c r="A37" s="4" t="s">
        <v>74</v>
      </c>
      <c r="B37" s="54"/>
      <c r="C37" s="42"/>
      <c r="D37" s="11">
        <v>1.0949E-2</v>
      </c>
      <c r="E37" s="5">
        <v>0.65581299999999998</v>
      </c>
      <c r="F37" s="6">
        <v>1.0364999999999999E-2</v>
      </c>
      <c r="G37" s="16">
        <v>2.9434999999999999E-2</v>
      </c>
      <c r="H37" s="22">
        <v>1.01087698746342</v>
      </c>
      <c r="I37" s="21">
        <f t="shared" si="0"/>
        <v>0.98924004839529134</v>
      </c>
      <c r="J37" s="20">
        <v>1.2747138272666829</v>
      </c>
      <c r="K37" s="36">
        <f t="shared" si="1"/>
        <v>0.78448980360106346</v>
      </c>
      <c r="L37" s="20">
        <v>1.2609979681754404</v>
      </c>
      <c r="M37" s="36">
        <f t="shared" si="2"/>
        <v>0.79302268936001308</v>
      </c>
      <c r="N37" s="26"/>
    </row>
    <row r="38" spans="1:14" s="3" customFormat="1" x14ac:dyDescent="0.2">
      <c r="A38" s="4" t="s">
        <v>75</v>
      </c>
      <c r="B38" s="54"/>
      <c r="C38" s="40" t="s">
        <v>76</v>
      </c>
      <c r="D38" s="11">
        <v>1.1128000000000001E-2</v>
      </c>
      <c r="E38" s="5">
        <v>6.88E-2</v>
      </c>
      <c r="F38" s="6">
        <v>1.44E-2</v>
      </c>
      <c r="G38" s="16">
        <v>0.3604</v>
      </c>
      <c r="H38" s="22">
        <v>0.73683496685260275</v>
      </c>
      <c r="I38" s="21">
        <f t="shared" si="0"/>
        <v>1.3571560050570199</v>
      </c>
      <c r="J38" s="23">
        <v>0.64361190775121846</v>
      </c>
      <c r="K38" s="35">
        <f t="shared" si="1"/>
        <v>1.5537313526314365</v>
      </c>
      <c r="L38" s="22">
        <v>0.87348176553077073</v>
      </c>
      <c r="M38" s="21">
        <f t="shared" si="2"/>
        <v>1.1448435897140343</v>
      </c>
      <c r="N38" s="26"/>
    </row>
    <row r="39" spans="1:14" s="3" customFormat="1" x14ac:dyDescent="0.2">
      <c r="A39" s="4" t="s">
        <v>77</v>
      </c>
      <c r="B39" s="54"/>
      <c r="C39" s="41"/>
      <c r="D39" s="11">
        <v>1.482E-6</v>
      </c>
      <c r="E39" s="5">
        <v>2.0000000000000001E-4</v>
      </c>
      <c r="F39" s="9">
        <v>1.1E-5</v>
      </c>
      <c r="G39" s="16">
        <v>0.3276</v>
      </c>
      <c r="H39" s="20">
        <v>2.5505011736217393</v>
      </c>
      <c r="I39" s="36">
        <f t="shared" si="0"/>
        <v>0.39207980389987007</v>
      </c>
      <c r="J39" s="20">
        <v>3.3432456593979998</v>
      </c>
      <c r="K39" s="36">
        <f t="shared" si="1"/>
        <v>0.299110535652371</v>
      </c>
      <c r="L39" s="22">
        <v>1.3108191025258595</v>
      </c>
      <c r="M39" s="21">
        <f t="shared" si="2"/>
        <v>0.76288177222399933</v>
      </c>
      <c r="N39" s="26"/>
    </row>
    <row r="40" spans="1:14" s="3" customFormat="1" x14ac:dyDescent="0.2">
      <c r="A40" s="4" t="s">
        <v>78</v>
      </c>
      <c r="B40" s="54"/>
      <c r="C40" s="41"/>
      <c r="D40" s="11">
        <v>6.6037999999999999E-3</v>
      </c>
      <c r="E40" s="5">
        <v>0.1678</v>
      </c>
      <c r="F40" s="6">
        <v>4.7000000000000002E-3</v>
      </c>
      <c r="G40" s="16">
        <v>0.11840000000000001</v>
      </c>
      <c r="H40" s="22">
        <v>1.0622771797874568</v>
      </c>
      <c r="I40" s="21">
        <f t="shared" si="0"/>
        <v>0.94137388906357056</v>
      </c>
      <c r="J40" s="20">
        <v>1.1515704312818438</v>
      </c>
      <c r="K40" s="36">
        <f t="shared" si="1"/>
        <v>0.86837936511349401</v>
      </c>
      <c r="L40" s="22">
        <v>1.0840583354264026</v>
      </c>
      <c r="M40" s="21">
        <f t="shared" si="2"/>
        <v>0.92245958295838459</v>
      </c>
      <c r="N40" s="26"/>
    </row>
    <row r="41" spans="1:14" s="3" customFormat="1" x14ac:dyDescent="0.2">
      <c r="A41" s="4" t="s">
        <v>79</v>
      </c>
      <c r="B41" s="54"/>
      <c r="C41" s="41"/>
      <c r="D41" s="11">
        <v>1.2076000000000001E-3</v>
      </c>
      <c r="E41" s="5">
        <v>0.3165</v>
      </c>
      <c r="F41" s="6">
        <v>8.0000000000000004E-4</v>
      </c>
      <c r="G41" s="16">
        <v>1.7160000000000002E-2</v>
      </c>
      <c r="H41" s="22">
        <v>1.1049530084156143</v>
      </c>
      <c r="I41" s="21">
        <f t="shared" si="0"/>
        <v>0.90501586256043065</v>
      </c>
      <c r="J41" s="20">
        <v>1.3461792703512871</v>
      </c>
      <c r="K41" s="36">
        <f t="shared" si="1"/>
        <v>0.74284311311601814</v>
      </c>
      <c r="L41" s="20">
        <v>1.2183135935179414</v>
      </c>
      <c r="M41" s="36">
        <f t="shared" si="2"/>
        <v>0.82080673261836468</v>
      </c>
      <c r="N41" s="26"/>
    </row>
    <row r="42" spans="1:14" s="3" customFormat="1" x14ac:dyDescent="0.2">
      <c r="A42" s="4" t="s">
        <v>80</v>
      </c>
      <c r="B42" s="54"/>
      <c r="C42" s="41"/>
      <c r="D42" s="11">
        <v>3.5779999999999999E-7</v>
      </c>
      <c r="E42" s="5">
        <v>1.3299999999999999E-2</v>
      </c>
      <c r="F42" s="6" t="s">
        <v>36</v>
      </c>
      <c r="G42" s="16">
        <v>5.1999999999999998E-3</v>
      </c>
      <c r="H42" s="20">
        <v>12.100179122291769</v>
      </c>
      <c r="I42" s="36">
        <f t="shared" si="0"/>
        <v>8.2643404687929981E-2</v>
      </c>
      <c r="J42" s="23">
        <v>0.45842050217930841</v>
      </c>
      <c r="K42" s="35">
        <f t="shared" si="1"/>
        <v>2.1814033081985849</v>
      </c>
      <c r="L42" s="23">
        <v>3.7885431078848668E-2</v>
      </c>
      <c r="M42" s="35">
        <f t="shared" si="2"/>
        <v>26.395370767162717</v>
      </c>
      <c r="N42" s="26"/>
    </row>
    <row r="43" spans="1:14" s="3" customFormat="1" x14ac:dyDescent="0.2">
      <c r="A43" s="4" t="s">
        <v>81</v>
      </c>
      <c r="B43" s="54"/>
      <c r="C43" s="41"/>
      <c r="D43" s="11">
        <v>3.0587000000000002E-4</v>
      </c>
      <c r="E43" s="5">
        <v>0.10639999999999999</v>
      </c>
      <c r="F43" s="6">
        <v>2.0000000000000001E-4</v>
      </c>
      <c r="G43" s="16">
        <v>2.7799999999999998E-2</v>
      </c>
      <c r="H43" s="22">
        <v>1.0886025963378827</v>
      </c>
      <c r="I43" s="21">
        <f t="shared" si="0"/>
        <v>0.91860886917232554</v>
      </c>
      <c r="J43" s="20">
        <v>1.2739748116360663</v>
      </c>
      <c r="K43" s="36">
        <f t="shared" si="1"/>
        <v>0.78494487557079573</v>
      </c>
      <c r="L43" s="20">
        <v>1.1702845610710333</v>
      </c>
      <c r="M43" s="36">
        <f t="shared" si="2"/>
        <v>0.85449302952848449</v>
      </c>
      <c r="N43" s="26"/>
    </row>
    <row r="44" spans="1:14" s="3" customFormat="1" x14ac:dyDescent="0.2">
      <c r="A44" s="4" t="s">
        <v>82</v>
      </c>
      <c r="B44" s="54"/>
      <c r="C44" s="41"/>
      <c r="D44" s="11">
        <v>2.9145E-5</v>
      </c>
      <c r="E44" s="5">
        <v>5.9999999999999995E-4</v>
      </c>
      <c r="F44" s="6">
        <v>2.0000000000000001E-4</v>
      </c>
      <c r="G44" s="16">
        <v>0.47160000000000002</v>
      </c>
      <c r="H44" s="23">
        <v>0.61812142699031603</v>
      </c>
      <c r="I44" s="35">
        <f t="shared" si="0"/>
        <v>1.6178051048466029</v>
      </c>
      <c r="J44" s="23">
        <v>0.5506601141811166</v>
      </c>
      <c r="K44" s="35">
        <f t="shared" si="1"/>
        <v>1.8160022384898789</v>
      </c>
      <c r="L44" s="22">
        <v>0.8908607437576237</v>
      </c>
      <c r="M44" s="21">
        <f t="shared" si="2"/>
        <v>1.1225098950729719</v>
      </c>
      <c r="N44" s="26"/>
    </row>
    <row r="45" spans="1:14" s="3" customFormat="1" x14ac:dyDescent="0.2">
      <c r="A45" s="4" t="s">
        <v>83</v>
      </c>
      <c r="B45" s="54"/>
      <c r="C45" s="41"/>
      <c r="D45" s="11">
        <v>2.2110000000000001E-2</v>
      </c>
      <c r="E45" s="5">
        <v>2.1610000000000001E-2</v>
      </c>
      <c r="F45" s="6">
        <v>0.168292</v>
      </c>
      <c r="G45" s="16">
        <v>0.41295199999999999</v>
      </c>
      <c r="H45" s="20">
        <v>1.1053973478400609</v>
      </c>
      <c r="I45" s="36">
        <f t="shared" si="0"/>
        <v>0.9046520709987167</v>
      </c>
      <c r="J45" s="22">
        <v>1.0648184810621901</v>
      </c>
      <c r="K45" s="21">
        <f t="shared" si="1"/>
        <v>0.93912720128830629</v>
      </c>
      <c r="L45" s="22">
        <v>0.96329024413061826</v>
      </c>
      <c r="M45" s="21">
        <f t="shared" si="2"/>
        <v>1.0381087175885528</v>
      </c>
      <c r="N45" s="26"/>
    </row>
    <row r="46" spans="1:14" s="3" customFormat="1" x14ac:dyDescent="0.2">
      <c r="A46" s="4" t="s">
        <v>84</v>
      </c>
      <c r="B46" s="54"/>
      <c r="C46" s="41"/>
      <c r="D46" s="11">
        <v>2.1133E-4</v>
      </c>
      <c r="E46" s="5">
        <v>0.38613799999999998</v>
      </c>
      <c r="F46" s="30">
        <v>1.4999999999999999E-4</v>
      </c>
      <c r="G46" s="16">
        <v>3.7399999999999998E-3</v>
      </c>
      <c r="H46" s="22">
        <v>1.0171817226790767</v>
      </c>
      <c r="I46" s="21">
        <f t="shared" si="0"/>
        <v>0.98310850234919378</v>
      </c>
      <c r="J46" s="20">
        <v>1.0818859586300109</v>
      </c>
      <c r="K46" s="36">
        <f t="shared" si="1"/>
        <v>0.924311838991142</v>
      </c>
      <c r="L46" s="20">
        <v>1.0636112845013719</v>
      </c>
      <c r="M46" s="36">
        <f t="shared" si="2"/>
        <v>0.94019310867767514</v>
      </c>
      <c r="N46" s="26"/>
    </row>
    <row r="47" spans="1:14" s="3" customFormat="1" x14ac:dyDescent="0.2">
      <c r="A47" s="4" t="s">
        <v>85</v>
      </c>
      <c r="B47" s="54"/>
      <c r="C47" s="41"/>
      <c r="D47" s="11">
        <v>8.3646999999999997E-4</v>
      </c>
      <c r="E47" s="5">
        <v>2.2790000000000002E-3</v>
      </c>
      <c r="F47" s="6">
        <v>0.75652900000000001</v>
      </c>
      <c r="G47" s="16">
        <v>2.362E-3</v>
      </c>
      <c r="H47" s="23">
        <v>6.8414458316396684E-2</v>
      </c>
      <c r="I47" s="35">
        <f t="shared" si="0"/>
        <v>14.616793359311494</v>
      </c>
      <c r="J47" s="22">
        <v>0.43134534320039492</v>
      </c>
      <c r="K47" s="21">
        <f t="shared" si="1"/>
        <v>2.318328030576231</v>
      </c>
      <c r="L47" s="20">
        <v>6.3048857480614693</v>
      </c>
      <c r="M47" s="36">
        <f t="shared" si="2"/>
        <v>0.15860715641159157</v>
      </c>
      <c r="N47" s="26"/>
    </row>
    <row r="48" spans="1:14" s="3" customFormat="1" x14ac:dyDescent="0.2">
      <c r="A48" s="4" t="s">
        <v>86</v>
      </c>
      <c r="B48" s="54"/>
      <c r="C48" s="41"/>
      <c r="D48" s="11">
        <v>5.9651999999999997E-5</v>
      </c>
      <c r="E48" s="5">
        <v>2.1690000000000001E-2</v>
      </c>
      <c r="F48" s="6">
        <v>1.7699999999999999E-4</v>
      </c>
      <c r="G48" s="16">
        <v>0.31232500000000002</v>
      </c>
      <c r="H48" s="20">
        <v>1.4335935287718955</v>
      </c>
      <c r="I48" s="36">
        <f t="shared" si="0"/>
        <v>0.6975477915672943</v>
      </c>
      <c r="J48" s="20">
        <v>1.5333292859778882</v>
      </c>
      <c r="K48" s="36">
        <f t="shared" si="1"/>
        <v>0.65217563451300364</v>
      </c>
      <c r="L48" s="22">
        <v>1.0695704571793321</v>
      </c>
      <c r="M48" s="21">
        <f t="shared" si="2"/>
        <v>0.93495476926054677</v>
      </c>
      <c r="N48" s="26"/>
    </row>
    <row r="49" spans="1:14" s="3" customFormat="1" x14ac:dyDescent="0.2">
      <c r="A49" s="4" t="s">
        <v>87</v>
      </c>
      <c r="B49" s="54"/>
      <c r="C49" s="41"/>
      <c r="D49" s="11">
        <v>3.5644E-5</v>
      </c>
      <c r="E49" s="5">
        <v>0.25139899999999998</v>
      </c>
      <c r="F49" s="9">
        <v>2.0999999999999999E-5</v>
      </c>
      <c r="G49" s="16">
        <v>2.1419999999999998E-3</v>
      </c>
      <c r="H49" s="22">
        <v>1.0169077611846105</v>
      </c>
      <c r="I49" s="21">
        <f t="shared" si="0"/>
        <v>0.98337335810583804</v>
      </c>
      <c r="J49" s="20">
        <v>1.0912077228437636</v>
      </c>
      <c r="K49" s="36">
        <f t="shared" si="1"/>
        <v>0.91641580156153046</v>
      </c>
      <c r="L49" s="20">
        <v>1.0730646028038962</v>
      </c>
      <c r="M49" s="36">
        <f t="shared" si="2"/>
        <v>0.93191034108013648</v>
      </c>
      <c r="N49" s="26"/>
    </row>
    <row r="50" spans="1:14" s="3" customFormat="1" x14ac:dyDescent="0.2">
      <c r="A50" s="4" t="s">
        <v>88</v>
      </c>
      <c r="B50" s="54"/>
      <c r="C50" s="41"/>
      <c r="D50" s="11">
        <v>1.3122E-2</v>
      </c>
      <c r="E50" s="5">
        <v>2.4067999999999999E-2</v>
      </c>
      <c r="F50" s="6">
        <v>2.4067999999999999E-2</v>
      </c>
      <c r="G50" s="16">
        <v>0.89752699999999996</v>
      </c>
      <c r="H50" s="23">
        <v>0.32838610727465678</v>
      </c>
      <c r="I50" s="35">
        <f t="shared" si="0"/>
        <v>3.0451958162883437</v>
      </c>
      <c r="J50" s="23">
        <v>0.29929899050358627</v>
      </c>
      <c r="K50" s="35">
        <f t="shared" si="1"/>
        <v>3.3411405708968394</v>
      </c>
      <c r="L50" s="22">
        <v>0.91142403370084557</v>
      </c>
      <c r="M50" s="21">
        <f t="shared" si="2"/>
        <v>1.0971841459342375</v>
      </c>
      <c r="N50" s="26"/>
    </row>
    <row r="51" spans="1:14" s="3" customFormat="1" x14ac:dyDescent="0.2">
      <c r="A51" s="4" t="s">
        <v>89</v>
      </c>
      <c r="B51" s="54"/>
      <c r="C51" s="42"/>
      <c r="D51" s="11">
        <v>9.5598000000000002E-5</v>
      </c>
      <c r="E51" s="5">
        <v>0.24224899999999999</v>
      </c>
      <c r="F51" s="6">
        <v>5.7000000000000003E-5</v>
      </c>
      <c r="G51" s="16">
        <v>4.4260000000000002E-3</v>
      </c>
      <c r="H51" s="22">
        <v>1.0155874675671615</v>
      </c>
      <c r="I51" s="21">
        <f t="shared" si="0"/>
        <v>0.98465177243226409</v>
      </c>
      <c r="J51" s="20">
        <v>1.0987856525190118</v>
      </c>
      <c r="K51" s="36">
        <f t="shared" si="1"/>
        <v>0.91009561119355575</v>
      </c>
      <c r="L51" s="20">
        <v>1.0819212402759866</v>
      </c>
      <c r="M51" s="36">
        <f t="shared" si="2"/>
        <v>0.92428169701605145</v>
      </c>
      <c r="N51" s="26"/>
    </row>
    <row r="52" spans="1:14" s="3" customFormat="1" x14ac:dyDescent="0.2">
      <c r="A52" s="4" t="s">
        <v>90</v>
      </c>
      <c r="B52" s="54"/>
      <c r="C52" s="40" t="s">
        <v>91</v>
      </c>
      <c r="D52" s="11">
        <v>8.5097999999999999E-8</v>
      </c>
      <c r="E52" s="5">
        <v>3.2300000000000002E-2</v>
      </c>
      <c r="F52" s="6" t="s">
        <v>36</v>
      </c>
      <c r="G52" s="16">
        <v>8.0000000000000004E-4</v>
      </c>
      <c r="H52" s="23">
        <v>0.48308290361551015</v>
      </c>
      <c r="I52" s="35">
        <f t="shared" si="0"/>
        <v>2.0700380669979341</v>
      </c>
      <c r="J52" s="23">
        <v>0.2346862243995263</v>
      </c>
      <c r="K52" s="35">
        <f t="shared" si="1"/>
        <v>4.2610085127860549</v>
      </c>
      <c r="L52" s="23">
        <v>0.48580941830703883</v>
      </c>
      <c r="M52" s="35">
        <f t="shared" si="2"/>
        <v>2.0584203646870942</v>
      </c>
      <c r="N52" s="26"/>
    </row>
    <row r="53" spans="1:14" s="3" customFormat="1" x14ac:dyDescent="0.2">
      <c r="A53" s="4" t="s">
        <v>92</v>
      </c>
      <c r="B53" s="54"/>
      <c r="C53" s="41"/>
      <c r="D53" s="11">
        <v>4.1651999999999997E-7</v>
      </c>
      <c r="E53" s="10">
        <v>4.0000000000000003E-5</v>
      </c>
      <c r="F53" s="9">
        <v>6.0000000000000002E-6</v>
      </c>
      <c r="G53" s="16">
        <v>0.41249999999999998</v>
      </c>
      <c r="H53" s="20">
        <v>5.5375100986138657</v>
      </c>
      <c r="I53" s="36">
        <f t="shared" si="0"/>
        <v>0.18058657811754009</v>
      </c>
      <c r="J53" s="20">
        <v>2068.8311151811904</v>
      </c>
      <c r="K53" s="36">
        <f t="shared" si="1"/>
        <v>4.8336473318771547E-4</v>
      </c>
      <c r="L53" s="22">
        <v>373.60313179366568</v>
      </c>
      <c r="M53" s="21">
        <f t="shared" si="2"/>
        <v>2.6766370913407708E-3</v>
      </c>
      <c r="N53" s="26"/>
    </row>
    <row r="54" spans="1:14" s="3" customFormat="1" x14ac:dyDescent="0.2">
      <c r="A54" s="4" t="s">
        <v>93</v>
      </c>
      <c r="B54" s="54"/>
      <c r="C54" s="41"/>
      <c r="D54" s="11">
        <v>3.2349999999999999E-6</v>
      </c>
      <c r="E54" s="5">
        <v>1.5029000000000001E-2</v>
      </c>
      <c r="F54" s="9">
        <v>1.9999999999999999E-6</v>
      </c>
      <c r="G54" s="16">
        <v>1.5845999999999999E-2</v>
      </c>
      <c r="H54" s="23">
        <v>0.42969803310170696</v>
      </c>
      <c r="I54" s="35">
        <f t="shared" si="0"/>
        <v>2.3272156793031118</v>
      </c>
      <c r="J54" s="23">
        <v>0.26795585378779008</v>
      </c>
      <c r="K54" s="35">
        <f t="shared" si="1"/>
        <v>3.7319580291459449</v>
      </c>
      <c r="L54" s="23">
        <v>0.6235910642959972</v>
      </c>
      <c r="M54" s="35">
        <f t="shared" si="2"/>
        <v>1.6036150247421352</v>
      </c>
      <c r="N54" s="26"/>
    </row>
    <row r="55" spans="1:14" s="3" customFormat="1" x14ac:dyDescent="0.2">
      <c r="A55" s="4" t="s">
        <v>94</v>
      </c>
      <c r="B55" s="54"/>
      <c r="C55" s="41"/>
      <c r="D55" s="11">
        <v>3.6874000000000001E-6</v>
      </c>
      <c r="E55" s="5">
        <v>8.4465999999999999E-2</v>
      </c>
      <c r="F55" s="9">
        <v>1.9999999999999999E-6</v>
      </c>
      <c r="G55" s="16">
        <v>2.3E-3</v>
      </c>
      <c r="H55" s="22">
        <v>1.236649849141084</v>
      </c>
      <c r="I55" s="21">
        <f t="shared" si="0"/>
        <v>0.8086363336352248</v>
      </c>
      <c r="J55" s="20">
        <v>2.2784355474001847</v>
      </c>
      <c r="K55" s="36">
        <f t="shared" si="1"/>
        <v>0.43889764673881287</v>
      </c>
      <c r="L55" s="20">
        <v>1.8424257674738516</v>
      </c>
      <c r="M55" s="36">
        <f t="shared" si="2"/>
        <v>0.54276270862792975</v>
      </c>
      <c r="N55" s="26"/>
    </row>
    <row r="56" spans="1:14" s="3" customFormat="1" x14ac:dyDescent="0.2">
      <c r="A56" s="4" t="s">
        <v>95</v>
      </c>
      <c r="B56" s="54"/>
      <c r="C56" s="41"/>
      <c r="D56" s="11">
        <v>6.3151000000000006E-5</v>
      </c>
      <c r="E56" s="5">
        <v>0.47213500000000003</v>
      </c>
      <c r="F56" s="9">
        <v>5.3000000000000001E-5</v>
      </c>
      <c r="G56" s="16">
        <v>1.119E-3</v>
      </c>
      <c r="H56" s="22">
        <v>1.0100275780697805</v>
      </c>
      <c r="I56" s="21">
        <f t="shared" si="0"/>
        <v>0.99007197596629615</v>
      </c>
      <c r="J56" s="20">
        <v>1.1205636849586891</v>
      </c>
      <c r="K56" s="36">
        <f t="shared" si="1"/>
        <v>0.89240800270701814</v>
      </c>
      <c r="L56" s="20">
        <v>1.1094387017631233</v>
      </c>
      <c r="M56" s="36">
        <f t="shared" si="2"/>
        <v>0.90135669362425974</v>
      </c>
      <c r="N56" s="26"/>
    </row>
    <row r="57" spans="1:14" s="3" customFormat="1" x14ac:dyDescent="0.2">
      <c r="A57" s="4" t="s">
        <v>96</v>
      </c>
      <c r="B57" s="54"/>
      <c r="C57" s="41"/>
      <c r="D57" s="11">
        <v>7.2129000000000004E-3</v>
      </c>
      <c r="E57" s="5">
        <v>0.37221199999999999</v>
      </c>
      <c r="F57" s="6">
        <v>2.0670999999999998E-2</v>
      </c>
      <c r="G57" s="16">
        <v>6.9300000000000004E-3</v>
      </c>
      <c r="H57" s="22">
        <v>0.82707995537125978</v>
      </c>
      <c r="I57" s="21">
        <f t="shared" si="0"/>
        <v>1.2090729481542324</v>
      </c>
      <c r="J57" s="20">
        <v>2.2371394415003296</v>
      </c>
      <c r="K57" s="36">
        <f t="shared" si="1"/>
        <v>0.44699940533405175</v>
      </c>
      <c r="L57" s="20">
        <v>2.7048647799669165</v>
      </c>
      <c r="M57" s="36">
        <f t="shared" si="2"/>
        <v>0.36970424821466719</v>
      </c>
      <c r="N57" s="26"/>
    </row>
    <row r="58" spans="1:14" s="3" customFormat="1" x14ac:dyDescent="0.2">
      <c r="A58" s="4" t="s">
        <v>97</v>
      </c>
      <c r="B58" s="54"/>
      <c r="C58" s="41"/>
      <c r="D58" s="11">
        <v>2.0052999999999998E-3</v>
      </c>
      <c r="E58" s="5">
        <v>5.3960000000000001E-2</v>
      </c>
      <c r="F58" s="6">
        <v>1.9499999999999999E-3</v>
      </c>
      <c r="G58" s="16">
        <v>0.16905500000000001</v>
      </c>
      <c r="H58" s="22">
        <v>5.122003897033264</v>
      </c>
      <c r="I58" s="21">
        <f t="shared" si="0"/>
        <v>0.19523608730153719</v>
      </c>
      <c r="J58" s="20">
        <v>2.2068176255449985</v>
      </c>
      <c r="K58" s="36">
        <f t="shared" si="1"/>
        <v>0.45314120588149587</v>
      </c>
      <c r="L58" s="22">
        <v>0.43085043859947431</v>
      </c>
      <c r="M58" s="21">
        <f t="shared" si="2"/>
        <v>2.3209910224313743</v>
      </c>
      <c r="N58" s="26"/>
    </row>
    <row r="59" spans="1:14" s="3" customFormat="1" x14ac:dyDescent="0.2">
      <c r="A59" s="4" t="s">
        <v>98</v>
      </c>
      <c r="B59" s="54"/>
      <c r="C59" s="41"/>
      <c r="D59" s="11">
        <v>1.2337000000000001E-2</v>
      </c>
      <c r="E59" s="5">
        <v>9.6679999999999995E-3</v>
      </c>
      <c r="F59" s="6">
        <v>0.43331599999999998</v>
      </c>
      <c r="G59" s="16">
        <v>0.11111600000000001</v>
      </c>
      <c r="H59" s="23">
        <v>0.92662294660298039</v>
      </c>
      <c r="I59" s="35">
        <f t="shared" si="0"/>
        <v>1.0791876066376529</v>
      </c>
      <c r="J59" s="22">
        <v>0.97514127556408747</v>
      </c>
      <c r="K59" s="21">
        <f t="shared" si="1"/>
        <v>1.0254924338235325</v>
      </c>
      <c r="L59" s="22">
        <v>1.0523603793095955</v>
      </c>
      <c r="M59" s="21">
        <f t="shared" si="2"/>
        <v>0.95024482074862349</v>
      </c>
      <c r="N59" s="26"/>
    </row>
    <row r="60" spans="1:14" s="3" customFormat="1" x14ac:dyDescent="0.2">
      <c r="A60" s="4" t="s">
        <v>99</v>
      </c>
      <c r="B60" s="54"/>
      <c r="C60" s="42"/>
      <c r="D60" s="11">
        <v>1.8227E-2</v>
      </c>
      <c r="E60" s="5">
        <v>3.8677000000000003E-2</v>
      </c>
      <c r="F60" s="6">
        <v>3.8699999999999998E-2</v>
      </c>
      <c r="G60" s="16">
        <v>0.71176099999999998</v>
      </c>
      <c r="H60" s="23">
        <v>0.96500200928704816</v>
      </c>
      <c r="I60" s="35">
        <f t="shared" si="0"/>
        <v>1.0362672723747059</v>
      </c>
      <c r="J60" s="23">
        <v>0.95253403787780166</v>
      </c>
      <c r="K60" s="35">
        <f t="shared" si="1"/>
        <v>1.0498312503645015</v>
      </c>
      <c r="L60" s="22">
        <v>0.98707984927569437</v>
      </c>
      <c r="M60" s="21">
        <f t="shared" si="2"/>
        <v>1.013089266014078</v>
      </c>
      <c r="N60" s="26"/>
    </row>
    <row r="61" spans="1:14" s="3" customFormat="1" x14ac:dyDescent="0.2">
      <c r="A61" s="4" t="s">
        <v>100</v>
      </c>
      <c r="B61" s="54"/>
      <c r="C61" s="40" t="s">
        <v>101</v>
      </c>
      <c r="D61" s="11">
        <v>1.4926999999999999E-8</v>
      </c>
      <c r="E61" s="10">
        <v>3.1999999999999999E-5</v>
      </c>
      <c r="F61" s="6" t="s">
        <v>36</v>
      </c>
      <c r="G61" s="16">
        <v>0.13539999999999999</v>
      </c>
      <c r="H61" s="20">
        <v>3.2716919525791304</v>
      </c>
      <c r="I61" s="36">
        <f t="shared" si="0"/>
        <v>0.30565224797881202</v>
      </c>
      <c r="J61" s="20">
        <v>22.347922649016827</v>
      </c>
      <c r="K61" s="36">
        <f t="shared" si="1"/>
        <v>4.47468883665567E-2</v>
      </c>
      <c r="L61" s="22">
        <v>6.8306927953285994</v>
      </c>
      <c r="M61" s="21">
        <f t="shared" si="2"/>
        <v>0.14639803457182027</v>
      </c>
      <c r="N61" s="26"/>
    </row>
    <row r="62" spans="1:14" s="3" customFormat="1" x14ac:dyDescent="0.2">
      <c r="A62" s="4" t="s">
        <v>102</v>
      </c>
      <c r="B62" s="54"/>
      <c r="C62" s="41"/>
      <c r="D62" s="11">
        <v>5.1977000000000004E-3</v>
      </c>
      <c r="E62" s="5">
        <v>0.32519999999999999</v>
      </c>
      <c r="F62" s="6">
        <v>3.7000000000000002E-3</v>
      </c>
      <c r="G62" s="16">
        <v>4.5900000000000003E-2</v>
      </c>
      <c r="H62" s="22">
        <v>0.94328090283754062</v>
      </c>
      <c r="I62" s="21">
        <f t="shared" si="0"/>
        <v>1.0601295934136261</v>
      </c>
      <c r="J62" s="23">
        <v>0.80085124941006136</v>
      </c>
      <c r="K62" s="35">
        <f t="shared" si="1"/>
        <v>1.2486713365767232</v>
      </c>
      <c r="L62" s="23">
        <v>0.8490061094218827</v>
      </c>
      <c r="M62" s="35">
        <f t="shared" si="2"/>
        <v>1.1778478257134501</v>
      </c>
      <c r="N62" s="26"/>
    </row>
    <row r="63" spans="1:14" s="3" customFormat="1" x14ac:dyDescent="0.2">
      <c r="A63" s="4" t="s">
        <v>103</v>
      </c>
      <c r="B63" s="54"/>
      <c r="C63" s="41"/>
      <c r="D63" s="11">
        <v>2.6730999999999999E-4</v>
      </c>
      <c r="E63" s="5">
        <v>8.6409999999999994E-3</v>
      </c>
      <c r="F63" s="6">
        <v>4.6000000000000001E-4</v>
      </c>
      <c r="G63" s="16">
        <v>0.24705199999999999</v>
      </c>
      <c r="H63" s="23">
        <v>0.75826982702644674</v>
      </c>
      <c r="I63" s="35">
        <f t="shared" si="0"/>
        <v>1.3187917603440684</v>
      </c>
      <c r="J63" s="23">
        <v>0.66671009954270222</v>
      </c>
      <c r="K63" s="35">
        <f t="shared" si="1"/>
        <v>1.4999022823951549</v>
      </c>
      <c r="L63" s="22">
        <v>0.87925178581508945</v>
      </c>
      <c r="M63" s="21">
        <f t="shared" si="2"/>
        <v>1.1373306442283466</v>
      </c>
      <c r="N63" s="26"/>
    </row>
    <row r="64" spans="1:14" s="3" customFormat="1" x14ac:dyDescent="0.2">
      <c r="A64" s="4" t="s">
        <v>104</v>
      </c>
      <c r="B64" s="54"/>
      <c r="C64" s="41"/>
      <c r="D64" s="11">
        <v>2.9554E-3</v>
      </c>
      <c r="E64" s="5">
        <v>2.5294000000000001E-2</v>
      </c>
      <c r="F64" s="6">
        <v>4.8820000000000001E-3</v>
      </c>
      <c r="G64" s="16">
        <v>0.37594</v>
      </c>
      <c r="H64" s="20">
        <v>1.5595187557045909</v>
      </c>
      <c r="I64" s="36">
        <f t="shared" si="0"/>
        <v>0.64122345200535902</v>
      </c>
      <c r="J64" s="20">
        <v>2.2792354198393507</v>
      </c>
      <c r="K64" s="36">
        <f t="shared" si="1"/>
        <v>0.43874362046834275</v>
      </c>
      <c r="L64" s="22">
        <v>1.4614992038422725</v>
      </c>
      <c r="M64" s="21">
        <f t="shared" si="2"/>
        <v>0.68422890506611711</v>
      </c>
      <c r="N64" s="26"/>
    </row>
    <row r="65" spans="1:14" s="3" customFormat="1" x14ac:dyDescent="0.2">
      <c r="A65" s="4" t="s">
        <v>105</v>
      </c>
      <c r="B65" s="54"/>
      <c r="C65" s="41"/>
      <c r="D65" s="11">
        <v>2.0922999999999999E-5</v>
      </c>
      <c r="E65" s="5">
        <v>2.2213E-2</v>
      </c>
      <c r="F65" s="9">
        <v>1.2999999999999999E-5</v>
      </c>
      <c r="G65" s="16">
        <v>2.2213E-2</v>
      </c>
      <c r="H65" s="23">
        <v>0.37930460680260569</v>
      </c>
      <c r="I65" s="35">
        <f t="shared" si="0"/>
        <v>2.636403518611655</v>
      </c>
      <c r="J65" s="23">
        <v>0.20843219436372282</v>
      </c>
      <c r="K65" s="35">
        <f t="shared" si="1"/>
        <v>4.7977233222184408</v>
      </c>
      <c r="L65" s="23">
        <v>0.54951137061246713</v>
      </c>
      <c r="M65" s="35">
        <f t="shared" si="2"/>
        <v>1.8197985582817571</v>
      </c>
      <c r="N65" s="26"/>
    </row>
    <row r="66" spans="1:14" s="3" customFormat="1" x14ac:dyDescent="0.2">
      <c r="A66" s="4" t="s">
        <v>106</v>
      </c>
      <c r="B66" s="54"/>
      <c r="C66" s="41"/>
      <c r="D66" s="11">
        <v>1.363E-2</v>
      </c>
      <c r="E66" s="5">
        <v>0.290607</v>
      </c>
      <c r="F66" s="6">
        <v>1.0142999999999999E-2</v>
      </c>
      <c r="G66" s="16">
        <v>0.10352</v>
      </c>
      <c r="H66" s="22">
        <v>0.34552287519083075</v>
      </c>
      <c r="I66" s="21">
        <f t="shared" si="0"/>
        <v>2.8941643862152526</v>
      </c>
      <c r="J66" s="23">
        <v>0.17334351612739629</v>
      </c>
      <c r="K66" s="35">
        <f t="shared" si="1"/>
        <v>5.7688918647817466</v>
      </c>
      <c r="L66" s="22">
        <v>0.5016846309572397</v>
      </c>
      <c r="M66" s="21">
        <f t="shared" si="2"/>
        <v>1.993284103784382</v>
      </c>
      <c r="N66" s="26"/>
    </row>
    <row r="67" spans="1:14" s="3" customFormat="1" x14ac:dyDescent="0.2">
      <c r="A67" s="4" t="s">
        <v>107</v>
      </c>
      <c r="B67" s="54"/>
      <c r="C67" s="41"/>
      <c r="D67" s="11">
        <v>4.8265E-4</v>
      </c>
      <c r="E67" s="5">
        <v>0.36971300000000001</v>
      </c>
      <c r="F67" s="31">
        <v>3.3399999999999999E-4</v>
      </c>
      <c r="G67" s="17">
        <v>7.1809999999999999E-3</v>
      </c>
      <c r="H67" s="22">
        <v>1.0236218105987707</v>
      </c>
      <c r="I67" s="21">
        <f t="shared" si="0"/>
        <v>0.97692330277238526</v>
      </c>
      <c r="J67" s="20">
        <v>1.0973861478846783</v>
      </c>
      <c r="K67" s="36">
        <f t="shared" si="1"/>
        <v>0.91125626282744698</v>
      </c>
      <c r="L67" s="20">
        <v>1.0720621000081652</v>
      </c>
      <c r="M67" s="36">
        <f t="shared" si="2"/>
        <v>0.93278178567490044</v>
      </c>
      <c r="N67" s="26"/>
    </row>
    <row r="68" spans="1:14" s="3" customFormat="1" x14ac:dyDescent="0.2">
      <c r="A68" s="4" t="s">
        <v>108</v>
      </c>
      <c r="B68" s="54"/>
      <c r="C68" s="41"/>
      <c r="D68" s="11">
        <v>4.1603000000000001E-4</v>
      </c>
      <c r="E68" s="5">
        <v>2.8162E-2</v>
      </c>
      <c r="F68" s="6">
        <v>4.06E-4</v>
      </c>
      <c r="G68" s="16">
        <v>0.124294</v>
      </c>
      <c r="H68" s="20">
        <v>1.179569980919563</v>
      </c>
      <c r="I68" s="36">
        <f t="shared" ref="I68:I131" si="3">1/H68</f>
        <v>0.84776657271357925</v>
      </c>
      <c r="J68" s="20">
        <v>1.5843587123284728</v>
      </c>
      <c r="K68" s="36">
        <f t="shared" ref="K68:K131" si="4">1/J68</f>
        <v>0.63117019663453444</v>
      </c>
      <c r="L68" s="22">
        <v>1.3431663554996089</v>
      </c>
      <c r="M68" s="21">
        <f t="shared" ref="M68:M131" si="5">1/L68</f>
        <v>0.74450941680119465</v>
      </c>
      <c r="N68" s="26"/>
    </row>
    <row r="69" spans="1:14" s="3" customFormat="1" x14ac:dyDescent="0.2">
      <c r="A69" s="4" t="s">
        <v>109</v>
      </c>
      <c r="B69" s="54"/>
      <c r="C69" s="41"/>
      <c r="D69" s="11">
        <v>5.6891999999999999E-7</v>
      </c>
      <c r="E69" s="5">
        <v>2.431E-3</v>
      </c>
      <c r="F69" s="6" t="s">
        <v>36</v>
      </c>
      <c r="G69" s="16">
        <v>3.2641999999999997E-2</v>
      </c>
      <c r="H69" s="23">
        <v>0.78518664487511836</v>
      </c>
      <c r="I69" s="35">
        <f t="shared" si="3"/>
        <v>1.2735825380206856</v>
      </c>
      <c r="J69" s="23">
        <v>0.64817170024029136</v>
      </c>
      <c r="K69" s="35">
        <f t="shared" si="4"/>
        <v>1.5428010813018807</v>
      </c>
      <c r="L69" s="23">
        <v>0.82550015906521335</v>
      </c>
      <c r="M69" s="35">
        <f t="shared" si="5"/>
        <v>1.2113868047371283</v>
      </c>
      <c r="N69" s="26"/>
    </row>
    <row r="70" spans="1:14" s="3" customFormat="1" x14ac:dyDescent="0.2">
      <c r="A70" s="4" t="s">
        <v>110</v>
      </c>
      <c r="B70" s="54"/>
      <c r="C70" s="41"/>
      <c r="D70" s="11">
        <v>9.1316999999999993E-6</v>
      </c>
      <c r="E70" s="5">
        <v>1.1993E-2</v>
      </c>
      <c r="F70" s="9">
        <v>6.9999999999999999E-6</v>
      </c>
      <c r="G70" s="16">
        <v>3.4234000000000001E-2</v>
      </c>
      <c r="H70" s="23">
        <v>0.93378467594705761</v>
      </c>
      <c r="I70" s="35">
        <f t="shared" si="3"/>
        <v>1.0709106989636406</v>
      </c>
      <c r="J70" s="23">
        <v>0.69417722041835617</v>
      </c>
      <c r="K70" s="35">
        <f t="shared" si="4"/>
        <v>1.440554329047754</v>
      </c>
      <c r="L70" s="23">
        <v>0.74340181232285896</v>
      </c>
      <c r="M70" s="35">
        <f t="shared" si="5"/>
        <v>1.3451675573339881</v>
      </c>
      <c r="N70" s="26"/>
    </row>
    <row r="71" spans="1:14" s="3" customFormat="1" x14ac:dyDescent="0.2">
      <c r="A71" s="4" t="s">
        <v>111</v>
      </c>
      <c r="B71" s="54"/>
      <c r="C71" s="41"/>
      <c r="D71" s="11">
        <v>3.6137999999999999E-3</v>
      </c>
      <c r="E71" s="5">
        <v>0.33070500000000003</v>
      </c>
      <c r="F71" s="6">
        <v>2.506E-3</v>
      </c>
      <c r="G71" s="16">
        <v>3.4755000000000001E-2</v>
      </c>
      <c r="H71" s="22">
        <v>1.2191397720404751</v>
      </c>
      <c r="I71" s="21">
        <f t="shared" si="3"/>
        <v>0.82025049377750947</v>
      </c>
      <c r="J71" s="20">
        <v>2.5829329060913904</v>
      </c>
      <c r="K71" s="36">
        <f t="shared" si="4"/>
        <v>0.38715678508012225</v>
      </c>
      <c r="L71" s="20">
        <v>2.1186519916156401</v>
      </c>
      <c r="M71" s="36">
        <f t="shared" si="5"/>
        <v>0.47199823470650348</v>
      </c>
      <c r="N71" s="26"/>
    </row>
    <row r="72" spans="1:14" s="3" customFormat="1" x14ac:dyDescent="0.2">
      <c r="A72" s="4" t="s">
        <v>112</v>
      </c>
      <c r="B72" s="54"/>
      <c r="C72" s="42"/>
      <c r="D72" s="11">
        <v>5.3723999999999996E-6</v>
      </c>
      <c r="E72" s="5">
        <v>4.7039999999999998E-3</v>
      </c>
      <c r="F72" s="9">
        <v>6.0000000000000002E-6</v>
      </c>
      <c r="G72" s="16">
        <v>5.7992000000000002E-2</v>
      </c>
      <c r="H72" s="23">
        <v>9.9717411151205457E-2</v>
      </c>
      <c r="I72" s="35">
        <f t="shared" si="3"/>
        <v>10.028338967641874</v>
      </c>
      <c r="J72" s="23">
        <v>5.710618214777579E-2</v>
      </c>
      <c r="K72" s="35">
        <f t="shared" si="4"/>
        <v>17.511238930528798</v>
      </c>
      <c r="L72" s="22">
        <v>0.57268015172579467</v>
      </c>
      <c r="M72" s="21">
        <f t="shared" si="5"/>
        <v>1.7461754122025352</v>
      </c>
      <c r="N72" s="26"/>
    </row>
    <row r="73" spans="1:14" s="3" customFormat="1" x14ac:dyDescent="0.2">
      <c r="A73" s="4" t="s">
        <v>113</v>
      </c>
      <c r="B73" s="54"/>
      <c r="C73" s="7" t="s">
        <v>114</v>
      </c>
      <c r="D73" s="11">
        <v>7.9317999999999996E-7</v>
      </c>
      <c r="E73" s="10">
        <v>9.1870000000000007E-3</v>
      </c>
      <c r="F73" s="6" t="s">
        <v>36</v>
      </c>
      <c r="G73" s="32">
        <v>1.1872000000000001E-2</v>
      </c>
      <c r="H73" s="20">
        <v>1.0297149251758579</v>
      </c>
      <c r="I73" s="36">
        <f t="shared" si="3"/>
        <v>0.97114257116280689</v>
      </c>
      <c r="J73" s="20">
        <v>1.07843777764063</v>
      </c>
      <c r="K73" s="36">
        <f t="shared" si="4"/>
        <v>0.92726721998534445</v>
      </c>
      <c r="L73" s="20">
        <v>1.0473168362170249</v>
      </c>
      <c r="M73" s="36">
        <f t="shared" si="5"/>
        <v>0.95482089604523468</v>
      </c>
      <c r="N73" s="26"/>
    </row>
    <row r="74" spans="1:14" s="3" customFormat="1" x14ac:dyDescent="0.2">
      <c r="A74" s="4" t="s">
        <v>115</v>
      </c>
      <c r="B74" s="54"/>
      <c r="C74" s="40" t="s">
        <v>116</v>
      </c>
      <c r="D74" s="11">
        <v>1.2157000000000001E-6</v>
      </c>
      <c r="E74" s="5">
        <v>4.5999999999999999E-3</v>
      </c>
      <c r="F74" s="6">
        <v>9.9999999999999995E-7</v>
      </c>
      <c r="G74" s="16">
        <v>2.7799999999999998E-2</v>
      </c>
      <c r="H74" s="23">
        <v>0.34410603877407403</v>
      </c>
      <c r="I74" s="35">
        <f t="shared" si="3"/>
        <v>2.9060809381975394</v>
      </c>
      <c r="J74" s="23">
        <v>0.19903065236889969</v>
      </c>
      <c r="K74" s="35">
        <f t="shared" si="4"/>
        <v>5.0243517171742882</v>
      </c>
      <c r="L74" s="23">
        <v>0.5783991849662804</v>
      </c>
      <c r="M74" s="35">
        <f t="shared" si="5"/>
        <v>1.728909766804561</v>
      </c>
      <c r="N74" s="26"/>
    </row>
    <row r="75" spans="1:14" s="3" customFormat="1" x14ac:dyDescent="0.2">
      <c r="A75" s="4" t="s">
        <v>117</v>
      </c>
      <c r="B75" s="54"/>
      <c r="C75" s="41"/>
      <c r="D75" s="11">
        <v>2.7602999999999998E-3</v>
      </c>
      <c r="E75" s="5">
        <v>8.6999999999999994E-3</v>
      </c>
      <c r="F75" s="6">
        <v>8.6999999999999994E-3</v>
      </c>
      <c r="G75" s="16">
        <v>0.72209999999999996</v>
      </c>
      <c r="H75" s="23">
        <v>0.71928288587090872</v>
      </c>
      <c r="I75" s="35">
        <f t="shared" si="3"/>
        <v>1.3902735900482306</v>
      </c>
      <c r="J75" s="23">
        <v>0.67692705787725693</v>
      </c>
      <c r="K75" s="35">
        <f t="shared" si="4"/>
        <v>1.4772640395493304</v>
      </c>
      <c r="L75" s="22">
        <v>0.94111381095580049</v>
      </c>
      <c r="M75" s="21">
        <f t="shared" si="5"/>
        <v>1.0625707415603585</v>
      </c>
      <c r="N75" s="26"/>
    </row>
    <row r="76" spans="1:14" s="3" customFormat="1" x14ac:dyDescent="0.2">
      <c r="A76" s="4" t="s">
        <v>118</v>
      </c>
      <c r="B76" s="54"/>
      <c r="C76" s="41"/>
      <c r="D76" s="11">
        <v>1.2961E-6</v>
      </c>
      <c r="E76" s="5">
        <v>5.4429999999999999E-3</v>
      </c>
      <c r="F76" s="9">
        <v>9.9999999999999995E-7</v>
      </c>
      <c r="G76" s="16">
        <v>2.4896000000000001E-2</v>
      </c>
      <c r="H76" s="23">
        <v>0.88495938022352538</v>
      </c>
      <c r="I76" s="35">
        <f t="shared" si="3"/>
        <v>1.1299953674115724</v>
      </c>
      <c r="J76" s="23">
        <v>0.76628726484129972</v>
      </c>
      <c r="K76" s="35">
        <f t="shared" si="4"/>
        <v>1.304993630824731</v>
      </c>
      <c r="L76" s="23">
        <v>0.86590105937715345</v>
      </c>
      <c r="M76" s="35">
        <f t="shared" si="5"/>
        <v>1.154866354730302</v>
      </c>
      <c r="N76" s="26"/>
    </row>
    <row r="77" spans="1:14" s="3" customFormat="1" x14ac:dyDescent="0.2">
      <c r="A77" s="4" t="s">
        <v>119</v>
      </c>
      <c r="B77" s="54"/>
      <c r="C77" s="42"/>
      <c r="D77" s="11">
        <v>8.6432000000000002E-3</v>
      </c>
      <c r="E77" s="5">
        <v>0.31223800000000002</v>
      </c>
      <c r="F77" s="6">
        <v>6.2290000000000002E-3</v>
      </c>
      <c r="G77" s="16">
        <v>6.8997000000000003E-2</v>
      </c>
      <c r="H77" s="22">
        <v>0.8309986952502616</v>
      </c>
      <c r="I77" s="21">
        <f t="shared" si="3"/>
        <v>1.2033713238248134</v>
      </c>
      <c r="J77" s="23">
        <v>0.57651775889773205</v>
      </c>
      <c r="K77" s="35">
        <f t="shared" si="4"/>
        <v>1.734551944959928</v>
      </c>
      <c r="L77" s="22">
        <v>0.69376493873327838</v>
      </c>
      <c r="M77" s="21">
        <f t="shared" si="5"/>
        <v>1.4414104031055039</v>
      </c>
      <c r="N77" s="26"/>
    </row>
    <row r="78" spans="1:14" s="3" customFormat="1" x14ac:dyDescent="0.2">
      <c r="A78" s="4" t="s">
        <v>120</v>
      </c>
      <c r="B78" s="54"/>
      <c r="C78" s="40" t="s">
        <v>121</v>
      </c>
      <c r="D78" s="11">
        <v>6.1812000000000002E-6</v>
      </c>
      <c r="E78" s="5">
        <v>1.72E-2</v>
      </c>
      <c r="F78" s="9">
        <v>3.9999999999999998E-6</v>
      </c>
      <c r="G78" s="16">
        <v>1.72E-2</v>
      </c>
      <c r="H78" s="20">
        <v>1.1679578284072218</v>
      </c>
      <c r="I78" s="36">
        <f t="shared" si="3"/>
        <v>0.85619529719127718</v>
      </c>
      <c r="J78" s="20">
        <v>1.3815719145905803</v>
      </c>
      <c r="K78" s="36">
        <f t="shared" si="4"/>
        <v>0.72381320830218487</v>
      </c>
      <c r="L78" s="20">
        <v>1.1828953760040037</v>
      </c>
      <c r="M78" s="36">
        <f t="shared" si="5"/>
        <v>0.84538330294108388</v>
      </c>
      <c r="N78" s="26"/>
    </row>
    <row r="79" spans="1:14" s="3" customFormat="1" x14ac:dyDescent="0.2">
      <c r="A79" s="4" t="s">
        <v>122</v>
      </c>
      <c r="B79" s="54"/>
      <c r="C79" s="41"/>
      <c r="D79" s="11">
        <v>4.3010000000000001E-3</v>
      </c>
      <c r="E79" s="5">
        <v>0.24579999999999999</v>
      </c>
      <c r="F79" s="6">
        <v>2.8999999999999998E-3</v>
      </c>
      <c r="G79" s="16">
        <v>5.7299999999999997E-2</v>
      </c>
      <c r="H79" s="22">
        <v>0.94854308561791323</v>
      </c>
      <c r="I79" s="21">
        <f t="shared" si="3"/>
        <v>1.0542483680101531</v>
      </c>
      <c r="J79" s="23">
        <v>0.81183800185512689</v>
      </c>
      <c r="K79" s="35">
        <f t="shared" si="4"/>
        <v>1.2317728385649662</v>
      </c>
      <c r="L79" s="22">
        <v>0.85587888854439109</v>
      </c>
      <c r="M79" s="21">
        <f t="shared" si="5"/>
        <v>1.168389609072749</v>
      </c>
      <c r="N79" s="26"/>
    </row>
    <row r="80" spans="1:14" s="3" customFormat="1" x14ac:dyDescent="0.2">
      <c r="A80" s="4" t="s">
        <v>123</v>
      </c>
      <c r="B80" s="54"/>
      <c r="C80" s="41"/>
      <c r="D80" s="11">
        <v>1.8223E-8</v>
      </c>
      <c r="E80" s="5">
        <v>2.5300000000000002E-4</v>
      </c>
      <c r="F80" s="6" t="s">
        <v>36</v>
      </c>
      <c r="G80" s="16">
        <v>3.7268999999999997E-2</v>
      </c>
      <c r="H80" s="20">
        <v>1.1523717808130651</v>
      </c>
      <c r="I80" s="36">
        <f t="shared" si="3"/>
        <v>0.8677755014917512</v>
      </c>
      <c r="J80" s="20">
        <v>1.3261116027392821</v>
      </c>
      <c r="K80" s="36">
        <f t="shared" si="4"/>
        <v>0.75408434549124692</v>
      </c>
      <c r="L80" s="20">
        <v>1.1507671611011103</v>
      </c>
      <c r="M80" s="36">
        <f t="shared" si="5"/>
        <v>0.86898552009700303</v>
      </c>
      <c r="N80" s="26"/>
    </row>
    <row r="81" spans="1:14" s="3" customFormat="1" x14ac:dyDescent="0.2">
      <c r="A81" s="4" t="s">
        <v>124</v>
      </c>
      <c r="B81" s="54"/>
      <c r="C81" s="41"/>
      <c r="D81" s="11">
        <v>4.3367E-5</v>
      </c>
      <c r="E81" s="5">
        <v>0.63668999999999998</v>
      </c>
      <c r="F81" s="9">
        <v>4.8000000000000001E-5</v>
      </c>
      <c r="G81" s="16">
        <v>4.7800000000000002E-4</v>
      </c>
      <c r="H81" s="22">
        <v>1.0855487742894148</v>
      </c>
      <c r="I81" s="21">
        <f t="shared" si="3"/>
        <v>0.92119306260981793</v>
      </c>
      <c r="J81" s="20">
        <v>1.6054913102111503</v>
      </c>
      <c r="K81" s="36">
        <f t="shared" si="4"/>
        <v>0.62286229370402657</v>
      </c>
      <c r="L81" s="20">
        <v>1.4789674570468589</v>
      </c>
      <c r="M81" s="36">
        <f t="shared" si="5"/>
        <v>0.67614739948149949</v>
      </c>
      <c r="N81" s="26"/>
    </row>
    <row r="82" spans="1:14" s="3" customFormat="1" x14ac:dyDescent="0.2">
      <c r="A82" s="4" t="s">
        <v>125</v>
      </c>
      <c r="B82" s="54"/>
      <c r="C82" s="41"/>
      <c r="D82" s="11">
        <v>1.2224999999999999E-6</v>
      </c>
      <c r="E82" s="5">
        <v>1.8423999999999999E-2</v>
      </c>
      <c r="F82" s="6" t="s">
        <v>36</v>
      </c>
      <c r="G82" s="16">
        <v>7.3540000000000003E-3</v>
      </c>
      <c r="H82" s="23">
        <v>5.3693647496638297E-2</v>
      </c>
      <c r="I82" s="35">
        <f t="shared" si="3"/>
        <v>18.624177097721084</v>
      </c>
      <c r="J82" s="23">
        <v>1.9831155276913703E-2</v>
      </c>
      <c r="K82" s="35">
        <f t="shared" si="4"/>
        <v>50.425705715901621</v>
      </c>
      <c r="L82" s="23">
        <v>0.36933894792964678</v>
      </c>
      <c r="M82" s="35">
        <f t="shared" si="5"/>
        <v>2.707540067478841</v>
      </c>
      <c r="N82" s="26"/>
    </row>
    <row r="83" spans="1:14" s="3" customFormat="1" x14ac:dyDescent="0.2">
      <c r="A83" s="4" t="s">
        <v>126</v>
      </c>
      <c r="B83" s="54"/>
      <c r="C83" s="41"/>
      <c r="D83" s="11">
        <v>1.8901999999999999E-2</v>
      </c>
      <c r="E83" s="5">
        <v>6.4690999999999999E-2</v>
      </c>
      <c r="F83" s="6">
        <v>3.0245000000000001E-2</v>
      </c>
      <c r="G83" s="16">
        <v>0.50776200000000005</v>
      </c>
      <c r="H83" s="22">
        <v>1.9355630443137681</v>
      </c>
      <c r="I83" s="21">
        <f t="shared" si="3"/>
        <v>0.51664553264630997</v>
      </c>
      <c r="J83" s="20">
        <v>2.2960461716418523</v>
      </c>
      <c r="K83" s="36">
        <f t="shared" si="4"/>
        <v>0.43553131132590506</v>
      </c>
      <c r="L83" s="22">
        <v>1.1862419973284257</v>
      </c>
      <c r="M83" s="21">
        <f t="shared" si="5"/>
        <v>0.84299831084393628</v>
      </c>
      <c r="N83" s="26"/>
    </row>
    <row r="84" spans="1:14" s="3" customFormat="1" x14ac:dyDescent="0.2">
      <c r="A84" s="4" t="s">
        <v>127</v>
      </c>
      <c r="B84" s="54"/>
      <c r="C84" s="41"/>
      <c r="D84" s="11">
        <v>3.2851999999999998E-3</v>
      </c>
      <c r="E84" s="5">
        <v>0.43033300000000002</v>
      </c>
      <c r="F84" s="6">
        <v>2.4610000000000001E-3</v>
      </c>
      <c r="G84" s="16">
        <v>2.2501E-2</v>
      </c>
      <c r="H84" s="22">
        <v>1.1251935942729154</v>
      </c>
      <c r="I84" s="21">
        <f t="shared" si="3"/>
        <v>0.88873595183074805</v>
      </c>
      <c r="J84" s="20">
        <v>1.6772972015631085</v>
      </c>
      <c r="K84" s="36">
        <f t="shared" si="4"/>
        <v>0.59619726251738747</v>
      </c>
      <c r="L84" s="20">
        <v>1.4906743249342391</v>
      </c>
      <c r="M84" s="36">
        <f t="shared" si="5"/>
        <v>0.67083734070761225</v>
      </c>
      <c r="N84" s="26"/>
    </row>
    <row r="85" spans="1:14" s="3" customFormat="1" x14ac:dyDescent="0.2">
      <c r="A85" s="4" t="s">
        <v>128</v>
      </c>
      <c r="B85" s="54"/>
      <c r="C85" s="41"/>
      <c r="D85" s="11">
        <v>1.9032000000000001E-4</v>
      </c>
      <c r="E85" s="5">
        <v>5.2199999999999998E-3</v>
      </c>
      <c r="F85" s="31">
        <v>4.1899999999999999E-4</v>
      </c>
      <c r="G85" s="16">
        <v>0.297512</v>
      </c>
      <c r="H85" s="20">
        <v>1.4380036641190574</v>
      </c>
      <c r="I85" s="36">
        <f t="shared" si="3"/>
        <v>0.69540852012544419</v>
      </c>
      <c r="J85" s="20">
        <v>1.8641317843152871</v>
      </c>
      <c r="K85" s="36">
        <f t="shared" si="4"/>
        <v>0.53644276033161964</v>
      </c>
      <c r="L85" s="22">
        <v>1.2963331254494974</v>
      </c>
      <c r="M85" s="21">
        <f t="shared" si="5"/>
        <v>0.77140665494701044</v>
      </c>
      <c r="N85" s="26"/>
    </row>
    <row r="86" spans="1:14" s="3" customFormat="1" x14ac:dyDescent="0.2">
      <c r="A86" s="4" t="s">
        <v>129</v>
      </c>
      <c r="B86" s="54"/>
      <c r="C86" s="41"/>
      <c r="D86" s="11">
        <v>9.0390999999999996E-4</v>
      </c>
      <c r="E86" s="5">
        <v>9.3772999999999995E-2</v>
      </c>
      <c r="F86" s="31">
        <v>5.7200000000000003E-4</v>
      </c>
      <c r="G86" s="16">
        <v>0.63083</v>
      </c>
      <c r="H86" s="22">
        <v>1.1660953448968119</v>
      </c>
      <c r="I86" s="21">
        <f t="shared" si="3"/>
        <v>0.85756280940173923</v>
      </c>
      <c r="J86" s="20">
        <v>1.6318634088432131</v>
      </c>
      <c r="K86" s="36">
        <f t="shared" si="4"/>
        <v>0.61279638637701594</v>
      </c>
      <c r="L86" s="22">
        <v>1.3994253694474847</v>
      </c>
      <c r="M86" s="21">
        <f t="shared" si="5"/>
        <v>0.71457901352382647</v>
      </c>
      <c r="N86" s="26"/>
    </row>
    <row r="87" spans="1:14" s="3" customFormat="1" x14ac:dyDescent="0.2">
      <c r="A87" s="4" t="s">
        <v>130</v>
      </c>
      <c r="B87" s="54"/>
      <c r="C87" s="41"/>
      <c r="D87" s="11">
        <v>8.1254999999999999E-4</v>
      </c>
      <c r="E87" s="5">
        <v>6.4571000000000003E-2</v>
      </c>
      <c r="F87" s="31">
        <v>5.5199999999999997E-4</v>
      </c>
      <c r="G87" s="16">
        <v>6.4571000000000003E-2</v>
      </c>
      <c r="H87" s="22">
        <v>0.51178128657722255</v>
      </c>
      <c r="I87" s="21">
        <f t="shared" si="3"/>
        <v>1.9539596820508407</v>
      </c>
      <c r="J87" s="23">
        <v>0.2792013718669118</v>
      </c>
      <c r="K87" s="35">
        <f t="shared" si="4"/>
        <v>3.5816442924810361</v>
      </c>
      <c r="L87" s="22">
        <v>0.54554822380122947</v>
      </c>
      <c r="M87" s="21">
        <f t="shared" si="5"/>
        <v>1.8330185240679109</v>
      </c>
      <c r="N87" s="26"/>
    </row>
    <row r="88" spans="1:14" s="3" customFormat="1" x14ac:dyDescent="0.2">
      <c r="A88" s="4" t="s">
        <v>131</v>
      </c>
      <c r="B88" s="54"/>
      <c r="C88" s="41"/>
      <c r="D88" s="11">
        <v>9.4483000000000002E-7</v>
      </c>
      <c r="E88" s="5">
        <v>1.1169999999999999E-2</v>
      </c>
      <c r="F88" s="6" t="s">
        <v>36</v>
      </c>
      <c r="G88" s="16">
        <v>1.0794E-2</v>
      </c>
      <c r="H88" s="20">
        <v>1.0370892329929617</v>
      </c>
      <c r="I88" s="36">
        <f t="shared" si="3"/>
        <v>0.96423718247857515</v>
      </c>
      <c r="J88" s="20">
        <v>1.1121379132161791</v>
      </c>
      <c r="K88" s="36">
        <f t="shared" si="4"/>
        <v>0.89916905818641801</v>
      </c>
      <c r="L88" s="20">
        <v>1.0723647279671706</v>
      </c>
      <c r="M88" s="36">
        <f t="shared" si="5"/>
        <v>0.93251854888555608</v>
      </c>
      <c r="N88" s="26"/>
    </row>
    <row r="89" spans="1:14" s="3" customFormat="1" x14ac:dyDescent="0.2">
      <c r="A89" s="4" t="s">
        <v>132</v>
      </c>
      <c r="B89" s="54"/>
      <c r="C89" s="42"/>
      <c r="D89" s="11">
        <v>5.9396999999999998E-4</v>
      </c>
      <c r="E89" s="5">
        <v>2.9718000000000001E-2</v>
      </c>
      <c r="F89" s="31">
        <v>6.0400000000000004E-4</v>
      </c>
      <c r="G89" s="16">
        <v>0.14377599999999999</v>
      </c>
      <c r="H89" s="23">
        <v>0.8006775870054762</v>
      </c>
      <c r="I89" s="35">
        <f t="shared" si="3"/>
        <v>1.2489421662719287</v>
      </c>
      <c r="J89" s="23">
        <v>0.30632360831716959</v>
      </c>
      <c r="K89" s="35">
        <f t="shared" si="4"/>
        <v>3.2645214826687243</v>
      </c>
      <c r="L89" s="22">
        <v>0.38258047095187958</v>
      </c>
      <c r="M89" s="21">
        <f t="shared" si="5"/>
        <v>2.6138291834707332</v>
      </c>
      <c r="N89" s="26"/>
    </row>
    <row r="90" spans="1:14" s="3" customFormat="1" x14ac:dyDescent="0.2">
      <c r="A90" s="4" t="s">
        <v>133</v>
      </c>
      <c r="B90" s="54"/>
      <c r="C90" s="40" t="s">
        <v>134</v>
      </c>
      <c r="D90" s="11">
        <v>4.5399999999999998E-4</v>
      </c>
      <c r="E90" s="5">
        <v>5.0000000000000001E-4</v>
      </c>
      <c r="F90" s="30">
        <v>1.9800000000000002E-2</v>
      </c>
      <c r="G90" s="16">
        <v>0.37059999999999998</v>
      </c>
      <c r="H90" s="20">
        <v>1.4446929128707189</v>
      </c>
      <c r="I90" s="36">
        <f t="shared" si="3"/>
        <v>0.69218862437202733</v>
      </c>
      <c r="J90" s="20">
        <v>1.2566160141719778</v>
      </c>
      <c r="K90" s="36">
        <f t="shared" si="4"/>
        <v>0.79578804401830749</v>
      </c>
      <c r="L90" s="22">
        <v>0.86981531021356129</v>
      </c>
      <c r="M90" s="21">
        <f t="shared" si="5"/>
        <v>1.1496693473405004</v>
      </c>
      <c r="N90" s="26"/>
    </row>
    <row r="91" spans="1:14" s="3" customFormat="1" x14ac:dyDescent="0.2">
      <c r="A91" s="4" t="s">
        <v>135</v>
      </c>
      <c r="B91" s="54"/>
      <c r="C91" s="41"/>
      <c r="D91" s="11">
        <v>2.4709999999999999E-2</v>
      </c>
      <c r="E91" s="5">
        <v>6.2399999999999997E-2</v>
      </c>
      <c r="F91" s="6">
        <v>4.5100000000000001E-2</v>
      </c>
      <c r="G91" s="16">
        <v>0.60429999999999995</v>
      </c>
      <c r="H91" s="22">
        <v>0.60247390197148942</v>
      </c>
      <c r="I91" s="21">
        <f t="shared" si="3"/>
        <v>1.6598229346162159</v>
      </c>
      <c r="J91" s="23">
        <v>0.56494985043708701</v>
      </c>
      <c r="K91" s="35">
        <f t="shared" si="4"/>
        <v>1.7700686162255392</v>
      </c>
      <c r="L91" s="22">
        <v>0.93771671866347817</v>
      </c>
      <c r="M91" s="21">
        <f t="shared" si="5"/>
        <v>1.0664201459746754</v>
      </c>
      <c r="N91" s="26"/>
    </row>
    <row r="92" spans="1:14" s="3" customFormat="1" x14ac:dyDescent="0.2">
      <c r="A92" s="4" t="s">
        <v>136</v>
      </c>
      <c r="B92" s="54"/>
      <c r="C92" s="41"/>
      <c r="D92" s="11">
        <v>1.1108E-2</v>
      </c>
      <c r="E92" s="5">
        <v>0.59199999999999997</v>
      </c>
      <c r="F92" s="6">
        <v>9.9000000000000008E-3</v>
      </c>
      <c r="G92" s="16">
        <v>3.4799999999999998E-2</v>
      </c>
      <c r="H92" s="22">
        <v>1.0877022702105865</v>
      </c>
      <c r="I92" s="21">
        <f t="shared" si="3"/>
        <v>0.91936923125699943</v>
      </c>
      <c r="J92" s="20">
        <v>3.8116387994630774</v>
      </c>
      <c r="K92" s="36">
        <f t="shared" si="4"/>
        <v>0.26235434484003678</v>
      </c>
      <c r="L92" s="20">
        <v>3.5043034328917217</v>
      </c>
      <c r="M92" s="36">
        <f t="shared" si="5"/>
        <v>0.28536341648211905</v>
      </c>
      <c r="N92" s="26"/>
    </row>
    <row r="93" spans="1:14" s="3" customFormat="1" x14ac:dyDescent="0.2">
      <c r="A93" s="4" t="s">
        <v>137</v>
      </c>
      <c r="B93" s="54"/>
      <c r="C93" s="41"/>
      <c r="D93" s="11">
        <v>3.5965999999999998E-4</v>
      </c>
      <c r="E93" s="5">
        <v>0.21410000000000001</v>
      </c>
      <c r="F93" s="6">
        <v>2.0000000000000001E-4</v>
      </c>
      <c r="G93" s="16">
        <v>1.29E-2</v>
      </c>
      <c r="H93" s="22">
        <v>3.4125057668923762</v>
      </c>
      <c r="I93" s="21">
        <f t="shared" si="3"/>
        <v>0.29303979782301071</v>
      </c>
      <c r="J93" s="23">
        <v>0.8655956011899586</v>
      </c>
      <c r="K93" s="35">
        <f t="shared" si="4"/>
        <v>1.1552738930573028</v>
      </c>
      <c r="L93" s="23">
        <v>0.25365395996919288</v>
      </c>
      <c r="M93" s="35">
        <f t="shared" si="5"/>
        <v>3.9423788223982523</v>
      </c>
      <c r="N93" s="26"/>
    </row>
    <row r="94" spans="1:14" s="3" customFormat="1" x14ac:dyDescent="0.2">
      <c r="A94" s="4" t="s">
        <v>138</v>
      </c>
      <c r="B94" s="54"/>
      <c r="C94" s="41"/>
      <c r="D94" s="11">
        <v>1.9488000000000001E-3</v>
      </c>
      <c r="E94" s="5">
        <v>0.82979999999999998</v>
      </c>
      <c r="F94" s="6">
        <v>2.5000000000000001E-3</v>
      </c>
      <c r="G94" s="16">
        <v>2.5000000000000001E-3</v>
      </c>
      <c r="H94" s="22">
        <v>0.92213047865405551</v>
      </c>
      <c r="I94" s="21">
        <f t="shared" si="3"/>
        <v>1.0844452310692552</v>
      </c>
      <c r="J94" s="20">
        <v>1.9793613586020717</v>
      </c>
      <c r="K94" s="36">
        <f t="shared" si="4"/>
        <v>0.50521345971220344</v>
      </c>
      <c r="L94" s="20">
        <v>2.1465089858987785</v>
      </c>
      <c r="M94" s="36">
        <f t="shared" si="5"/>
        <v>0.46587272942688551</v>
      </c>
      <c r="N94" s="26"/>
    </row>
    <row r="95" spans="1:14" s="3" customFormat="1" x14ac:dyDescent="0.2">
      <c r="A95" s="4" t="s">
        <v>139</v>
      </c>
      <c r="B95" s="54"/>
      <c r="C95" s="41"/>
      <c r="D95" s="11">
        <v>2.0073000000000001E-2</v>
      </c>
      <c r="E95" s="5">
        <v>0.905169</v>
      </c>
      <c r="F95" s="6">
        <v>2.5090000000000001E-2</v>
      </c>
      <c r="G95" s="16">
        <v>2.8483999999999999E-2</v>
      </c>
      <c r="H95" s="22">
        <v>0.9986513827894774</v>
      </c>
      <c r="I95" s="21">
        <f t="shared" si="3"/>
        <v>1.0013504384350378</v>
      </c>
      <c r="J95" s="20">
        <v>1.0777574198243152</v>
      </c>
      <c r="K95" s="36">
        <f t="shared" si="4"/>
        <v>0.92785257758931472</v>
      </c>
      <c r="L95" s="20">
        <v>1.0792128648676931</v>
      </c>
      <c r="M95" s="36">
        <f t="shared" si="5"/>
        <v>0.92660125963435003</v>
      </c>
      <c r="N95" s="26"/>
    </row>
    <row r="96" spans="1:14" s="3" customFormat="1" x14ac:dyDescent="0.2">
      <c r="A96" s="4" t="s">
        <v>140</v>
      </c>
      <c r="B96" s="54"/>
      <c r="C96" s="41"/>
      <c r="D96" s="11">
        <v>1.5372000000000001E-5</v>
      </c>
      <c r="E96" s="5">
        <v>2.013E-3</v>
      </c>
      <c r="F96" s="31">
        <v>3.4000000000000002E-4</v>
      </c>
      <c r="G96" s="16">
        <v>0.18000099999999999</v>
      </c>
      <c r="H96" s="20">
        <v>1.0602310191672639</v>
      </c>
      <c r="I96" s="36">
        <f t="shared" si="3"/>
        <v>0.94319066497925041</v>
      </c>
      <c r="J96" s="20">
        <v>1.1024475826731996</v>
      </c>
      <c r="K96" s="36">
        <f t="shared" si="4"/>
        <v>0.9070726043729116</v>
      </c>
      <c r="L96" s="22">
        <v>1.0398182686063022</v>
      </c>
      <c r="M96" s="21">
        <f t="shared" si="5"/>
        <v>0.96170651179299649</v>
      </c>
      <c r="N96" s="26"/>
    </row>
    <row r="97" spans="1:14" s="3" customFormat="1" x14ac:dyDescent="0.2">
      <c r="A97" s="4" t="s">
        <v>141</v>
      </c>
      <c r="B97" s="54"/>
      <c r="C97" s="42"/>
      <c r="D97" s="11">
        <v>1.8990000000000001E-3</v>
      </c>
      <c r="E97" s="5">
        <v>0.75426599999999999</v>
      </c>
      <c r="F97" s="6">
        <v>2.3939999999999999E-3</v>
      </c>
      <c r="G97" s="16">
        <v>2.3939999999999999E-3</v>
      </c>
      <c r="H97" s="22">
        <v>0.99059858867643025</v>
      </c>
      <c r="I97" s="21">
        <f t="shared" si="3"/>
        <v>1.0094906367029366</v>
      </c>
      <c r="J97" s="20">
        <v>1.1625141912002579</v>
      </c>
      <c r="K97" s="36">
        <f t="shared" si="4"/>
        <v>0.8602045528300456</v>
      </c>
      <c r="L97" s="20">
        <v>1.1735471910509476</v>
      </c>
      <c r="M97" s="36">
        <f t="shared" si="5"/>
        <v>0.85211741600648305</v>
      </c>
      <c r="N97" s="26"/>
    </row>
    <row r="98" spans="1:14" s="3" customFormat="1" x14ac:dyDescent="0.2">
      <c r="A98" s="4" t="s">
        <v>142</v>
      </c>
      <c r="B98" s="54"/>
      <c r="C98" s="40" t="s">
        <v>143</v>
      </c>
      <c r="D98" s="11">
        <v>9.4056E-7</v>
      </c>
      <c r="E98" s="5">
        <v>6.1999999999999998E-3</v>
      </c>
      <c r="F98" s="6" t="s">
        <v>36</v>
      </c>
      <c r="G98" s="16">
        <v>1.89E-2</v>
      </c>
      <c r="H98" s="20">
        <v>1.0361128752014106</v>
      </c>
      <c r="I98" s="36">
        <f t="shared" si="3"/>
        <v>0.96514580981884757</v>
      </c>
      <c r="J98" s="20">
        <v>1.0852023568870492</v>
      </c>
      <c r="K98" s="36">
        <f t="shared" si="4"/>
        <v>0.92148712510037667</v>
      </c>
      <c r="L98" s="20">
        <v>1.047378507555073</v>
      </c>
      <c r="M98" s="36">
        <f t="shared" si="5"/>
        <v>0.95476467464883341</v>
      </c>
      <c r="N98" s="26"/>
    </row>
    <row r="99" spans="1:14" s="3" customFormat="1" x14ac:dyDescent="0.2">
      <c r="A99" s="4" t="s">
        <v>144</v>
      </c>
      <c r="B99" s="54"/>
      <c r="C99" s="41"/>
      <c r="D99" s="11">
        <v>1.2842E-5</v>
      </c>
      <c r="E99" s="5">
        <v>0.10309400000000001</v>
      </c>
      <c r="F99" s="9">
        <v>6.0000000000000002E-6</v>
      </c>
      <c r="G99" s="16">
        <v>3.8939999999999999E-3</v>
      </c>
      <c r="H99" s="22">
        <v>0.64739550251862243</v>
      </c>
      <c r="I99" s="21">
        <f t="shared" si="3"/>
        <v>1.5446508295309556</v>
      </c>
      <c r="J99" s="23">
        <v>0.25711958375569754</v>
      </c>
      <c r="K99" s="35">
        <f t="shared" si="4"/>
        <v>3.8892408948131743</v>
      </c>
      <c r="L99" s="23">
        <v>0.39715997833689221</v>
      </c>
      <c r="M99" s="35">
        <f t="shared" si="5"/>
        <v>2.5178770635135517</v>
      </c>
      <c r="N99" s="26"/>
    </row>
    <row r="100" spans="1:14" s="3" customFormat="1" x14ac:dyDescent="0.2">
      <c r="A100" s="4" t="s">
        <v>145</v>
      </c>
      <c r="B100" s="54"/>
      <c r="C100" s="41"/>
      <c r="D100" s="11">
        <v>3.5756E-3</v>
      </c>
      <c r="E100" s="5">
        <v>2.4004999999999999E-2</v>
      </c>
      <c r="F100" s="6">
        <v>6.5050000000000004E-3</v>
      </c>
      <c r="G100" s="16">
        <v>0.42932599999999999</v>
      </c>
      <c r="H100" s="20">
        <v>1.2031312760383321</v>
      </c>
      <c r="I100" s="36">
        <f t="shared" si="3"/>
        <v>0.83116449544292259</v>
      </c>
      <c r="J100" s="20">
        <v>1.3745352616715731</v>
      </c>
      <c r="K100" s="36">
        <f t="shared" si="4"/>
        <v>0.72751862239161436</v>
      </c>
      <c r="L100" s="22">
        <v>1.1424649072357587</v>
      </c>
      <c r="M100" s="21">
        <f t="shared" si="5"/>
        <v>0.8753004084996725</v>
      </c>
      <c r="N100" s="26"/>
    </row>
    <row r="101" spans="1:14" s="3" customFormat="1" x14ac:dyDescent="0.2">
      <c r="A101" s="4" t="s">
        <v>146</v>
      </c>
      <c r="B101" s="54"/>
      <c r="C101" s="41"/>
      <c r="D101" s="11">
        <v>2.2924999999999998E-3</v>
      </c>
      <c r="E101" s="5">
        <v>6.2310000000000004E-3</v>
      </c>
      <c r="F101" s="6">
        <v>6.2310000000000004E-3</v>
      </c>
      <c r="G101" s="16">
        <v>0.85584300000000002</v>
      </c>
      <c r="H101" s="23">
        <v>0.50816223420408813</v>
      </c>
      <c r="I101" s="35">
        <f t="shared" si="3"/>
        <v>1.9678754789132558</v>
      </c>
      <c r="J101" s="23">
        <v>0.49593384372526739</v>
      </c>
      <c r="K101" s="35">
        <f t="shared" si="4"/>
        <v>2.0163979785859709</v>
      </c>
      <c r="L101" s="22">
        <v>0.97593605023015229</v>
      </c>
      <c r="M101" s="21">
        <f t="shared" si="5"/>
        <v>1.0246573018428542</v>
      </c>
      <c r="N101" s="26"/>
    </row>
    <row r="102" spans="1:14" s="3" customFormat="1" x14ac:dyDescent="0.2">
      <c r="A102" s="4" t="s">
        <v>147</v>
      </c>
      <c r="B102" s="54"/>
      <c r="C102" s="41"/>
      <c r="D102" s="11">
        <v>6.9435999999999999E-4</v>
      </c>
      <c r="E102" s="5">
        <v>2.0691999999999999E-2</v>
      </c>
      <c r="F102" s="6">
        <v>8.8599999999999996E-4</v>
      </c>
      <c r="G102" s="16">
        <v>0.20840600000000001</v>
      </c>
      <c r="H102" s="20">
        <v>3.0188304845552567</v>
      </c>
      <c r="I102" s="36">
        <f t="shared" si="3"/>
        <v>0.33125410821049234</v>
      </c>
      <c r="J102" s="20">
        <v>96.204990338299822</v>
      </c>
      <c r="K102" s="36">
        <f t="shared" si="4"/>
        <v>1.039447118578311E-2</v>
      </c>
      <c r="L102" s="22">
        <v>31.868298279912537</v>
      </c>
      <c r="M102" s="21">
        <f t="shared" si="5"/>
        <v>3.1379146486473282E-2</v>
      </c>
      <c r="N102" s="26"/>
    </row>
    <row r="103" spans="1:14" s="3" customFormat="1" x14ac:dyDescent="0.2">
      <c r="A103" s="4" t="s">
        <v>148</v>
      </c>
      <c r="B103" s="54"/>
      <c r="C103" s="41"/>
      <c r="D103" s="11">
        <v>1.5248E-4</v>
      </c>
      <c r="E103" s="5">
        <v>6.4841999999999997E-2</v>
      </c>
      <c r="F103" s="6">
        <v>7.509E-3</v>
      </c>
      <c r="G103" s="16">
        <v>8.7000000000000001E-5</v>
      </c>
      <c r="H103" s="22">
        <v>0.96510122896551875</v>
      </c>
      <c r="I103" s="21">
        <f t="shared" si="3"/>
        <v>1.0361607362907297</v>
      </c>
      <c r="J103" s="20">
        <v>1.1161830916405562</v>
      </c>
      <c r="K103" s="36">
        <f t="shared" si="4"/>
        <v>0.89591036406957991</v>
      </c>
      <c r="L103" s="20">
        <v>1.1565450940695416</v>
      </c>
      <c r="M103" s="36">
        <f t="shared" si="5"/>
        <v>0.86464419340649701</v>
      </c>
      <c r="N103" s="26"/>
    </row>
    <row r="104" spans="1:14" s="3" customFormat="1" x14ac:dyDescent="0.2">
      <c r="A104" s="4" t="s">
        <v>149</v>
      </c>
      <c r="B104" s="54"/>
      <c r="C104" s="41"/>
      <c r="D104" s="11">
        <v>1.1790999999999999E-5</v>
      </c>
      <c r="E104" s="5">
        <v>0.20986199999999999</v>
      </c>
      <c r="F104" s="9">
        <v>6.9999999999999999E-6</v>
      </c>
      <c r="G104" s="16">
        <v>1.3389999999999999E-3</v>
      </c>
      <c r="H104" s="22">
        <v>0.96611944809409278</v>
      </c>
      <c r="I104" s="21">
        <f t="shared" si="3"/>
        <v>1.0350686987750271</v>
      </c>
      <c r="J104" s="23">
        <v>0.86694600990474291</v>
      </c>
      <c r="K104" s="35">
        <f t="shared" si="4"/>
        <v>1.1534743670022503</v>
      </c>
      <c r="L104" s="23">
        <v>0.89734867838030397</v>
      </c>
      <c r="M104" s="35">
        <f t="shared" si="5"/>
        <v>1.1143940188388972</v>
      </c>
      <c r="N104" s="26"/>
    </row>
    <row r="105" spans="1:14" s="3" customFormat="1" x14ac:dyDescent="0.2">
      <c r="A105" s="4" t="s">
        <v>150</v>
      </c>
      <c r="B105" s="54"/>
      <c r="C105" s="41"/>
      <c r="D105" s="11">
        <v>1.0277999999999999E-3</v>
      </c>
      <c r="E105" s="5">
        <v>0.110192</v>
      </c>
      <c r="F105" s="6">
        <v>6.4199999999999999E-4</v>
      </c>
      <c r="G105" s="16">
        <v>5.7280999999999999E-2</v>
      </c>
      <c r="H105" s="22">
        <v>1.0578679121178596</v>
      </c>
      <c r="I105" s="21">
        <f t="shared" si="3"/>
        <v>0.94529760147275133</v>
      </c>
      <c r="J105" s="20">
        <v>1.1370395766295089</v>
      </c>
      <c r="K105" s="36">
        <f t="shared" si="4"/>
        <v>0.87947686303432715</v>
      </c>
      <c r="L105" s="22">
        <v>1.0748407845674675</v>
      </c>
      <c r="M105" s="21">
        <f t="shared" si="5"/>
        <v>0.93037035285408853</v>
      </c>
      <c r="N105" s="26"/>
    </row>
    <row r="106" spans="1:14" s="3" customFormat="1" x14ac:dyDescent="0.2">
      <c r="A106" s="4" t="s">
        <v>151</v>
      </c>
      <c r="B106" s="54"/>
      <c r="C106" s="41"/>
      <c r="D106" s="11">
        <v>8.5324000000000004E-8</v>
      </c>
      <c r="E106" s="5">
        <v>3.8000000000000002E-4</v>
      </c>
      <c r="F106" s="6" t="s">
        <v>36</v>
      </c>
      <c r="G106" s="16">
        <v>5.5697999999999998E-2</v>
      </c>
      <c r="H106" s="20">
        <v>1.0556982639086872</v>
      </c>
      <c r="I106" s="36">
        <f t="shared" si="3"/>
        <v>0.94724035663138617</v>
      </c>
      <c r="J106" s="20">
        <v>1.1019895182391077</v>
      </c>
      <c r="K106" s="36">
        <f t="shared" si="4"/>
        <v>0.90744964761363711</v>
      </c>
      <c r="L106" s="22">
        <v>1.0438489442608618</v>
      </c>
      <c r="M106" s="21">
        <f t="shared" si="5"/>
        <v>0.95799301757026656</v>
      </c>
      <c r="N106" s="26"/>
    </row>
    <row r="107" spans="1:14" s="3" customFormat="1" x14ac:dyDescent="0.2">
      <c r="A107" s="4" t="s">
        <v>152</v>
      </c>
      <c r="B107" s="55"/>
      <c r="C107" s="42"/>
      <c r="D107" s="11">
        <v>8.6715999999999997E-9</v>
      </c>
      <c r="E107" s="5">
        <v>2.81E-4</v>
      </c>
      <c r="F107" s="6" t="s">
        <v>36</v>
      </c>
      <c r="G107" s="16">
        <v>2.4454E-2</v>
      </c>
      <c r="H107" s="23">
        <v>0.93882198994912414</v>
      </c>
      <c r="I107" s="35">
        <f t="shared" si="3"/>
        <v>1.0651646539022708</v>
      </c>
      <c r="J107" s="23">
        <v>0.89978665855411322</v>
      </c>
      <c r="K107" s="35">
        <f t="shared" si="4"/>
        <v>1.1113745580612651</v>
      </c>
      <c r="L107" s="23">
        <v>0.95842094474467276</v>
      </c>
      <c r="M107" s="35">
        <f t="shared" si="5"/>
        <v>1.0433828741779052</v>
      </c>
      <c r="N107" s="26"/>
    </row>
    <row r="108" spans="1:14" s="3" customFormat="1" x14ac:dyDescent="0.2">
      <c r="A108" s="4" t="s">
        <v>153</v>
      </c>
      <c r="B108" s="53" t="s">
        <v>586</v>
      </c>
      <c r="C108" s="7" t="s">
        <v>154</v>
      </c>
      <c r="D108" s="11">
        <v>1.6317E-4</v>
      </c>
      <c r="E108" s="5">
        <v>1.5069000000000001E-2</v>
      </c>
      <c r="F108" s="6">
        <v>1.8200000000000001E-4</v>
      </c>
      <c r="G108" s="16">
        <v>0.127135</v>
      </c>
      <c r="H108" s="23">
        <v>0.67046546262512852</v>
      </c>
      <c r="I108" s="35">
        <f t="shared" si="3"/>
        <v>1.4915011372615941</v>
      </c>
      <c r="J108" s="23">
        <v>0.5578544266025135</v>
      </c>
      <c r="K108" s="35">
        <f t="shared" si="4"/>
        <v>1.7925823517978954</v>
      </c>
      <c r="L108" s="22">
        <v>0.83204051170406335</v>
      </c>
      <c r="M108" s="21">
        <f t="shared" si="5"/>
        <v>1.2018645557918168</v>
      </c>
      <c r="N108" s="26"/>
    </row>
    <row r="109" spans="1:14" s="3" customFormat="1" x14ac:dyDescent="0.2">
      <c r="A109" s="4" t="s">
        <v>155</v>
      </c>
      <c r="B109" s="54"/>
      <c r="C109" s="40" t="s">
        <v>156</v>
      </c>
      <c r="D109" s="11">
        <v>7.5655000000000008E-9</v>
      </c>
      <c r="E109" s="10">
        <v>1.5999999999999999E-5</v>
      </c>
      <c r="F109" s="6" t="s">
        <v>36</v>
      </c>
      <c r="G109" s="16">
        <v>0.15748599999999999</v>
      </c>
      <c r="H109" s="23">
        <v>0.87805957009557356</v>
      </c>
      <c r="I109" s="35">
        <f t="shared" si="3"/>
        <v>1.1388748942069542</v>
      </c>
      <c r="J109" s="23">
        <v>0.83170564241492762</v>
      </c>
      <c r="K109" s="35">
        <f t="shared" si="4"/>
        <v>1.2023484620068412</v>
      </c>
      <c r="L109" s="22">
        <v>0.94720867551662746</v>
      </c>
      <c r="M109" s="21">
        <f t="shared" si="5"/>
        <v>1.055733573654801</v>
      </c>
      <c r="N109" s="26"/>
    </row>
    <row r="110" spans="1:14" s="3" customFormat="1" x14ac:dyDescent="0.2">
      <c r="A110" s="4" t="s">
        <v>157</v>
      </c>
      <c r="B110" s="54"/>
      <c r="C110" s="41"/>
      <c r="D110" s="11">
        <v>2.1431000000000002E-3</v>
      </c>
      <c r="E110" s="5">
        <v>0.14558499999999999</v>
      </c>
      <c r="F110" s="6">
        <v>1.3849999999999999E-3</v>
      </c>
      <c r="G110" s="16">
        <v>6.6893999999999995E-2</v>
      </c>
      <c r="H110" s="22">
        <v>0.84114228774351851</v>
      </c>
      <c r="I110" s="21">
        <f t="shared" si="3"/>
        <v>1.1888595004332019</v>
      </c>
      <c r="J110" s="23">
        <v>0.63732656957643119</v>
      </c>
      <c r="K110" s="35">
        <f t="shared" si="4"/>
        <v>1.5690543086327038</v>
      </c>
      <c r="L110" s="22">
        <v>0.75769174711944232</v>
      </c>
      <c r="M110" s="21">
        <f t="shared" si="5"/>
        <v>1.3197979307571372</v>
      </c>
      <c r="N110" s="26"/>
    </row>
    <row r="111" spans="1:14" s="3" customFormat="1" x14ac:dyDescent="0.2">
      <c r="A111" s="4" t="s">
        <v>158</v>
      </c>
      <c r="B111" s="54"/>
      <c r="C111" s="42"/>
      <c r="D111" s="11">
        <v>1.6317999999999999E-2</v>
      </c>
      <c r="E111" s="5">
        <v>0.14407</v>
      </c>
      <c r="F111" s="6">
        <v>1.5876000000000001E-2</v>
      </c>
      <c r="G111" s="16">
        <v>0.24238899999999999</v>
      </c>
      <c r="H111" s="22">
        <v>1.2407083870747453</v>
      </c>
      <c r="I111" s="21">
        <f t="shared" si="3"/>
        <v>0.80599116635112744</v>
      </c>
      <c r="J111" s="20">
        <v>1.4127193771856432</v>
      </c>
      <c r="K111" s="36">
        <f t="shared" si="4"/>
        <v>0.70785466395467411</v>
      </c>
      <c r="L111" s="22">
        <v>1.1386393385446949</v>
      </c>
      <c r="M111" s="21">
        <f t="shared" si="5"/>
        <v>0.87824121839853952</v>
      </c>
      <c r="N111" s="26"/>
    </row>
    <row r="112" spans="1:14" s="3" customFormat="1" x14ac:dyDescent="0.2">
      <c r="A112" s="4" t="s">
        <v>159</v>
      </c>
      <c r="B112" s="54"/>
      <c r="C112" s="40" t="s">
        <v>160</v>
      </c>
      <c r="D112" s="11">
        <v>4.9273000000000003E-4</v>
      </c>
      <c r="E112" s="5">
        <v>1.9560999999999999E-2</v>
      </c>
      <c r="F112" s="6">
        <v>5.9999999999999995E-4</v>
      </c>
      <c r="G112" s="16">
        <v>0.182504</v>
      </c>
      <c r="H112" s="20">
        <v>1.1319009847925425</v>
      </c>
      <c r="I112" s="36">
        <f t="shared" si="3"/>
        <v>0.88346950257604229</v>
      </c>
      <c r="J112" s="20">
        <v>1.2610654078476502</v>
      </c>
      <c r="K112" s="36">
        <f t="shared" si="4"/>
        <v>0.79298027983082253</v>
      </c>
      <c r="L112" s="22">
        <v>1.1141128285870174</v>
      </c>
      <c r="M112" s="21">
        <f t="shared" si="5"/>
        <v>0.89757515966157397</v>
      </c>
      <c r="N112" s="26"/>
    </row>
    <row r="113" spans="1:14" s="3" customFormat="1" x14ac:dyDescent="0.2">
      <c r="A113" s="4" t="s">
        <v>161</v>
      </c>
      <c r="B113" s="54"/>
      <c r="C113" s="41"/>
      <c r="D113" s="11">
        <v>1.8442E-3</v>
      </c>
      <c r="E113" s="5">
        <v>0.89777099999999999</v>
      </c>
      <c r="F113" s="6">
        <v>2.7130000000000001E-3</v>
      </c>
      <c r="G113" s="16">
        <v>2.7130000000000001E-3</v>
      </c>
      <c r="H113" s="22">
        <v>0.81717143974054574</v>
      </c>
      <c r="I113" s="21">
        <f t="shared" si="3"/>
        <v>1.2237334191678344</v>
      </c>
      <c r="J113" s="20">
        <v>2.6770543739931587</v>
      </c>
      <c r="K113" s="36">
        <f t="shared" si="4"/>
        <v>0.37354489685182446</v>
      </c>
      <c r="L113" s="20">
        <v>3.2760009023848546</v>
      </c>
      <c r="M113" s="36">
        <f t="shared" si="5"/>
        <v>0.30525022116813905</v>
      </c>
      <c r="N113" s="26"/>
    </row>
    <row r="114" spans="1:14" s="3" customFormat="1" x14ac:dyDescent="0.2">
      <c r="A114" s="4" t="s">
        <v>162</v>
      </c>
      <c r="B114" s="54"/>
      <c r="C114" s="42"/>
      <c r="D114" s="11">
        <v>7.8133E-4</v>
      </c>
      <c r="E114" s="5">
        <v>0.14238000000000001</v>
      </c>
      <c r="F114" s="6">
        <v>1.0704999999999999E-2</v>
      </c>
      <c r="G114" s="16">
        <v>5.3399999999999997E-4</v>
      </c>
      <c r="H114" s="22">
        <v>0.93682920379595513</v>
      </c>
      <c r="I114" s="21">
        <f t="shared" si="3"/>
        <v>1.0674304301660131</v>
      </c>
      <c r="J114" s="20">
        <v>1.2071087712907622</v>
      </c>
      <c r="K114" s="36">
        <f t="shared" si="4"/>
        <v>0.82842575895683312</v>
      </c>
      <c r="L114" s="20">
        <v>1.2885046349960658</v>
      </c>
      <c r="M114" s="36">
        <f t="shared" si="5"/>
        <v>0.77609344416758985</v>
      </c>
      <c r="N114" s="26"/>
    </row>
    <row r="115" spans="1:14" s="3" customFormat="1" x14ac:dyDescent="0.2">
      <c r="A115" s="4" t="s">
        <v>163</v>
      </c>
      <c r="B115" s="54"/>
      <c r="C115" s="7" t="s">
        <v>164</v>
      </c>
      <c r="D115" s="11">
        <v>2.9482E-5</v>
      </c>
      <c r="E115" s="5">
        <v>0.21743100000000001</v>
      </c>
      <c r="F115" s="9">
        <v>1.7E-5</v>
      </c>
      <c r="G115" s="16">
        <v>2.349E-3</v>
      </c>
      <c r="H115" s="22">
        <v>1.016702458369259</v>
      </c>
      <c r="I115" s="21">
        <f t="shared" si="3"/>
        <v>0.9835719307730908</v>
      </c>
      <c r="J115" s="20">
        <v>1.0653579747245894</v>
      </c>
      <c r="K115" s="36">
        <f t="shared" si="4"/>
        <v>0.9386516304611271</v>
      </c>
      <c r="L115" s="20">
        <v>1.0478562001643741</v>
      </c>
      <c r="M115" s="36">
        <f t="shared" si="5"/>
        <v>0.95432942024214107</v>
      </c>
      <c r="N115" s="26"/>
    </row>
    <row r="116" spans="1:14" s="3" customFormat="1" x14ac:dyDescent="0.2">
      <c r="A116" s="4" t="s">
        <v>165</v>
      </c>
      <c r="B116" s="54"/>
      <c r="C116" s="40" t="s">
        <v>166</v>
      </c>
      <c r="D116" s="11">
        <v>2.8181000000000002E-6</v>
      </c>
      <c r="E116" s="5">
        <v>3.1699999999999999E-2</v>
      </c>
      <c r="F116" s="9">
        <v>9.9999999999999995E-7</v>
      </c>
      <c r="G116" s="16">
        <v>6.4999999999999997E-3</v>
      </c>
      <c r="H116" s="20">
        <v>1.3967612415719231</v>
      </c>
      <c r="I116" s="36">
        <f t="shared" si="3"/>
        <v>0.7159419736436804</v>
      </c>
      <c r="J116" s="20">
        <v>9.1974938997649573</v>
      </c>
      <c r="K116" s="36">
        <f t="shared" si="4"/>
        <v>0.10872526917637369</v>
      </c>
      <c r="L116" s="20">
        <v>6.5848719351734335</v>
      </c>
      <c r="M116" s="36">
        <f t="shared" si="5"/>
        <v>0.15186324196503326</v>
      </c>
      <c r="N116" s="26"/>
    </row>
    <row r="117" spans="1:14" s="3" customFormat="1" x14ac:dyDescent="0.2">
      <c r="A117" s="4" t="s">
        <v>167</v>
      </c>
      <c r="B117" s="55"/>
      <c r="C117" s="42"/>
      <c r="D117" s="11">
        <v>9.2885000000000003E-5</v>
      </c>
      <c r="E117" s="5">
        <v>3.7699999999999997E-2</v>
      </c>
      <c r="F117" s="6">
        <v>5.8999999999999998E-5</v>
      </c>
      <c r="G117" s="16">
        <v>3.7699999999999997E-2</v>
      </c>
      <c r="H117" s="23">
        <v>0.71072265739900375</v>
      </c>
      <c r="I117" s="35">
        <f t="shared" si="3"/>
        <v>1.4070186022486606</v>
      </c>
      <c r="J117" s="23">
        <v>0.51781782710112823</v>
      </c>
      <c r="K117" s="35">
        <f t="shared" si="4"/>
        <v>1.9311810981832094</v>
      </c>
      <c r="L117" s="23">
        <v>0.72857931530726805</v>
      </c>
      <c r="M117" s="35">
        <f t="shared" si="5"/>
        <v>1.3725341620194969</v>
      </c>
      <c r="N117" s="26"/>
    </row>
    <row r="118" spans="1:14" s="3" customFormat="1" x14ac:dyDescent="0.2">
      <c r="A118" s="4" t="s">
        <v>168</v>
      </c>
      <c r="B118" s="49" t="s">
        <v>585</v>
      </c>
      <c r="C118" s="50" t="s">
        <v>169</v>
      </c>
      <c r="D118" s="11">
        <v>3.6744000000000002E-4</v>
      </c>
      <c r="E118" s="5">
        <v>1.23E-2</v>
      </c>
      <c r="F118" s="6">
        <v>5.0000000000000001E-4</v>
      </c>
      <c r="G118" s="16">
        <v>0.2235</v>
      </c>
      <c r="H118" s="20">
        <v>1.1650864771591469</v>
      </c>
      <c r="I118" s="36">
        <f t="shared" si="3"/>
        <v>0.85830538728620343</v>
      </c>
      <c r="J118" s="20">
        <v>1.2756524807194745</v>
      </c>
      <c r="K118" s="36">
        <f t="shared" si="4"/>
        <v>0.78391255856453546</v>
      </c>
      <c r="L118" s="22">
        <v>1.0948993965065348</v>
      </c>
      <c r="M118" s="21">
        <f t="shared" si="5"/>
        <v>0.91332592125876799</v>
      </c>
      <c r="N118" s="26"/>
    </row>
    <row r="119" spans="1:14" s="3" customFormat="1" x14ac:dyDescent="0.2">
      <c r="A119" s="4" t="s">
        <v>170</v>
      </c>
      <c r="B119" s="49"/>
      <c r="C119" s="50"/>
      <c r="D119" s="11">
        <v>8.1397999999999996E-5</v>
      </c>
      <c r="E119" s="5">
        <v>0.1139</v>
      </c>
      <c r="F119" s="9">
        <v>4.3000000000000002E-5</v>
      </c>
      <c r="G119" s="16">
        <v>1.11E-2</v>
      </c>
      <c r="H119" s="22">
        <v>0.93270993199598973</v>
      </c>
      <c r="I119" s="21">
        <f t="shared" si="3"/>
        <v>1.0721446890353254</v>
      </c>
      <c r="J119" s="23">
        <v>0.8130647523542871</v>
      </c>
      <c r="K119" s="35">
        <f t="shared" si="4"/>
        <v>1.2299143421288754</v>
      </c>
      <c r="L119" s="23">
        <v>0.871723056078471</v>
      </c>
      <c r="M119" s="35">
        <f t="shared" si="5"/>
        <v>1.147153322407916</v>
      </c>
      <c r="N119" s="26"/>
    </row>
    <row r="120" spans="1:14" s="3" customFormat="1" x14ac:dyDescent="0.2">
      <c r="A120" s="4" t="s">
        <v>171</v>
      </c>
      <c r="B120" s="49"/>
      <c r="C120" s="50"/>
      <c r="D120" s="11">
        <v>2.0788E-3</v>
      </c>
      <c r="E120" s="5">
        <v>8.6999999999999994E-3</v>
      </c>
      <c r="F120" s="6">
        <v>6.8999999999999999E-3</v>
      </c>
      <c r="G120" s="16">
        <v>0.63349999999999995</v>
      </c>
      <c r="H120" s="20">
        <v>1.089874000985233</v>
      </c>
      <c r="I120" s="36">
        <f t="shared" si="3"/>
        <v>0.91753725577086154</v>
      </c>
      <c r="J120" s="20">
        <v>1.1148149191001762</v>
      </c>
      <c r="K120" s="36">
        <f t="shared" si="4"/>
        <v>0.89700988286661154</v>
      </c>
      <c r="L120" s="22">
        <v>1.0228842215635907</v>
      </c>
      <c r="M120" s="21">
        <f t="shared" si="5"/>
        <v>0.97762774996312907</v>
      </c>
      <c r="N120" s="26"/>
    </row>
    <row r="121" spans="1:14" s="3" customFormat="1" x14ac:dyDescent="0.2">
      <c r="A121" s="4" t="s">
        <v>172</v>
      </c>
      <c r="B121" s="49"/>
      <c r="C121" s="50"/>
      <c r="D121" s="11">
        <v>1.8583E-3</v>
      </c>
      <c r="E121" s="5">
        <v>9.5526E-2</v>
      </c>
      <c r="F121" s="6">
        <v>1.268E-3</v>
      </c>
      <c r="G121" s="16">
        <v>9.5526E-2</v>
      </c>
      <c r="H121" s="22">
        <v>0.95997939766569451</v>
      </c>
      <c r="I121" s="21">
        <f t="shared" si="3"/>
        <v>1.0416890221098707</v>
      </c>
      <c r="J121" s="23">
        <v>0.92207792986702275</v>
      </c>
      <c r="K121" s="35">
        <f t="shared" si="4"/>
        <v>1.0845070330923274</v>
      </c>
      <c r="L121" s="22">
        <v>0.9605184570722729</v>
      </c>
      <c r="M121" s="21">
        <f t="shared" si="5"/>
        <v>1.0411044083921819</v>
      </c>
      <c r="N121" s="26"/>
    </row>
    <row r="122" spans="1:14" s="3" customFormat="1" x14ac:dyDescent="0.2">
      <c r="A122" s="4" t="s">
        <v>173</v>
      </c>
      <c r="B122" s="49"/>
      <c r="C122" s="50"/>
      <c r="D122" s="11">
        <v>3.3733999999999999E-3</v>
      </c>
      <c r="E122" s="5">
        <v>1.4293999999999999E-2</v>
      </c>
      <c r="F122" s="6">
        <v>8.9630000000000005E-3</v>
      </c>
      <c r="G122" s="16">
        <v>0.586781</v>
      </c>
      <c r="H122" s="20">
        <v>1.3602435505500718</v>
      </c>
      <c r="I122" s="36">
        <f t="shared" si="3"/>
        <v>0.73516246380702033</v>
      </c>
      <c r="J122" s="20">
        <v>1.5032530947877658</v>
      </c>
      <c r="K122" s="36">
        <f t="shared" si="4"/>
        <v>0.66522397556825474</v>
      </c>
      <c r="L122" s="22">
        <v>1.1051352488897022</v>
      </c>
      <c r="M122" s="21">
        <f t="shared" si="5"/>
        <v>0.90486662243799698</v>
      </c>
      <c r="N122" s="26"/>
    </row>
    <row r="123" spans="1:14" s="3" customFormat="1" x14ac:dyDescent="0.2">
      <c r="A123" s="4" t="s">
        <v>174</v>
      </c>
      <c r="B123" s="49"/>
      <c r="C123" s="50"/>
      <c r="D123" s="11">
        <v>5.1520999999999997E-3</v>
      </c>
      <c r="E123" s="5">
        <v>1.3599999999999999E-2</v>
      </c>
      <c r="F123" s="6">
        <v>1.3599999999999999E-2</v>
      </c>
      <c r="G123" s="16">
        <v>0.94865699999999997</v>
      </c>
      <c r="H123" s="20">
        <v>1.1187488898634024</v>
      </c>
      <c r="I123" s="36">
        <f t="shared" si="3"/>
        <v>0.89385563557707626</v>
      </c>
      <c r="J123" s="20">
        <v>1.1317819202043278</v>
      </c>
      <c r="K123" s="36">
        <f t="shared" si="4"/>
        <v>0.88356244444995524</v>
      </c>
      <c r="L123" s="22">
        <v>1.0116496476188832</v>
      </c>
      <c r="M123" s="21">
        <f t="shared" si="5"/>
        <v>0.98848450385338149</v>
      </c>
      <c r="N123" s="26"/>
    </row>
    <row r="124" spans="1:14" s="3" customFormat="1" x14ac:dyDescent="0.2">
      <c r="A124" s="4" t="s">
        <v>175</v>
      </c>
      <c r="B124" s="49"/>
      <c r="C124" s="50"/>
      <c r="D124" s="11">
        <v>2.1312999999999999E-4</v>
      </c>
      <c r="E124" s="5">
        <v>4.3210000000000002E-3</v>
      </c>
      <c r="F124" s="6">
        <v>5.5500000000000005E-4</v>
      </c>
      <c r="G124" s="16">
        <v>0.35403200000000001</v>
      </c>
      <c r="H124" s="20">
        <v>1.0898544841550262</v>
      </c>
      <c r="I124" s="36">
        <f t="shared" si="3"/>
        <v>0.91755368678902927</v>
      </c>
      <c r="J124" s="20">
        <v>1.1602519327935661</v>
      </c>
      <c r="K124" s="36">
        <f t="shared" si="4"/>
        <v>0.86188177906523822</v>
      </c>
      <c r="L124" s="22">
        <v>1.0645934385388336</v>
      </c>
      <c r="M124" s="21">
        <f t="shared" si="5"/>
        <v>0.93932572172576156</v>
      </c>
      <c r="N124" s="26"/>
    </row>
    <row r="125" spans="1:14" s="3" customFormat="1" x14ac:dyDescent="0.2">
      <c r="A125" s="4" t="s">
        <v>176</v>
      </c>
      <c r="B125" s="49"/>
      <c r="C125" s="50"/>
      <c r="D125" s="11">
        <v>1.0638999999999999E-5</v>
      </c>
      <c r="E125" s="5">
        <v>1.8655999999999999E-2</v>
      </c>
      <c r="F125" s="9">
        <v>6.9999999999999999E-6</v>
      </c>
      <c r="G125" s="16">
        <v>2.4698999999999999E-2</v>
      </c>
      <c r="H125" s="23">
        <v>0.43882706559715889</v>
      </c>
      <c r="I125" s="35">
        <f t="shared" si="3"/>
        <v>2.2788020119934789</v>
      </c>
      <c r="J125" s="23">
        <v>0.25210580099950564</v>
      </c>
      <c r="K125" s="35">
        <f t="shared" si="4"/>
        <v>3.9665886149202927</v>
      </c>
      <c r="L125" s="23">
        <v>0.57449920655290099</v>
      </c>
      <c r="M125" s="35">
        <f t="shared" si="5"/>
        <v>1.7406464423165711</v>
      </c>
      <c r="N125" s="26"/>
    </row>
    <row r="126" spans="1:14" s="3" customFormat="1" x14ac:dyDescent="0.2">
      <c r="A126" s="4" t="s">
        <v>177</v>
      </c>
      <c r="B126" s="49" t="s">
        <v>584</v>
      </c>
      <c r="C126" s="7" t="s">
        <v>178</v>
      </c>
      <c r="D126" s="11">
        <v>8.0712000000000006E-3</v>
      </c>
      <c r="E126" s="5">
        <v>0.44969999999999999</v>
      </c>
      <c r="F126" s="6">
        <v>6.3E-3</v>
      </c>
      <c r="G126" s="16">
        <v>4.07E-2</v>
      </c>
      <c r="H126" s="22">
        <v>0.99471809934662625</v>
      </c>
      <c r="I126" s="21">
        <f t="shared" si="3"/>
        <v>1.0053099472673144</v>
      </c>
      <c r="J126" s="20">
        <v>1.3120554788989327</v>
      </c>
      <c r="K126" s="36">
        <f t="shared" si="4"/>
        <v>0.76216289332459675</v>
      </c>
      <c r="L126" s="20">
        <v>1.319022424303677</v>
      </c>
      <c r="M126" s="36">
        <f t="shared" si="5"/>
        <v>0.75813722464036837</v>
      </c>
      <c r="N126" s="26"/>
    </row>
    <row r="127" spans="1:14" s="3" customFormat="1" x14ac:dyDescent="0.2">
      <c r="A127" s="4" t="s">
        <v>179</v>
      </c>
      <c r="B127" s="49"/>
      <c r="C127" s="7" t="s">
        <v>180</v>
      </c>
      <c r="D127" s="11">
        <v>1.5956E-3</v>
      </c>
      <c r="E127" s="5">
        <v>3.1589999999999999E-3</v>
      </c>
      <c r="F127" s="6">
        <v>1.4831E-2</v>
      </c>
      <c r="G127" s="16">
        <v>0.68847700000000001</v>
      </c>
      <c r="H127" s="20">
        <v>1.1289729079940547</v>
      </c>
      <c r="I127" s="36">
        <f t="shared" si="3"/>
        <v>0.88576084768658248</v>
      </c>
      <c r="J127" s="20">
        <v>1.093670122026261</v>
      </c>
      <c r="K127" s="36">
        <f t="shared" si="4"/>
        <v>0.91435249062787161</v>
      </c>
      <c r="L127" s="22">
        <v>0.96873017437546904</v>
      </c>
      <c r="M127" s="21">
        <f t="shared" si="5"/>
        <v>1.0322791902757549</v>
      </c>
      <c r="N127" s="26"/>
    </row>
    <row r="128" spans="1:14" s="3" customFormat="1" x14ac:dyDescent="0.2">
      <c r="A128" s="4" t="s">
        <v>181</v>
      </c>
      <c r="B128" s="49"/>
      <c r="C128" s="50" t="s">
        <v>182</v>
      </c>
      <c r="D128" s="11">
        <v>1.4758E-2</v>
      </c>
      <c r="E128" s="5">
        <v>2.5523000000000001E-2</v>
      </c>
      <c r="F128" s="6">
        <v>5.1111999999999998E-2</v>
      </c>
      <c r="G128" s="16">
        <v>0.780806</v>
      </c>
      <c r="H128" s="23">
        <v>0.49687828179969135</v>
      </c>
      <c r="I128" s="35">
        <f t="shared" si="3"/>
        <v>2.0125653235999841</v>
      </c>
      <c r="J128" s="22">
        <v>0.51193233478580014</v>
      </c>
      <c r="K128" s="21">
        <f t="shared" si="4"/>
        <v>1.9533831564251833</v>
      </c>
      <c r="L128" s="22">
        <v>1.0302972650194795</v>
      </c>
      <c r="M128" s="21">
        <f t="shared" si="5"/>
        <v>0.97059366646100276</v>
      </c>
      <c r="N128" s="26"/>
    </row>
    <row r="129" spans="1:14" s="3" customFormat="1" x14ac:dyDescent="0.2">
      <c r="A129" s="4" t="s">
        <v>183</v>
      </c>
      <c r="B129" s="49"/>
      <c r="C129" s="50"/>
      <c r="D129" s="11">
        <v>1.4996000000000001E-4</v>
      </c>
      <c r="E129" s="5">
        <v>3.2699999999999998E-4</v>
      </c>
      <c r="F129" s="6">
        <v>4.803E-3</v>
      </c>
      <c r="G129" s="16">
        <v>0.57157199999999997</v>
      </c>
      <c r="H129" s="20">
        <v>2.1879650656108773</v>
      </c>
      <c r="I129" s="36">
        <f t="shared" si="3"/>
        <v>0.45704568857949346</v>
      </c>
      <c r="J129" s="20">
        <v>1.8739382827899349</v>
      </c>
      <c r="K129" s="36">
        <f t="shared" si="4"/>
        <v>0.53363550399919879</v>
      </c>
      <c r="L129" s="22">
        <v>0.85647541281319928</v>
      </c>
      <c r="M129" s="21">
        <f t="shared" si="5"/>
        <v>1.1675758405199006</v>
      </c>
      <c r="N129" s="26"/>
    </row>
    <row r="130" spans="1:14" s="3" customFormat="1" x14ac:dyDescent="0.2">
      <c r="A130" s="4" t="s">
        <v>184</v>
      </c>
      <c r="B130" s="49"/>
      <c r="C130" s="50"/>
      <c r="D130" s="11">
        <v>8.1603999999999999E-3</v>
      </c>
      <c r="E130" s="5">
        <v>9.4800000000000006E-3</v>
      </c>
      <c r="F130" s="6">
        <v>7.1385000000000004E-2</v>
      </c>
      <c r="G130" s="16">
        <v>0.496531</v>
      </c>
      <c r="H130" s="20">
        <v>2.2678186299714258</v>
      </c>
      <c r="I130" s="36">
        <f t="shared" si="3"/>
        <v>0.44095237016930222</v>
      </c>
      <c r="J130" s="22">
        <v>1.6414088286696491</v>
      </c>
      <c r="K130" s="21">
        <f t="shared" si="4"/>
        <v>0.60923274112671455</v>
      </c>
      <c r="L130" s="22">
        <v>0.72378311341869983</v>
      </c>
      <c r="M130" s="21">
        <f t="shared" si="5"/>
        <v>1.3816293603157221</v>
      </c>
      <c r="N130" s="26"/>
    </row>
    <row r="131" spans="1:14" s="3" customFormat="1" x14ac:dyDescent="0.2">
      <c r="A131" s="4" t="s">
        <v>185</v>
      </c>
      <c r="B131" s="49"/>
      <c r="C131" s="50"/>
      <c r="D131" s="11">
        <v>5.5978E-3</v>
      </c>
      <c r="E131" s="5">
        <v>1.1658999999999999E-2</v>
      </c>
      <c r="F131" s="6">
        <v>2.4705000000000001E-2</v>
      </c>
      <c r="G131" s="16">
        <v>0.81215999999999999</v>
      </c>
      <c r="H131" s="23">
        <v>0.7202460156974011</v>
      </c>
      <c r="I131" s="35">
        <f t="shared" si="3"/>
        <v>1.388414483670164</v>
      </c>
      <c r="J131" s="23">
        <v>0.80855806488720317</v>
      </c>
      <c r="K131" s="35">
        <f t="shared" si="4"/>
        <v>1.2367695573471322</v>
      </c>
      <c r="L131" s="22">
        <v>1.1226137281777131</v>
      </c>
      <c r="M131" s="21">
        <f t="shared" si="5"/>
        <v>0.89077834601511041</v>
      </c>
      <c r="N131" s="26"/>
    </row>
    <row r="132" spans="1:14" s="3" customFormat="1" x14ac:dyDescent="0.2">
      <c r="A132" s="4" t="s">
        <v>186</v>
      </c>
      <c r="B132" s="49"/>
      <c r="C132" s="50"/>
      <c r="D132" s="11">
        <v>2.1892999999999999E-3</v>
      </c>
      <c r="E132" s="5">
        <v>7.2630000000000004E-3</v>
      </c>
      <c r="F132" s="6">
        <v>7.2630000000000004E-3</v>
      </c>
      <c r="G132" s="16">
        <v>0.93950500000000003</v>
      </c>
      <c r="H132" s="20">
        <v>1.1779709832502072</v>
      </c>
      <c r="I132" s="36">
        <f t="shared" ref="I132:I195" si="6">1/H132</f>
        <v>0.84891734534991914</v>
      </c>
      <c r="J132" s="20">
        <v>1.166639686106909</v>
      </c>
      <c r="K132" s="36">
        <f t="shared" ref="K132:K195" si="7">1/J132</f>
        <v>0.85716268005335239</v>
      </c>
      <c r="L132" s="22">
        <v>0.99038066530974</v>
      </c>
      <c r="M132" s="21">
        <f t="shared" ref="M132:M195" si="8">1/L132</f>
        <v>1.0097127650278306</v>
      </c>
      <c r="N132" s="26"/>
    </row>
    <row r="133" spans="1:14" s="3" customFormat="1" x14ac:dyDescent="0.2">
      <c r="A133" s="4" t="s">
        <v>187</v>
      </c>
      <c r="B133" s="49"/>
      <c r="C133" s="50"/>
      <c r="D133" s="11">
        <v>7.1735999999999996E-3</v>
      </c>
      <c r="E133" s="5">
        <v>8.7740000000000005E-3</v>
      </c>
      <c r="F133" s="6">
        <v>6.1275999999999997E-2</v>
      </c>
      <c r="G133" s="16">
        <v>0.52161199999999996</v>
      </c>
      <c r="H133" s="20">
        <v>1.3171167313726371</v>
      </c>
      <c r="I133" s="36">
        <f t="shared" si="6"/>
        <v>0.75923414848572079</v>
      </c>
      <c r="J133" s="22">
        <v>1.1971807312361431</v>
      </c>
      <c r="K133" s="21">
        <f t="shared" si="7"/>
        <v>0.83529576939269223</v>
      </c>
      <c r="L133" s="22">
        <v>0.90894049306358582</v>
      </c>
      <c r="M133" s="21">
        <f t="shared" si="8"/>
        <v>1.1001820335118946</v>
      </c>
      <c r="N133" s="26"/>
    </row>
    <row r="134" spans="1:14" s="3" customFormat="1" x14ac:dyDescent="0.2">
      <c r="A134" s="4" t="s">
        <v>188</v>
      </c>
      <c r="B134" s="49"/>
      <c r="C134" s="7" t="s">
        <v>189</v>
      </c>
      <c r="D134" s="11">
        <v>7.2851000000000001E-3</v>
      </c>
      <c r="E134" s="5">
        <v>0.243003</v>
      </c>
      <c r="F134" s="6">
        <v>5.1120000000000002E-3</v>
      </c>
      <c r="G134" s="16">
        <v>8.3107E-2</v>
      </c>
      <c r="H134" s="22">
        <v>0.80761295524530508</v>
      </c>
      <c r="I134" s="21">
        <f t="shared" si="6"/>
        <v>1.2382168878113886</v>
      </c>
      <c r="J134" s="23">
        <v>0.65865285306359656</v>
      </c>
      <c r="K134" s="35">
        <f t="shared" si="7"/>
        <v>1.5182504643359445</v>
      </c>
      <c r="L134" s="22">
        <v>0.81555508586849845</v>
      </c>
      <c r="M134" s="21">
        <f t="shared" si="8"/>
        <v>1.2261587443049087</v>
      </c>
      <c r="N134" s="26"/>
    </row>
    <row r="135" spans="1:14" s="3" customFormat="1" x14ac:dyDescent="0.2">
      <c r="A135" s="4" t="s">
        <v>190</v>
      </c>
      <c r="B135" s="49"/>
      <c r="C135" s="50" t="s">
        <v>191</v>
      </c>
      <c r="D135" s="11">
        <v>8.2635E-4</v>
      </c>
      <c r="E135" s="5">
        <v>3.3240000000000001E-3</v>
      </c>
      <c r="F135" s="6">
        <v>3.3240000000000001E-3</v>
      </c>
      <c r="G135" s="16">
        <v>0.73358400000000001</v>
      </c>
      <c r="H135" s="23">
        <v>0.59368785239193134</v>
      </c>
      <c r="I135" s="35">
        <f t="shared" si="6"/>
        <v>1.6843868305053951</v>
      </c>
      <c r="J135" s="23">
        <v>0.64114192711559481</v>
      </c>
      <c r="K135" s="35">
        <f t="shared" si="7"/>
        <v>1.5597170574990407</v>
      </c>
      <c r="L135" s="22">
        <v>1.0799310185183577</v>
      </c>
      <c r="M135" s="21">
        <f t="shared" si="8"/>
        <v>0.925985070205668</v>
      </c>
      <c r="N135" s="26"/>
    </row>
    <row r="136" spans="1:14" s="3" customFormat="1" x14ac:dyDescent="0.2">
      <c r="A136" s="4" t="s">
        <v>192</v>
      </c>
      <c r="B136" s="49"/>
      <c r="C136" s="50"/>
      <c r="D136" s="11">
        <v>5.8277000000000003E-4</v>
      </c>
      <c r="E136" s="5">
        <v>1.8121999999999999E-2</v>
      </c>
      <c r="F136" s="6">
        <v>7.6999999999999996E-4</v>
      </c>
      <c r="G136" s="16">
        <v>0.21091199999999999</v>
      </c>
      <c r="H136" s="23">
        <v>0.16927751505287289</v>
      </c>
      <c r="I136" s="35">
        <f t="shared" si="6"/>
        <v>5.907459119349995</v>
      </c>
      <c r="J136" s="23">
        <v>0.11608114243361504</v>
      </c>
      <c r="K136" s="35">
        <f t="shared" si="7"/>
        <v>8.6146636657360958</v>
      </c>
      <c r="L136" s="22">
        <v>0.68574460345402488</v>
      </c>
      <c r="M136" s="21">
        <f t="shared" si="8"/>
        <v>1.4582688583520791</v>
      </c>
      <c r="N136" s="26"/>
    </row>
    <row r="137" spans="1:14" s="3" customFormat="1" x14ac:dyDescent="0.2">
      <c r="A137" s="4" t="s">
        <v>193</v>
      </c>
      <c r="B137" s="49"/>
      <c r="C137" s="50"/>
      <c r="D137" s="11">
        <v>9.9590000000000008E-4</v>
      </c>
      <c r="E137" s="5">
        <v>0.105888</v>
      </c>
      <c r="F137" s="6">
        <v>6.2399999999999999E-4</v>
      </c>
      <c r="G137" s="16">
        <v>5.8687000000000003E-2</v>
      </c>
      <c r="H137" s="22">
        <v>4.38159004904296</v>
      </c>
      <c r="I137" s="21">
        <f t="shared" si="6"/>
        <v>0.22822764996429162</v>
      </c>
      <c r="J137" s="23">
        <v>0.47961804805852382</v>
      </c>
      <c r="K137" s="35">
        <f t="shared" si="7"/>
        <v>2.0849924310562606</v>
      </c>
      <c r="L137" s="22">
        <v>0.10946209998885756</v>
      </c>
      <c r="M137" s="21">
        <f t="shared" si="8"/>
        <v>9.1355820882460019</v>
      </c>
      <c r="N137" s="26"/>
    </row>
    <row r="138" spans="1:14" s="3" customFormat="1" x14ac:dyDescent="0.2">
      <c r="A138" s="4" t="s">
        <v>194</v>
      </c>
      <c r="B138" s="49"/>
      <c r="C138" s="50"/>
      <c r="D138" s="11">
        <v>7.4476999999999996E-4</v>
      </c>
      <c r="E138" s="5">
        <v>1.0016000000000001E-2</v>
      </c>
      <c r="F138" s="6">
        <v>1.542E-3</v>
      </c>
      <c r="G138" s="16">
        <v>0.363263</v>
      </c>
      <c r="H138" s="23">
        <v>0.68379649413474675</v>
      </c>
      <c r="I138" s="35">
        <f t="shared" si="6"/>
        <v>1.4624234089783783</v>
      </c>
      <c r="J138" s="23">
        <v>0.6837735599911382</v>
      </c>
      <c r="K138" s="35">
        <f t="shared" si="7"/>
        <v>1.4624724594688336</v>
      </c>
      <c r="L138" s="22">
        <v>0.99996646057152216</v>
      </c>
      <c r="M138" s="21">
        <f t="shared" si="8"/>
        <v>1.0000335405534089</v>
      </c>
      <c r="N138" s="26"/>
    </row>
    <row r="139" spans="1:14" s="3" customFormat="1" x14ac:dyDescent="0.2">
      <c r="A139" s="4" t="s">
        <v>195</v>
      </c>
      <c r="B139" s="49"/>
      <c r="C139" s="50"/>
      <c r="D139" s="11">
        <v>4.5417000000000001E-3</v>
      </c>
      <c r="E139" s="5">
        <v>7.9799999999999992E-3</v>
      </c>
      <c r="F139" s="6">
        <v>2.8157999999999999E-2</v>
      </c>
      <c r="G139" s="16">
        <v>0.70207200000000003</v>
      </c>
      <c r="H139" s="20">
        <v>9.8359251039803119</v>
      </c>
      <c r="I139" s="36">
        <f t="shared" si="6"/>
        <v>0.1016681185987609</v>
      </c>
      <c r="J139" s="20">
        <v>3.1619190360923288</v>
      </c>
      <c r="K139" s="36">
        <f t="shared" si="7"/>
        <v>0.31626363249194839</v>
      </c>
      <c r="L139" s="22">
        <v>0.32146635956111463</v>
      </c>
      <c r="M139" s="21">
        <f t="shared" si="8"/>
        <v>3.1107454023035586</v>
      </c>
      <c r="N139" s="26"/>
    </row>
    <row r="140" spans="1:14" s="3" customFormat="1" x14ac:dyDescent="0.2">
      <c r="A140" s="4" t="s">
        <v>196</v>
      </c>
      <c r="B140" s="49"/>
      <c r="C140" s="50"/>
      <c r="D140" s="11">
        <v>5.1595E-3</v>
      </c>
      <c r="E140" s="5">
        <v>5.8640000000000003E-3</v>
      </c>
      <c r="F140" s="6">
        <v>6.0040999999999997E-2</v>
      </c>
      <c r="G140" s="16">
        <v>0.461314</v>
      </c>
      <c r="H140" s="23">
        <v>0.38054805370514783</v>
      </c>
      <c r="I140" s="35">
        <f t="shared" si="6"/>
        <v>2.6277890275975744</v>
      </c>
      <c r="J140" s="22">
        <v>0.57102899836318533</v>
      </c>
      <c r="K140" s="21">
        <f t="shared" si="7"/>
        <v>1.7512245487819884</v>
      </c>
      <c r="L140" s="22">
        <v>1.5005437363388119</v>
      </c>
      <c r="M140" s="21">
        <f t="shared" si="8"/>
        <v>0.66642509363966129</v>
      </c>
      <c r="N140" s="26"/>
    </row>
    <row r="141" spans="1:14" s="3" customFormat="1" x14ac:dyDescent="0.2">
      <c r="A141" s="4" t="s">
        <v>197</v>
      </c>
      <c r="B141" s="49"/>
      <c r="C141" s="50"/>
      <c r="D141" s="11">
        <v>8.2117000000000006E-3</v>
      </c>
      <c r="E141" s="5">
        <v>0.125636</v>
      </c>
      <c r="F141" s="6">
        <v>6.404E-3</v>
      </c>
      <c r="G141" s="16">
        <v>0.125636</v>
      </c>
      <c r="H141" s="22">
        <v>0.45334289457338084</v>
      </c>
      <c r="I141" s="21">
        <f t="shared" si="6"/>
        <v>2.2058358297223384</v>
      </c>
      <c r="J141" s="23">
        <v>0.28378657072419106</v>
      </c>
      <c r="K141" s="35">
        <f t="shared" si="7"/>
        <v>3.5237749180594196</v>
      </c>
      <c r="L141" s="22">
        <v>0.62598658569745302</v>
      </c>
      <c r="M141" s="21">
        <f t="shared" si="8"/>
        <v>1.5974783211781349</v>
      </c>
      <c r="N141" s="26"/>
    </row>
    <row r="142" spans="1:14" s="3" customFormat="1" x14ac:dyDescent="0.2">
      <c r="A142" s="4" t="s">
        <v>198</v>
      </c>
      <c r="B142" s="49"/>
      <c r="C142" s="50"/>
      <c r="D142" s="11">
        <v>1.2987E-2</v>
      </c>
      <c r="E142" s="5">
        <v>2.5488E-2</v>
      </c>
      <c r="F142" s="6">
        <v>4.0523000000000003E-2</v>
      </c>
      <c r="G142" s="16">
        <v>0.84681899999999999</v>
      </c>
      <c r="H142" s="20">
        <v>2.5669368123401859</v>
      </c>
      <c r="I142" s="36">
        <f t="shared" si="6"/>
        <v>0.38956938682426517</v>
      </c>
      <c r="J142" s="20">
        <v>2.2586161453087703</v>
      </c>
      <c r="K142" s="36">
        <f t="shared" si="7"/>
        <v>0.44274898241431471</v>
      </c>
      <c r="L142" s="22">
        <v>0.87988770679932304</v>
      </c>
      <c r="M142" s="21">
        <f t="shared" si="8"/>
        <v>1.136508661585462</v>
      </c>
      <c r="N142" s="26"/>
    </row>
    <row r="143" spans="1:14" s="3" customFormat="1" x14ac:dyDescent="0.2">
      <c r="A143" s="4" t="s">
        <v>199</v>
      </c>
      <c r="B143" s="49"/>
      <c r="C143" s="50"/>
      <c r="D143" s="11">
        <v>6.7514000000000003E-3</v>
      </c>
      <c r="E143" s="5">
        <v>1.7430999999999999E-2</v>
      </c>
      <c r="F143" s="6">
        <v>2.0801E-2</v>
      </c>
      <c r="G143" s="16">
        <v>0.94438599999999995</v>
      </c>
      <c r="H143" s="20">
        <v>2.0908806913872202</v>
      </c>
      <c r="I143" s="36">
        <f t="shared" si="6"/>
        <v>0.47826736557433025</v>
      </c>
      <c r="J143" s="20">
        <v>1.9259164667010269</v>
      </c>
      <c r="K143" s="36">
        <f t="shared" si="7"/>
        <v>0.51923331945592466</v>
      </c>
      <c r="L143" s="22">
        <v>0.92110299484532243</v>
      </c>
      <c r="M143" s="21">
        <f t="shared" si="8"/>
        <v>1.0856549219752851</v>
      </c>
      <c r="N143" s="26"/>
    </row>
    <row r="144" spans="1:14" s="3" customFormat="1" x14ac:dyDescent="0.2">
      <c r="A144" s="4" t="s">
        <v>200</v>
      </c>
      <c r="B144" s="49"/>
      <c r="C144" s="50"/>
      <c r="D144" s="11">
        <v>5.6530999999999997E-4</v>
      </c>
      <c r="E144" s="5">
        <v>5.2509999999999996E-3</v>
      </c>
      <c r="F144" s="6">
        <v>1.7440000000000001E-3</v>
      </c>
      <c r="G144" s="16">
        <v>0.483039</v>
      </c>
      <c r="H144" s="23">
        <v>0.64711928675650432</v>
      </c>
      <c r="I144" s="35">
        <f t="shared" si="6"/>
        <v>1.5453101467771218</v>
      </c>
      <c r="J144" s="23">
        <v>0.66576197859061526</v>
      </c>
      <c r="K144" s="35">
        <f t="shared" si="7"/>
        <v>1.502038314228983</v>
      </c>
      <c r="L144" s="22">
        <v>1.0288087408544906</v>
      </c>
      <c r="M144" s="21">
        <f t="shared" si="8"/>
        <v>0.97199796258480164</v>
      </c>
      <c r="N144" s="26"/>
    </row>
    <row r="145" spans="1:14" s="3" customFormat="1" x14ac:dyDescent="0.2">
      <c r="A145" s="4" t="s">
        <v>201</v>
      </c>
      <c r="B145" s="49"/>
      <c r="C145" s="50"/>
      <c r="D145" s="11">
        <v>8.6397000000000006E-5</v>
      </c>
      <c r="E145" s="5">
        <v>4.3031E-2</v>
      </c>
      <c r="F145" s="6">
        <v>5.1E-5</v>
      </c>
      <c r="G145" s="16">
        <v>3.5175999999999999E-2</v>
      </c>
      <c r="H145" s="23">
        <v>0.6720988894176001</v>
      </c>
      <c r="I145" s="35">
        <f t="shared" si="6"/>
        <v>1.4878762868757884</v>
      </c>
      <c r="J145" s="23">
        <v>0.44668993289394515</v>
      </c>
      <c r="K145" s="35">
        <f t="shared" si="7"/>
        <v>2.2386893600250981</v>
      </c>
      <c r="L145" s="23">
        <v>0.66461935873903821</v>
      </c>
      <c r="M145" s="35">
        <f t="shared" si="8"/>
        <v>1.5046206326238662</v>
      </c>
      <c r="N145" s="26"/>
    </row>
    <row r="146" spans="1:14" s="3" customFormat="1" x14ac:dyDescent="0.2">
      <c r="A146" s="4" t="s">
        <v>202</v>
      </c>
      <c r="B146" s="49"/>
      <c r="C146" s="50"/>
      <c r="D146" s="11">
        <v>1.6245999999999999E-3</v>
      </c>
      <c r="E146" s="5">
        <v>4.2209000000000003E-2</v>
      </c>
      <c r="F146" s="6">
        <v>1.704E-3</v>
      </c>
      <c r="G146" s="16">
        <v>0.185032</v>
      </c>
      <c r="H146" s="23">
        <v>0.6643971459036121</v>
      </c>
      <c r="I146" s="35">
        <f t="shared" si="6"/>
        <v>1.5051238647931755</v>
      </c>
      <c r="J146" s="23">
        <v>0.53812322956282166</v>
      </c>
      <c r="K146" s="35">
        <f t="shared" si="7"/>
        <v>1.8583104111904127</v>
      </c>
      <c r="L146" s="22">
        <v>0.80994211501457936</v>
      </c>
      <c r="M146" s="21">
        <f t="shared" si="8"/>
        <v>1.2346561333978781</v>
      </c>
      <c r="N146" s="26"/>
    </row>
    <row r="147" spans="1:14" s="3" customFormat="1" x14ac:dyDescent="0.2">
      <c r="A147" s="4" t="s">
        <v>203</v>
      </c>
      <c r="B147" s="49"/>
      <c r="C147" s="7" t="s">
        <v>204</v>
      </c>
      <c r="D147" s="11">
        <v>2.2141000000000001E-2</v>
      </c>
      <c r="E147" s="5">
        <v>0.18917800000000001</v>
      </c>
      <c r="F147" s="6">
        <v>2.0664999999999999E-2</v>
      </c>
      <c r="G147" s="16">
        <v>0.22906699999999999</v>
      </c>
      <c r="H147" s="22">
        <v>48.062156262725267</v>
      </c>
      <c r="I147" s="21">
        <f t="shared" si="6"/>
        <v>2.0806390677389409E-2</v>
      </c>
      <c r="J147" s="20">
        <v>1.4870852507394254</v>
      </c>
      <c r="K147" s="36">
        <f t="shared" si="7"/>
        <v>0.67245640389666206</v>
      </c>
      <c r="L147" s="22">
        <v>3.0940876697468075E-2</v>
      </c>
      <c r="M147" s="21">
        <f t="shared" si="8"/>
        <v>32.319704763951663</v>
      </c>
      <c r="N147" s="26"/>
    </row>
    <row r="148" spans="1:14" s="3" customFormat="1" x14ac:dyDescent="0.2">
      <c r="A148" s="4" t="s">
        <v>205</v>
      </c>
      <c r="B148" s="49"/>
      <c r="C148" s="50" t="s">
        <v>206</v>
      </c>
      <c r="D148" s="11">
        <v>4.0153999999999998E-4</v>
      </c>
      <c r="E148" s="5">
        <v>0.35110000000000002</v>
      </c>
      <c r="F148" s="6">
        <v>2.9999999999999997E-4</v>
      </c>
      <c r="G148" s="16">
        <v>6.7999999999999996E-3</v>
      </c>
      <c r="H148" s="22">
        <v>1.0612136534649617</v>
      </c>
      <c r="I148" s="21">
        <f t="shared" si="6"/>
        <v>0.94231731445869227</v>
      </c>
      <c r="J148" s="20">
        <v>1.3925585736749453</v>
      </c>
      <c r="K148" s="36">
        <f t="shared" si="7"/>
        <v>0.71810264853780048</v>
      </c>
      <c r="L148" s="20">
        <v>1.3122320553718014</v>
      </c>
      <c r="M148" s="36">
        <f t="shared" si="8"/>
        <v>0.76206033521766459</v>
      </c>
      <c r="N148" s="26"/>
    </row>
    <row r="149" spans="1:14" s="3" customFormat="1" x14ac:dyDescent="0.2">
      <c r="A149" s="4" t="s">
        <v>207</v>
      </c>
      <c r="B149" s="49"/>
      <c r="C149" s="50"/>
      <c r="D149" s="11">
        <v>3.3089999999999999E-3</v>
      </c>
      <c r="E149" s="5">
        <v>0.24093500000000001</v>
      </c>
      <c r="F149" s="6">
        <v>2.1870000000000001E-3</v>
      </c>
      <c r="G149" s="16">
        <v>4.9149999999999999E-2</v>
      </c>
      <c r="H149" s="22">
        <v>1.1029800563149568</v>
      </c>
      <c r="I149" s="21">
        <f t="shared" si="6"/>
        <v>0.90663470683322067</v>
      </c>
      <c r="J149" s="20">
        <v>1.5044844249420697</v>
      </c>
      <c r="K149" s="36">
        <f t="shared" si="7"/>
        <v>0.6646795296923762</v>
      </c>
      <c r="L149" s="20">
        <v>1.3640177955425001</v>
      </c>
      <c r="M149" s="36">
        <f t="shared" si="8"/>
        <v>0.73312826509149598</v>
      </c>
      <c r="N149" s="26"/>
    </row>
    <row r="150" spans="1:14" s="3" customFormat="1" x14ac:dyDescent="0.2">
      <c r="A150" s="4" t="s">
        <v>208</v>
      </c>
      <c r="B150" s="49"/>
      <c r="C150" s="50"/>
      <c r="D150" s="11">
        <v>1.9595999999999999E-2</v>
      </c>
      <c r="E150" s="5">
        <v>0.53190300000000001</v>
      </c>
      <c r="F150" s="6">
        <v>1.6809000000000001E-2</v>
      </c>
      <c r="G150" s="16">
        <v>6.2389E-2</v>
      </c>
      <c r="H150" s="22">
        <v>1.0122658392412835</v>
      </c>
      <c r="I150" s="21">
        <f t="shared" si="6"/>
        <v>0.98788278852670053</v>
      </c>
      <c r="J150" s="20">
        <v>1.0794592364999467</v>
      </c>
      <c r="K150" s="36">
        <f t="shared" si="7"/>
        <v>0.92638977571993697</v>
      </c>
      <c r="L150" s="22">
        <v>1.0663792006544706</v>
      </c>
      <c r="M150" s="21">
        <f t="shared" si="8"/>
        <v>0.93775272378368635</v>
      </c>
      <c r="N150" s="26"/>
    </row>
    <row r="151" spans="1:14" s="3" customFormat="1" x14ac:dyDescent="0.2">
      <c r="A151" s="4" t="s">
        <v>209</v>
      </c>
      <c r="B151" s="49"/>
      <c r="C151" s="50"/>
      <c r="D151" s="11">
        <v>2.846E-3</v>
      </c>
      <c r="E151" s="5">
        <v>7.6419000000000001E-2</v>
      </c>
      <c r="F151" s="6">
        <v>2.5370000000000002E-3</v>
      </c>
      <c r="G151" s="16">
        <v>0.15215100000000001</v>
      </c>
      <c r="H151" s="22">
        <v>1.3908254271669656</v>
      </c>
      <c r="I151" s="21">
        <f t="shared" si="6"/>
        <v>0.71899749635505639</v>
      </c>
      <c r="J151" s="20">
        <v>2.1589311206170367</v>
      </c>
      <c r="K151" s="36">
        <f t="shared" si="7"/>
        <v>0.4631921743358785</v>
      </c>
      <c r="L151" s="22">
        <v>1.5522660705266655</v>
      </c>
      <c r="M151" s="21">
        <f t="shared" si="8"/>
        <v>0.64421945373109379</v>
      </c>
      <c r="N151" s="26"/>
    </row>
    <row r="152" spans="1:14" s="3" customFormat="1" x14ac:dyDescent="0.2">
      <c r="A152" s="4" t="s">
        <v>210</v>
      </c>
      <c r="B152" s="49"/>
      <c r="C152" s="50" t="s">
        <v>211</v>
      </c>
      <c r="D152" s="11">
        <v>7.1878999999999994E-5</v>
      </c>
      <c r="E152" s="5">
        <v>1.01E-2</v>
      </c>
      <c r="F152" s="6">
        <v>8.3999999999999995E-5</v>
      </c>
      <c r="G152" s="16">
        <v>0.1148</v>
      </c>
      <c r="H152" s="20">
        <v>1.3347775275494256</v>
      </c>
      <c r="I152" s="36">
        <f t="shared" si="6"/>
        <v>0.74918851970480971</v>
      </c>
      <c r="J152" s="20">
        <v>1.6614857358120207</v>
      </c>
      <c r="K152" s="36">
        <f t="shared" si="7"/>
        <v>0.60187095106854371</v>
      </c>
      <c r="L152" s="22">
        <v>1.2447660389236641</v>
      </c>
      <c r="M152" s="21">
        <f t="shared" si="8"/>
        <v>0.80336381997109219</v>
      </c>
      <c r="N152" s="26"/>
    </row>
    <row r="153" spans="1:14" s="3" customFormat="1" x14ac:dyDescent="0.2">
      <c r="A153" s="4" t="s">
        <v>212</v>
      </c>
      <c r="B153" s="49"/>
      <c r="C153" s="50"/>
      <c r="D153" s="11">
        <v>4.2341999999999998E-4</v>
      </c>
      <c r="E153" s="5">
        <v>0.16188</v>
      </c>
      <c r="F153" s="6">
        <v>2.4399999999999999E-4</v>
      </c>
      <c r="G153" s="16">
        <v>2.0621E-2</v>
      </c>
      <c r="H153" s="22">
        <v>1.1700638588450865</v>
      </c>
      <c r="I153" s="21">
        <f t="shared" si="6"/>
        <v>0.8546542074951804</v>
      </c>
      <c r="J153" s="20">
        <v>1.988549564480665</v>
      </c>
      <c r="K153" s="36">
        <f t="shared" si="7"/>
        <v>0.50287909231026018</v>
      </c>
      <c r="L153" s="20">
        <v>1.6995222520961091</v>
      </c>
      <c r="M153" s="36">
        <f t="shared" si="8"/>
        <v>0.58840065128105745</v>
      </c>
      <c r="N153" s="26"/>
    </row>
    <row r="154" spans="1:14" s="3" customFormat="1" x14ac:dyDescent="0.2">
      <c r="A154" s="4" t="s">
        <v>213</v>
      </c>
      <c r="B154" s="49"/>
      <c r="C154" s="50"/>
      <c r="D154" s="11">
        <v>2.4709999999999999E-2</v>
      </c>
      <c r="E154" s="5">
        <v>6.2411000000000001E-2</v>
      </c>
      <c r="F154" s="6">
        <v>4.5113E-2</v>
      </c>
      <c r="G154" s="16">
        <v>0.60431199999999996</v>
      </c>
      <c r="H154" s="22">
        <v>0.84242122672354303</v>
      </c>
      <c r="I154" s="21">
        <f t="shared" si="6"/>
        <v>1.1870546091167875</v>
      </c>
      <c r="J154" s="23">
        <v>0.85739607475010637</v>
      </c>
      <c r="K154" s="35">
        <f t="shared" si="7"/>
        <v>1.1663221111566862</v>
      </c>
      <c r="L154" s="22">
        <v>1.0177759623707554</v>
      </c>
      <c r="M154" s="21">
        <f t="shared" si="8"/>
        <v>0.98253450363540817</v>
      </c>
      <c r="N154" s="26"/>
    </row>
    <row r="155" spans="1:14" s="3" customFormat="1" x14ac:dyDescent="0.2">
      <c r="A155" s="4" t="s">
        <v>214</v>
      </c>
      <c r="B155" s="49"/>
      <c r="C155" s="50"/>
      <c r="D155" s="11">
        <v>2.6602000000000002E-3</v>
      </c>
      <c r="E155" s="5">
        <v>0.19417400000000001</v>
      </c>
      <c r="F155" s="6">
        <v>1.722E-3</v>
      </c>
      <c r="G155" s="16">
        <v>5.5174000000000001E-2</v>
      </c>
      <c r="H155" s="22">
        <v>0.88887255361746564</v>
      </c>
      <c r="I155" s="21">
        <f t="shared" si="6"/>
        <v>1.125020674707838</v>
      </c>
      <c r="J155" s="23">
        <v>0.80056527401602717</v>
      </c>
      <c r="K155" s="35">
        <f t="shared" si="7"/>
        <v>1.2491173830005273</v>
      </c>
      <c r="L155" s="22">
        <v>0.90065248472117598</v>
      </c>
      <c r="M155" s="21">
        <f t="shared" si="8"/>
        <v>1.1103061579956448</v>
      </c>
      <c r="N155" s="26"/>
    </row>
    <row r="156" spans="1:14" s="3" customFormat="1" x14ac:dyDescent="0.2">
      <c r="A156" s="4" t="s">
        <v>215</v>
      </c>
      <c r="B156" s="49"/>
      <c r="C156" s="50"/>
      <c r="D156" s="11">
        <v>1.3441E-2</v>
      </c>
      <c r="E156" s="5">
        <v>0.120271</v>
      </c>
      <c r="F156" s="6">
        <v>1.3566E-2</v>
      </c>
      <c r="G156" s="16">
        <v>0.25336799999999998</v>
      </c>
      <c r="H156" s="22">
        <v>0.85453719567453268</v>
      </c>
      <c r="I156" s="21">
        <f t="shared" si="6"/>
        <v>1.1702240757473941</v>
      </c>
      <c r="J156" s="23">
        <v>0.74448832858746128</v>
      </c>
      <c r="K156" s="35">
        <f t="shared" si="7"/>
        <v>1.3432044017363285</v>
      </c>
      <c r="L156" s="22">
        <v>0.87121816622598414</v>
      </c>
      <c r="M156" s="21">
        <f t="shared" si="8"/>
        <v>1.1478181226774504</v>
      </c>
      <c r="N156" s="26"/>
    </row>
    <row r="157" spans="1:14" s="3" customFormat="1" x14ac:dyDescent="0.2">
      <c r="A157" s="4" t="s">
        <v>216</v>
      </c>
      <c r="B157" s="49"/>
      <c r="C157" s="50"/>
      <c r="D157" s="11">
        <v>1.0828000000000001E-3</v>
      </c>
      <c r="E157" s="5">
        <v>3.9286000000000001E-2</v>
      </c>
      <c r="F157" s="6">
        <v>1.083E-3</v>
      </c>
      <c r="G157" s="16">
        <v>0.15748599999999999</v>
      </c>
      <c r="H157" s="23">
        <v>0.86865263714018282</v>
      </c>
      <c r="I157" s="35">
        <f t="shared" si="6"/>
        <v>1.1512081553015769</v>
      </c>
      <c r="J157" s="23">
        <v>0.75764535256391397</v>
      </c>
      <c r="K157" s="35">
        <f t="shared" si="7"/>
        <v>1.3198787488314214</v>
      </c>
      <c r="L157" s="22">
        <v>0.8722075086979163</v>
      </c>
      <c r="M157" s="21">
        <f t="shared" si="8"/>
        <v>1.1465161558776993</v>
      </c>
      <c r="N157" s="26"/>
    </row>
    <row r="158" spans="1:14" s="3" customFormat="1" x14ac:dyDescent="0.2">
      <c r="A158" s="4" t="s">
        <v>217</v>
      </c>
      <c r="B158" s="49"/>
      <c r="C158" s="50"/>
      <c r="D158" s="11">
        <v>7.6208000000000005E-4</v>
      </c>
      <c r="E158" s="5">
        <v>6.9059999999999998E-3</v>
      </c>
      <c r="F158" s="6">
        <v>2.0990000000000002E-3</v>
      </c>
      <c r="G158" s="16">
        <v>0.46645900000000001</v>
      </c>
      <c r="H158" s="23">
        <v>0.43382707590106678</v>
      </c>
      <c r="I158" s="35">
        <f t="shared" si="6"/>
        <v>2.3050659019448743</v>
      </c>
      <c r="J158" s="23">
        <v>0.36982996917830974</v>
      </c>
      <c r="K158" s="35">
        <f t="shared" si="7"/>
        <v>2.7039452811836897</v>
      </c>
      <c r="L158" s="22">
        <v>0.85248245147024559</v>
      </c>
      <c r="M158" s="21">
        <f t="shared" si="8"/>
        <v>1.1730446747324079</v>
      </c>
      <c r="N158" s="26"/>
    </row>
    <row r="159" spans="1:14" s="3" customFormat="1" x14ac:dyDescent="0.2">
      <c r="A159" s="4" t="s">
        <v>218</v>
      </c>
      <c r="B159" s="49"/>
      <c r="C159" s="50"/>
      <c r="D159" s="11">
        <v>7.6449999999999999E-3</v>
      </c>
      <c r="E159" s="5">
        <v>0.16314500000000001</v>
      </c>
      <c r="F159" s="6">
        <v>5.581E-3</v>
      </c>
      <c r="G159" s="16">
        <v>0.134268</v>
      </c>
      <c r="H159" s="22">
        <v>0.88455612813912698</v>
      </c>
      <c r="I159" s="21">
        <f t="shared" si="6"/>
        <v>1.1305105105130373</v>
      </c>
      <c r="J159" s="23">
        <v>0.74247770444010464</v>
      </c>
      <c r="K159" s="35">
        <f t="shared" si="7"/>
        <v>1.346841789349204</v>
      </c>
      <c r="L159" s="22">
        <v>0.83937884869113066</v>
      </c>
      <c r="M159" s="21">
        <f t="shared" si="8"/>
        <v>1.1913571584027056</v>
      </c>
      <c r="N159" s="26"/>
    </row>
    <row r="160" spans="1:14" s="3" customFormat="1" x14ac:dyDescent="0.2">
      <c r="A160" s="4" t="s">
        <v>219</v>
      </c>
      <c r="B160" s="49"/>
      <c r="C160" s="50"/>
      <c r="D160" s="11">
        <v>5.5806000000000001E-5</v>
      </c>
      <c r="E160" s="5">
        <v>6.4639000000000002E-2</v>
      </c>
      <c r="F160" s="9">
        <v>3.0000000000000001E-5</v>
      </c>
      <c r="G160" s="16">
        <v>1.7311E-2</v>
      </c>
      <c r="H160" s="22">
        <v>0.75158363720238586</v>
      </c>
      <c r="I160" s="21">
        <f t="shared" si="6"/>
        <v>1.3305239104489988</v>
      </c>
      <c r="J160" s="23">
        <v>0.52277652940155095</v>
      </c>
      <c r="K160" s="35">
        <f t="shared" si="7"/>
        <v>1.9128632288537344</v>
      </c>
      <c r="L160" s="23">
        <v>0.69556667219030743</v>
      </c>
      <c r="M160" s="35">
        <f t="shared" si="8"/>
        <v>1.4376767030125899</v>
      </c>
      <c r="N160" s="26"/>
    </row>
    <row r="161" spans="1:14" s="3" customFormat="1" x14ac:dyDescent="0.2">
      <c r="A161" s="4" t="s">
        <v>220</v>
      </c>
      <c r="B161" s="49"/>
      <c r="C161" s="50" t="s">
        <v>221</v>
      </c>
      <c r="D161" s="11">
        <v>1.2426E-6</v>
      </c>
      <c r="E161" s="5">
        <v>0.17069999999999999</v>
      </c>
      <c r="F161" s="6" t="s">
        <v>36</v>
      </c>
      <c r="G161" s="16">
        <v>4.0000000000000002E-4</v>
      </c>
      <c r="H161" s="22">
        <v>1.5056781037866824</v>
      </c>
      <c r="I161" s="21">
        <f t="shared" si="6"/>
        <v>0.66415258180687164</v>
      </c>
      <c r="J161" s="20">
        <v>1.2545499184867985</v>
      </c>
      <c r="K161" s="36">
        <f t="shared" si="7"/>
        <v>0.79709861302782659</v>
      </c>
      <c r="L161" s="23">
        <v>0.8332125673686076</v>
      </c>
      <c r="M161" s="35">
        <f t="shared" si="8"/>
        <v>1.2001739281947326</v>
      </c>
      <c r="N161" s="26"/>
    </row>
    <row r="162" spans="1:14" s="3" customFormat="1" x14ac:dyDescent="0.2">
      <c r="A162" s="4" t="s">
        <v>222</v>
      </c>
      <c r="B162" s="49"/>
      <c r="C162" s="50"/>
      <c r="D162" s="11">
        <v>4.9577E-6</v>
      </c>
      <c r="E162" s="5">
        <v>1.1424999999999999E-2</v>
      </c>
      <c r="F162" s="9">
        <v>3.9999999999999998E-6</v>
      </c>
      <c r="G162" s="16">
        <v>2.5850000000000001E-2</v>
      </c>
      <c r="H162" s="23">
        <v>0.41731332611205707</v>
      </c>
      <c r="I162" s="35">
        <f t="shared" si="6"/>
        <v>2.3962810133973047</v>
      </c>
      <c r="J162" s="23">
        <v>0.16184922855091949</v>
      </c>
      <c r="K162" s="35">
        <f t="shared" si="7"/>
        <v>6.1785898453349093</v>
      </c>
      <c r="L162" s="23">
        <v>0.3878362334095693</v>
      </c>
      <c r="M162" s="35">
        <f t="shared" si="8"/>
        <v>2.5784078790388913</v>
      </c>
      <c r="N162" s="26"/>
    </row>
    <row r="163" spans="1:14" s="3" customFormat="1" x14ac:dyDescent="0.2">
      <c r="A163" s="4" t="s">
        <v>223</v>
      </c>
      <c r="B163" s="49"/>
      <c r="C163" s="50"/>
      <c r="D163" s="11">
        <v>8.4293999999999993E-6</v>
      </c>
      <c r="E163" s="5">
        <v>3.3022999999999997E-2</v>
      </c>
      <c r="F163" s="9">
        <v>3.9999999999999998E-6</v>
      </c>
      <c r="G163" s="16">
        <v>1.1908E-2</v>
      </c>
      <c r="H163" s="20">
        <v>1.6386123214965327</v>
      </c>
      <c r="I163" s="36">
        <f t="shared" si="6"/>
        <v>0.6102724768276534</v>
      </c>
      <c r="J163" s="20">
        <v>4.5450832679929425</v>
      </c>
      <c r="K163" s="36">
        <f t="shared" si="7"/>
        <v>0.22001797129705586</v>
      </c>
      <c r="L163" s="20">
        <v>2.7737392233459777</v>
      </c>
      <c r="M163" s="36">
        <f t="shared" si="8"/>
        <v>0.36052415871802623</v>
      </c>
      <c r="N163" s="26"/>
    </row>
    <row r="164" spans="1:14" s="3" customFormat="1" x14ac:dyDescent="0.2">
      <c r="A164" s="4" t="s">
        <v>224</v>
      </c>
      <c r="B164" s="49"/>
      <c r="C164" s="7" t="s">
        <v>225</v>
      </c>
      <c r="D164" s="11">
        <v>1.9883000000000001E-2</v>
      </c>
      <c r="E164" s="5">
        <v>0.25330000000000003</v>
      </c>
      <c r="F164" s="6">
        <v>1.55E-2</v>
      </c>
      <c r="G164" s="16">
        <v>0.15740000000000001</v>
      </c>
      <c r="H164" s="22">
        <v>1.5489136580985905</v>
      </c>
      <c r="I164" s="21">
        <f t="shared" si="6"/>
        <v>0.64561377890332261</v>
      </c>
      <c r="J164" s="20">
        <v>11.439862113935291</v>
      </c>
      <c r="K164" s="36">
        <f t="shared" si="7"/>
        <v>8.7413641007251783E-2</v>
      </c>
      <c r="L164" s="22">
        <v>7.3857326095107156</v>
      </c>
      <c r="M164" s="21">
        <f t="shared" si="8"/>
        <v>0.13539618246025931</v>
      </c>
      <c r="N164" s="26"/>
    </row>
    <row r="165" spans="1:14" s="3" customFormat="1" x14ac:dyDescent="0.2">
      <c r="A165" s="4" t="s">
        <v>226</v>
      </c>
      <c r="B165" s="49"/>
      <c r="C165" s="7" t="s">
        <v>227</v>
      </c>
      <c r="D165" s="11">
        <v>5.9873000000000001E-5</v>
      </c>
      <c r="E165" s="5">
        <v>3.2084000000000001E-2</v>
      </c>
      <c r="F165" s="9">
        <v>3.8999999999999999E-5</v>
      </c>
      <c r="G165" s="16">
        <v>3.2084000000000001E-2</v>
      </c>
      <c r="H165" s="20">
        <v>1.5341272698608479</v>
      </c>
      <c r="I165" s="36">
        <f t="shared" si="6"/>
        <v>0.65183640213285854</v>
      </c>
      <c r="J165" s="20">
        <v>8.3327483006171637</v>
      </c>
      <c r="K165" s="36">
        <f t="shared" si="7"/>
        <v>0.12000842506258531</v>
      </c>
      <c r="L165" s="20">
        <v>5.4315886721529827</v>
      </c>
      <c r="M165" s="36">
        <f t="shared" si="8"/>
        <v>0.18410819750156418</v>
      </c>
      <c r="N165" s="26"/>
    </row>
    <row r="166" spans="1:14" s="3" customFormat="1" x14ac:dyDescent="0.2">
      <c r="A166" s="4" t="s">
        <v>228</v>
      </c>
      <c r="B166" s="49"/>
      <c r="C166" s="7" t="s">
        <v>229</v>
      </c>
      <c r="D166" s="11">
        <v>4.5081000000000001E-3</v>
      </c>
      <c r="E166" s="5">
        <v>0.61850000000000005</v>
      </c>
      <c r="F166" s="6">
        <v>1.4E-3</v>
      </c>
      <c r="G166" s="16">
        <v>1.6400000000000001E-2</v>
      </c>
      <c r="H166" s="22">
        <v>0.99063672728134655</v>
      </c>
      <c r="I166" s="21">
        <f t="shared" si="6"/>
        <v>1.0094517722398093</v>
      </c>
      <c r="J166" s="23">
        <v>0.90914181626616619</v>
      </c>
      <c r="K166" s="35">
        <f t="shared" si="7"/>
        <v>1.0999384057670862</v>
      </c>
      <c r="L166" s="23">
        <v>0.91773481764720066</v>
      </c>
      <c r="M166" s="35">
        <f t="shared" si="8"/>
        <v>1.089639382500168</v>
      </c>
      <c r="N166" s="26"/>
    </row>
    <row r="167" spans="1:14" s="3" customFormat="1" x14ac:dyDescent="0.2">
      <c r="A167" s="4" t="s">
        <v>230</v>
      </c>
      <c r="B167" s="49"/>
      <c r="C167" s="50" t="s">
        <v>231</v>
      </c>
      <c r="D167" s="11">
        <v>4.4547E-4</v>
      </c>
      <c r="E167" s="5">
        <v>7.0300000000000001E-2</v>
      </c>
      <c r="F167" s="6">
        <v>2.9999999999999997E-4</v>
      </c>
      <c r="G167" s="16">
        <v>5.57E-2</v>
      </c>
      <c r="H167" s="22">
        <v>1.4970580287247157</v>
      </c>
      <c r="I167" s="21">
        <f t="shared" si="6"/>
        <v>0.66797677899757857</v>
      </c>
      <c r="J167" s="20">
        <v>3.7043002070767548</v>
      </c>
      <c r="K167" s="36">
        <f t="shared" si="7"/>
        <v>0.26995652190650854</v>
      </c>
      <c r="L167" s="22">
        <v>2.4743865207631939</v>
      </c>
      <c r="M167" s="21">
        <f t="shared" si="8"/>
        <v>0.40414057852673818</v>
      </c>
      <c r="N167" s="26"/>
    </row>
    <row r="168" spans="1:14" s="3" customFormat="1" x14ac:dyDescent="0.2">
      <c r="A168" s="4" t="s">
        <v>232</v>
      </c>
      <c r="B168" s="49"/>
      <c r="C168" s="50"/>
      <c r="D168" s="11">
        <v>1.6247000000000001E-4</v>
      </c>
      <c r="E168" s="5">
        <v>4.9089000000000001E-2</v>
      </c>
      <c r="F168" s="6">
        <v>9.8999999999999994E-5</v>
      </c>
      <c r="G168" s="16">
        <v>4.4468000000000001E-2</v>
      </c>
      <c r="H168" s="23">
        <v>0.72846629641495886</v>
      </c>
      <c r="I168" s="35">
        <f t="shared" si="6"/>
        <v>1.3727471056950127</v>
      </c>
      <c r="J168" s="23">
        <v>0.51461136067132762</v>
      </c>
      <c r="K168" s="35">
        <f t="shared" si="7"/>
        <v>1.9432139988038095</v>
      </c>
      <c r="L168" s="23">
        <v>0.70643125591933731</v>
      </c>
      <c r="M168" s="35">
        <f t="shared" si="8"/>
        <v>1.4155659048503133</v>
      </c>
      <c r="N168" s="26"/>
    </row>
    <row r="169" spans="1:14" s="3" customFormat="1" x14ac:dyDescent="0.2">
      <c r="A169" s="4" t="s">
        <v>233</v>
      </c>
      <c r="B169" s="49"/>
      <c r="C169" s="50"/>
      <c r="D169" s="11">
        <v>6.4322999999999995E-4</v>
      </c>
      <c r="E169" s="5">
        <v>0.11092200000000001</v>
      </c>
      <c r="F169" s="6">
        <v>3.8499999999999998E-4</v>
      </c>
      <c r="G169" s="16">
        <v>4.2358E-2</v>
      </c>
      <c r="H169" s="22">
        <v>2.1159478859886853</v>
      </c>
      <c r="I169" s="21">
        <f t="shared" si="6"/>
        <v>0.47260143154837003</v>
      </c>
      <c r="J169" s="23">
        <v>0.92904324889123957</v>
      </c>
      <c r="K169" s="35">
        <f t="shared" si="7"/>
        <v>1.0763761549243733</v>
      </c>
      <c r="L169" s="23">
        <v>0.43906716939634849</v>
      </c>
      <c r="M169" s="35">
        <f t="shared" si="8"/>
        <v>2.2775558495408572</v>
      </c>
      <c r="N169" s="26"/>
    </row>
    <row r="170" spans="1:14" s="3" customFormat="1" x14ac:dyDescent="0.2">
      <c r="A170" s="4" t="s">
        <v>234</v>
      </c>
      <c r="B170" s="49"/>
      <c r="C170" s="50"/>
      <c r="D170" s="11">
        <v>2.5975E-4</v>
      </c>
      <c r="E170" s="5">
        <v>4.7953000000000003E-2</v>
      </c>
      <c r="F170" s="6">
        <v>1.76E-4</v>
      </c>
      <c r="G170" s="16">
        <v>4.7953000000000003E-2</v>
      </c>
      <c r="H170" s="20">
        <v>2.0426547948422327</v>
      </c>
      <c r="I170" s="36">
        <f t="shared" si="6"/>
        <v>0.48955898105006845</v>
      </c>
      <c r="J170" s="20">
        <v>1.8234308776704053</v>
      </c>
      <c r="K170" s="36">
        <f t="shared" si="7"/>
        <v>0.54841673037674377</v>
      </c>
      <c r="L170" s="20">
        <v>0.89267696248755557</v>
      </c>
      <c r="M170" s="36">
        <f t="shared" si="8"/>
        <v>1.1202260638757557</v>
      </c>
      <c r="N170" s="26"/>
    </row>
    <row r="171" spans="1:14" s="3" customFormat="1" x14ac:dyDescent="0.2">
      <c r="A171" s="4" t="s">
        <v>235</v>
      </c>
      <c r="B171" s="49"/>
      <c r="C171" s="50"/>
      <c r="D171" s="11">
        <v>4.4547E-4</v>
      </c>
      <c r="E171" s="5">
        <v>7.0310999999999998E-2</v>
      </c>
      <c r="F171" s="6">
        <v>2.7700000000000001E-4</v>
      </c>
      <c r="G171" s="16">
        <v>5.5694E-2</v>
      </c>
      <c r="H171" s="22">
        <v>1.3719743432612725</v>
      </c>
      <c r="I171" s="21">
        <f t="shared" si="6"/>
        <v>0.72887660393337583</v>
      </c>
      <c r="J171" s="20">
        <v>23.225471604548186</v>
      </c>
      <c r="K171" s="36">
        <f t="shared" si="7"/>
        <v>4.3056176297585812E-2</v>
      </c>
      <c r="L171" s="22">
        <v>16.928502867874137</v>
      </c>
      <c r="M171" s="21">
        <f t="shared" si="8"/>
        <v>5.9071969199221863E-2</v>
      </c>
      <c r="N171" s="26"/>
    </row>
    <row r="172" spans="1:14" s="3" customFormat="1" x14ac:dyDescent="0.2">
      <c r="A172" s="4" t="s">
        <v>236</v>
      </c>
      <c r="B172" s="49"/>
      <c r="C172" s="7" t="s">
        <v>237</v>
      </c>
      <c r="D172" s="11">
        <v>1.2551000000000001E-3</v>
      </c>
      <c r="E172" s="5">
        <v>0.33584000000000003</v>
      </c>
      <c r="F172" s="6">
        <v>8.4599999999999996E-4</v>
      </c>
      <c r="G172" s="16">
        <v>1.6209999999999999E-2</v>
      </c>
      <c r="H172" s="22">
        <v>0.96903801325468164</v>
      </c>
      <c r="I172" s="21">
        <f t="shared" si="6"/>
        <v>1.0319512612733603</v>
      </c>
      <c r="J172" s="23">
        <v>0.7960322129646995</v>
      </c>
      <c r="K172" s="35">
        <f t="shared" si="7"/>
        <v>1.2562305692073112</v>
      </c>
      <c r="L172" s="23">
        <v>0.8214664461831459</v>
      </c>
      <c r="M172" s="35">
        <f t="shared" si="8"/>
        <v>1.2173351749744505</v>
      </c>
      <c r="N172" s="26"/>
    </row>
    <row r="173" spans="1:14" s="3" customFormat="1" x14ac:dyDescent="0.2">
      <c r="A173" s="4" t="s">
        <v>238</v>
      </c>
      <c r="B173" s="49"/>
      <c r="C173" s="50" t="s">
        <v>239</v>
      </c>
      <c r="D173" s="11">
        <v>2.5704E-6</v>
      </c>
      <c r="E173" s="5">
        <v>0.88119999999999998</v>
      </c>
      <c r="F173" s="9">
        <v>6.0000000000000002E-6</v>
      </c>
      <c r="G173" s="17">
        <v>2.5999999999999998E-5</v>
      </c>
      <c r="H173" s="22">
        <v>1.1810267823904241</v>
      </c>
      <c r="I173" s="21">
        <f t="shared" si="6"/>
        <v>0.84672084910384338</v>
      </c>
      <c r="J173" s="20">
        <v>28.991839855822597</v>
      </c>
      <c r="K173" s="36">
        <f t="shared" si="7"/>
        <v>3.4492464257978583E-2</v>
      </c>
      <c r="L173" s="20">
        <v>24.547995259804757</v>
      </c>
      <c r="M173" s="36">
        <f t="shared" si="8"/>
        <v>4.073652407931716E-2</v>
      </c>
      <c r="N173" s="26"/>
    </row>
    <row r="174" spans="1:14" s="3" customFormat="1" x14ac:dyDescent="0.2">
      <c r="A174" s="4" t="s">
        <v>240</v>
      </c>
      <c r="B174" s="49"/>
      <c r="C174" s="50"/>
      <c r="D174" s="11">
        <v>6.1931E-3</v>
      </c>
      <c r="E174" s="5">
        <v>1.3873E-2</v>
      </c>
      <c r="F174" s="6">
        <v>1.3873E-2</v>
      </c>
      <c r="G174" s="16">
        <v>0.79082699999999995</v>
      </c>
      <c r="H174" s="20">
        <v>1.1907526015114258</v>
      </c>
      <c r="I174" s="36">
        <f t="shared" si="6"/>
        <v>0.83980500964742555</v>
      </c>
      <c r="J174" s="20">
        <v>1.1809314850970334</v>
      </c>
      <c r="K174" s="36">
        <f t="shared" si="7"/>
        <v>0.84678917669625275</v>
      </c>
      <c r="L174" s="22">
        <v>0.99175217723486264</v>
      </c>
      <c r="M174" s="21">
        <f t="shared" si="8"/>
        <v>1.0083164150827815</v>
      </c>
      <c r="N174" s="26"/>
    </row>
    <row r="175" spans="1:14" s="3" customFormat="1" x14ac:dyDescent="0.2">
      <c r="A175" s="4" t="s">
        <v>241</v>
      </c>
      <c r="B175" s="49"/>
      <c r="C175" s="50"/>
      <c r="D175" s="11">
        <v>2.0337000000000001E-2</v>
      </c>
      <c r="E175" s="5">
        <v>1.5786000000000001E-2</v>
      </c>
      <c r="F175" s="6">
        <v>0.274142</v>
      </c>
      <c r="G175" s="16">
        <v>0.25788499999999998</v>
      </c>
      <c r="H175" s="20">
        <v>1.3704356840669309</v>
      </c>
      <c r="I175" s="36">
        <f t="shared" si="6"/>
        <v>0.72969495148607122</v>
      </c>
      <c r="J175" s="22">
        <v>1.1197104326951428</v>
      </c>
      <c r="K175" s="21">
        <f t="shared" si="7"/>
        <v>0.89308804383736984</v>
      </c>
      <c r="L175" s="22">
        <v>0.81704704986392995</v>
      </c>
      <c r="M175" s="21">
        <f t="shared" si="8"/>
        <v>1.2239197242882631</v>
      </c>
      <c r="N175" s="26"/>
    </row>
    <row r="176" spans="1:14" s="3" customFormat="1" x14ac:dyDescent="0.2">
      <c r="A176" s="4" t="s">
        <v>242</v>
      </c>
      <c r="B176" s="49"/>
      <c r="C176" s="7" t="s">
        <v>243</v>
      </c>
      <c r="D176" s="11">
        <v>4.6680000000000003E-3</v>
      </c>
      <c r="E176" s="5">
        <v>0.13333200000000001</v>
      </c>
      <c r="F176" s="6">
        <v>3.323E-3</v>
      </c>
      <c r="G176" s="16">
        <v>0.121145</v>
      </c>
      <c r="H176" s="22">
        <v>1.010591537584469</v>
      </c>
      <c r="I176" s="21">
        <f t="shared" si="6"/>
        <v>0.98951946737077867</v>
      </c>
      <c r="J176" s="20">
        <v>1.6456045026800807</v>
      </c>
      <c r="K176" s="36">
        <f t="shared" si="7"/>
        <v>0.60767942623599414</v>
      </c>
      <c r="L176" s="22">
        <v>1.6283576909949489</v>
      </c>
      <c r="M176" s="21">
        <f t="shared" si="8"/>
        <v>0.61411568571828112</v>
      </c>
      <c r="N176" s="26"/>
    </row>
    <row r="177" spans="1:14" s="3" customFormat="1" x14ac:dyDescent="0.2">
      <c r="A177" s="4" t="s">
        <v>244</v>
      </c>
      <c r="B177" s="49"/>
      <c r="C177" s="50" t="s">
        <v>245</v>
      </c>
      <c r="D177" s="11">
        <v>2.5931000000000001E-4</v>
      </c>
      <c r="E177" s="5">
        <v>3.5000000000000001E-3</v>
      </c>
      <c r="F177" s="33">
        <v>8.0000000000000004E-4</v>
      </c>
      <c r="G177" s="16">
        <v>0.43790000000000001</v>
      </c>
      <c r="H177" s="20">
        <v>2.1508109203394814</v>
      </c>
      <c r="I177" s="36">
        <f t="shared" si="6"/>
        <v>0.46494091625783696</v>
      </c>
      <c r="J177" s="20">
        <v>3.7490591294200892</v>
      </c>
      <c r="K177" s="36">
        <f t="shared" si="7"/>
        <v>0.26673358980995365</v>
      </c>
      <c r="L177" s="22">
        <v>1.7430909867373847</v>
      </c>
      <c r="M177" s="21">
        <f t="shared" si="8"/>
        <v>0.57369351778460009</v>
      </c>
      <c r="N177" s="26"/>
    </row>
    <row r="178" spans="1:14" s="3" customFormat="1" x14ac:dyDescent="0.2">
      <c r="A178" s="4" t="s">
        <v>246</v>
      </c>
      <c r="B178" s="49"/>
      <c r="C178" s="50"/>
      <c r="D178" s="11">
        <v>2.2893999999999999E-4</v>
      </c>
      <c r="E178" s="5">
        <v>5.3E-3</v>
      </c>
      <c r="F178" s="6">
        <v>5.0000000000000001E-4</v>
      </c>
      <c r="G178" s="16">
        <v>0.32079999999999997</v>
      </c>
      <c r="H178" s="23">
        <v>0.57636013365494543</v>
      </c>
      <c r="I178" s="35">
        <f t="shared" si="6"/>
        <v>1.735026317067722</v>
      </c>
      <c r="J178" s="23">
        <v>0.50552155983015368</v>
      </c>
      <c r="K178" s="35">
        <f t="shared" si="7"/>
        <v>1.9781549976542689</v>
      </c>
      <c r="L178" s="22">
        <v>0.87709321015044173</v>
      </c>
      <c r="M178" s="21">
        <f t="shared" si="8"/>
        <v>1.1401296788382125</v>
      </c>
      <c r="N178" s="26"/>
    </row>
    <row r="179" spans="1:14" s="3" customFormat="1" x14ac:dyDescent="0.2">
      <c r="A179" s="4" t="s">
        <v>247</v>
      </c>
      <c r="B179" s="49"/>
      <c r="C179" s="50" t="s">
        <v>248</v>
      </c>
      <c r="D179" s="11">
        <v>1.8235000000000001E-2</v>
      </c>
      <c r="E179" s="5">
        <v>0.51400000000000001</v>
      </c>
      <c r="F179" s="6">
        <v>1.54E-2</v>
      </c>
      <c r="G179" s="16">
        <v>6.1899999999999997E-2</v>
      </c>
      <c r="H179" s="22">
        <v>4.9158582499425209E-2</v>
      </c>
      <c r="I179" s="21">
        <f t="shared" si="6"/>
        <v>20.342327812476949</v>
      </c>
      <c r="J179" s="23">
        <v>8.1031345546670151E-3</v>
      </c>
      <c r="K179" s="35">
        <f t="shared" si="7"/>
        <v>123.40903304191687</v>
      </c>
      <c r="L179" s="22">
        <v>0.16483661941964581</v>
      </c>
      <c r="M179" s="21">
        <f t="shared" si="8"/>
        <v>6.0666131319653624</v>
      </c>
      <c r="N179" s="26"/>
    </row>
    <row r="180" spans="1:14" s="3" customFormat="1" x14ac:dyDescent="0.2">
      <c r="A180" s="4" t="s">
        <v>249</v>
      </c>
      <c r="B180" s="49"/>
      <c r="C180" s="50"/>
      <c r="D180" s="11">
        <v>8.6180000000000005E-5</v>
      </c>
      <c r="E180" s="5">
        <v>2.1399999999999999E-2</v>
      </c>
      <c r="F180" s="6">
        <v>7.2999999999999999E-5</v>
      </c>
      <c r="G180" s="16">
        <v>6.7599999999999993E-2</v>
      </c>
      <c r="H180" s="20">
        <v>3.6901357255760745</v>
      </c>
      <c r="I180" s="36">
        <f t="shared" si="6"/>
        <v>0.27099274237233861</v>
      </c>
      <c r="J180" s="20">
        <v>2.7183483971797577</v>
      </c>
      <c r="K180" s="36">
        <f t="shared" si="7"/>
        <v>0.36787043229539074</v>
      </c>
      <c r="L180" s="22">
        <v>0.7366526868751937</v>
      </c>
      <c r="M180" s="21">
        <f t="shared" si="8"/>
        <v>1.3574918245963359</v>
      </c>
      <c r="N180" s="26"/>
    </row>
    <row r="181" spans="1:14" s="3" customFormat="1" x14ac:dyDescent="0.2">
      <c r="A181" s="4" t="s">
        <v>250</v>
      </c>
      <c r="B181" s="49"/>
      <c r="C181" s="50"/>
      <c r="D181" s="11">
        <v>1.3664000000000001E-2</v>
      </c>
      <c r="E181" s="5">
        <v>0.109551</v>
      </c>
      <c r="F181" s="6">
        <v>1.4475999999999999E-2</v>
      </c>
      <c r="G181" s="16">
        <v>0.27737000000000001</v>
      </c>
      <c r="H181" s="22">
        <v>4.3556410342498797</v>
      </c>
      <c r="I181" s="21">
        <f t="shared" si="6"/>
        <v>0.22958733103500989</v>
      </c>
      <c r="J181" s="20">
        <v>3.2210841089755542</v>
      </c>
      <c r="K181" s="36">
        <f t="shared" si="7"/>
        <v>0.31045448245623236</v>
      </c>
      <c r="L181" s="22">
        <v>0.73952010361898035</v>
      </c>
      <c r="M181" s="21">
        <f t="shared" si="8"/>
        <v>1.3522282830531751</v>
      </c>
      <c r="N181" s="26"/>
    </row>
    <row r="182" spans="1:14" s="3" customFormat="1" x14ac:dyDescent="0.2">
      <c r="A182" s="4" t="s">
        <v>251</v>
      </c>
      <c r="B182" s="49"/>
      <c r="C182" s="50" t="s">
        <v>252</v>
      </c>
      <c r="D182" s="11">
        <v>1.0307999999999999E-2</v>
      </c>
      <c r="E182" s="5">
        <v>0.45700000000000002</v>
      </c>
      <c r="F182" s="6">
        <v>8.0999999999999996E-3</v>
      </c>
      <c r="G182" s="16">
        <v>4.7600000000000003E-2</v>
      </c>
      <c r="H182" s="22">
        <v>0.65489500053265137</v>
      </c>
      <c r="I182" s="21">
        <f t="shared" si="6"/>
        <v>1.5269623362320088</v>
      </c>
      <c r="J182" s="23">
        <v>0.34906470614442164</v>
      </c>
      <c r="K182" s="35">
        <f t="shared" si="7"/>
        <v>2.8647983665992891</v>
      </c>
      <c r="L182" s="23">
        <v>0.53300865919042573</v>
      </c>
      <c r="M182" s="35">
        <f t="shared" si="8"/>
        <v>1.8761421278199804</v>
      </c>
      <c r="N182" s="26"/>
    </row>
    <row r="183" spans="1:14" s="3" customFormat="1" x14ac:dyDescent="0.2">
      <c r="A183" s="4" t="s">
        <v>253</v>
      </c>
      <c r="B183" s="49"/>
      <c r="C183" s="50"/>
      <c r="D183" s="11">
        <v>1.7003999999999998E-2</v>
      </c>
      <c r="E183" s="5">
        <v>0.72570000000000001</v>
      </c>
      <c r="F183" s="6">
        <v>1.7299999999999999E-2</v>
      </c>
      <c r="G183" s="16">
        <v>3.5499999999999997E-2</v>
      </c>
      <c r="H183" s="22">
        <v>0.94929781687940029</v>
      </c>
      <c r="I183" s="21">
        <f t="shared" si="6"/>
        <v>1.05341019669388</v>
      </c>
      <c r="J183" s="23">
        <v>0.61176587376809577</v>
      </c>
      <c r="K183" s="35">
        <f t="shared" si="7"/>
        <v>1.6346122640686451</v>
      </c>
      <c r="L183" s="23">
        <v>0.64444040941665315</v>
      </c>
      <c r="M183" s="35">
        <f t="shared" si="8"/>
        <v>1.5517338537246588</v>
      </c>
      <c r="N183" s="26"/>
    </row>
    <row r="184" spans="1:14" s="3" customFormat="1" x14ac:dyDescent="0.2">
      <c r="A184" s="4" t="s">
        <v>254</v>
      </c>
      <c r="B184" s="49"/>
      <c r="C184" s="50"/>
      <c r="D184" s="11">
        <v>1.8577E-2</v>
      </c>
      <c r="E184" s="5">
        <v>0.18000099999999999</v>
      </c>
      <c r="F184" s="6">
        <v>1.5987000000000001E-2</v>
      </c>
      <c r="G184" s="16">
        <v>0.18000099999999999</v>
      </c>
      <c r="H184" s="22">
        <v>1.432368924166076</v>
      </c>
      <c r="I184" s="21">
        <f t="shared" si="6"/>
        <v>0.69814416043841443</v>
      </c>
      <c r="J184" s="20">
        <v>2.823841904694556</v>
      </c>
      <c r="K184" s="36">
        <f t="shared" si="7"/>
        <v>0.35412747375748221</v>
      </c>
      <c r="L184" s="22">
        <v>1.9714487357637938</v>
      </c>
      <c r="M184" s="21">
        <f t="shared" si="8"/>
        <v>0.50724118860365519</v>
      </c>
      <c r="N184" s="26"/>
    </row>
    <row r="185" spans="1:14" s="3" customFormat="1" x14ac:dyDescent="0.2">
      <c r="A185" s="4" t="s">
        <v>255</v>
      </c>
      <c r="B185" s="49"/>
      <c r="C185" s="50"/>
      <c r="D185" s="11">
        <v>1.0098E-4</v>
      </c>
      <c r="E185" s="5">
        <v>7.4998999999999996E-2</v>
      </c>
      <c r="F185" s="6">
        <v>5.5000000000000002E-5</v>
      </c>
      <c r="G185" s="16">
        <v>2.0976999999999999E-2</v>
      </c>
      <c r="H185" s="22">
        <v>0.79594028180450105</v>
      </c>
      <c r="I185" s="21">
        <f t="shared" si="6"/>
        <v>1.2563756639290435</v>
      </c>
      <c r="J185" s="23">
        <v>0.67989169892975954</v>
      </c>
      <c r="K185" s="35">
        <f t="shared" si="7"/>
        <v>1.4708224877199321</v>
      </c>
      <c r="L185" s="23">
        <v>0.85419938464272194</v>
      </c>
      <c r="M185" s="35">
        <f t="shared" si="8"/>
        <v>1.1706868653602001</v>
      </c>
      <c r="N185" s="26"/>
    </row>
    <row r="186" spans="1:14" s="3" customFormat="1" x14ac:dyDescent="0.2">
      <c r="A186" s="4" t="s">
        <v>256</v>
      </c>
      <c r="B186" s="49"/>
      <c r="C186" s="50"/>
      <c r="D186" s="11">
        <v>5.2940000000000001E-3</v>
      </c>
      <c r="E186" s="5">
        <v>0.11701400000000001</v>
      </c>
      <c r="F186" s="6">
        <v>3.9439999999999996E-3</v>
      </c>
      <c r="G186" s="16">
        <v>0.11701400000000001</v>
      </c>
      <c r="H186" s="22">
        <v>0.79733497856208602</v>
      </c>
      <c r="I186" s="21">
        <f t="shared" si="6"/>
        <v>1.2541780141182319</v>
      </c>
      <c r="J186" s="23">
        <v>0.72037015300286511</v>
      </c>
      <c r="K186" s="35">
        <f t="shared" si="7"/>
        <v>1.3881752260716202</v>
      </c>
      <c r="L186" s="22">
        <v>0.90347240792318018</v>
      </c>
      <c r="M186" s="21">
        <f t="shared" si="8"/>
        <v>1.1068406641202344</v>
      </c>
      <c r="N186" s="26"/>
    </row>
    <row r="187" spans="1:14" s="3" customFormat="1" x14ac:dyDescent="0.2">
      <c r="A187" s="4" t="s">
        <v>257</v>
      </c>
      <c r="B187" s="49"/>
      <c r="C187" s="50"/>
      <c r="D187" s="11">
        <v>3.6463E-5</v>
      </c>
      <c r="E187" s="5">
        <v>2.9472000000000002E-2</v>
      </c>
      <c r="F187" s="9">
        <v>1.9999999999999999E-6</v>
      </c>
      <c r="G187" s="16">
        <v>2.9472000000000002E-2</v>
      </c>
      <c r="H187" s="23">
        <v>0.71113797049247685</v>
      </c>
      <c r="I187" s="35">
        <f t="shared" si="6"/>
        <v>1.4061968865303038</v>
      </c>
      <c r="J187" s="23">
        <v>0.52262730812562086</v>
      </c>
      <c r="K187" s="35">
        <f t="shared" si="7"/>
        <v>1.9134093922234081</v>
      </c>
      <c r="L187" s="23">
        <v>0.73491689350196177</v>
      </c>
      <c r="M187" s="35">
        <f t="shared" si="8"/>
        <v>1.3606980719069981</v>
      </c>
      <c r="N187" s="26"/>
    </row>
    <row r="188" spans="1:14" s="3" customFormat="1" x14ac:dyDescent="0.2">
      <c r="A188" s="4" t="s">
        <v>258</v>
      </c>
      <c r="B188" s="49"/>
      <c r="C188" s="50"/>
      <c r="D188" s="11">
        <v>3.8295E-3</v>
      </c>
      <c r="E188" s="5">
        <v>1.1911E-2</v>
      </c>
      <c r="F188" s="6">
        <v>1.1911E-2</v>
      </c>
      <c r="G188" s="16">
        <v>0.69469599999999998</v>
      </c>
      <c r="H188" s="23">
        <v>0.80849862234799774</v>
      </c>
      <c r="I188" s="35">
        <f t="shared" si="6"/>
        <v>1.2368604872768421</v>
      </c>
      <c r="J188" s="23">
        <v>0.79678561327910868</v>
      </c>
      <c r="K188" s="35">
        <f t="shared" si="7"/>
        <v>1.2550427409006275</v>
      </c>
      <c r="L188" s="22">
        <v>0.98551264189557586</v>
      </c>
      <c r="M188" s="21">
        <f t="shared" si="8"/>
        <v>1.0147003270060124</v>
      </c>
      <c r="N188" s="26"/>
    </row>
    <row r="189" spans="1:14" s="3" customFormat="1" x14ac:dyDescent="0.2">
      <c r="A189" s="4" t="s">
        <v>259</v>
      </c>
      <c r="B189" s="49"/>
      <c r="C189" s="50"/>
      <c r="D189" s="11">
        <v>1.8221999999999999E-5</v>
      </c>
      <c r="E189" s="5">
        <v>2.7706999999999999E-2</v>
      </c>
      <c r="F189" s="9">
        <v>1.0000000000000001E-5</v>
      </c>
      <c r="G189" s="16">
        <v>2.2549E-2</v>
      </c>
      <c r="H189" s="23">
        <v>0.84313084194303101</v>
      </c>
      <c r="I189" s="35">
        <f t="shared" si="6"/>
        <v>1.1860555328464291</v>
      </c>
      <c r="J189" s="23">
        <v>0.68470436874300167</v>
      </c>
      <c r="K189" s="35">
        <f t="shared" si="7"/>
        <v>1.4604843282011277</v>
      </c>
      <c r="L189" s="23">
        <v>0.81209740491175875</v>
      </c>
      <c r="M189" s="35">
        <f t="shared" si="8"/>
        <v>1.2313793812808187</v>
      </c>
      <c r="N189" s="26"/>
    </row>
    <row r="190" spans="1:14" s="3" customFormat="1" x14ac:dyDescent="0.2">
      <c r="A190" s="4" t="s">
        <v>260</v>
      </c>
      <c r="B190" s="49"/>
      <c r="C190" s="50"/>
      <c r="D190" s="11">
        <v>2.4212000000000001E-2</v>
      </c>
      <c r="E190" s="5">
        <v>3.6852000000000003E-2</v>
      </c>
      <c r="F190" s="6">
        <v>3.6852000000000003E-2</v>
      </c>
      <c r="G190" s="16">
        <v>0.84982199999999997</v>
      </c>
      <c r="H190" s="23">
        <v>0.80446019040831296</v>
      </c>
      <c r="I190" s="35">
        <f t="shared" si="6"/>
        <v>1.2430695911657712</v>
      </c>
      <c r="J190" s="23">
        <v>0.78476081813507459</v>
      </c>
      <c r="K190" s="35">
        <f t="shared" si="7"/>
        <v>1.2742736090933098</v>
      </c>
      <c r="L190" s="22">
        <v>0.97551230936208322</v>
      </c>
      <c r="M190" s="21">
        <f t="shared" si="8"/>
        <v>1.0251023902034921</v>
      </c>
      <c r="N190" s="26"/>
    </row>
    <row r="191" spans="1:14" s="3" customFormat="1" x14ac:dyDescent="0.2">
      <c r="A191" s="4" t="s">
        <v>261</v>
      </c>
      <c r="B191" s="49"/>
      <c r="C191" s="50"/>
      <c r="D191" s="11">
        <v>1.8567999999999999E-5</v>
      </c>
      <c r="E191" s="5">
        <v>4.1653999999999997E-2</v>
      </c>
      <c r="F191" s="9">
        <v>1.0000000000000001E-5</v>
      </c>
      <c r="G191" s="16">
        <v>1.4676E-2</v>
      </c>
      <c r="H191" s="23">
        <v>0.78620953031153862</v>
      </c>
      <c r="I191" s="35">
        <f t="shared" si="6"/>
        <v>1.2719255636646201</v>
      </c>
      <c r="J191" s="23">
        <v>0.58306660740133165</v>
      </c>
      <c r="K191" s="35">
        <f t="shared" si="7"/>
        <v>1.7150699204965585</v>
      </c>
      <c r="L191" s="23">
        <v>0.7416173232729566</v>
      </c>
      <c r="M191" s="35">
        <f t="shared" si="8"/>
        <v>1.348404316645047</v>
      </c>
      <c r="N191" s="26"/>
    </row>
    <row r="192" spans="1:14" s="3" customFormat="1" x14ac:dyDescent="0.2">
      <c r="A192" s="4" t="s">
        <v>262</v>
      </c>
      <c r="B192" s="49"/>
      <c r="C192" s="50"/>
      <c r="D192" s="11">
        <v>6.037E-5</v>
      </c>
      <c r="E192" s="5">
        <v>3.2693E-2</v>
      </c>
      <c r="F192" s="9">
        <v>4.1E-5</v>
      </c>
      <c r="G192" s="16">
        <v>3.7761000000000003E-2</v>
      </c>
      <c r="H192" s="23">
        <v>0.83635886098344703</v>
      </c>
      <c r="I192" s="35">
        <f t="shared" si="6"/>
        <v>1.195659000759713</v>
      </c>
      <c r="J192" s="23">
        <v>0.75630137369484285</v>
      </c>
      <c r="K192" s="35">
        <f t="shared" si="7"/>
        <v>1.3222242280409848</v>
      </c>
      <c r="L192" s="23">
        <v>0.90427854474517411</v>
      </c>
      <c r="M192" s="35">
        <f t="shared" si="8"/>
        <v>1.1058539493290755</v>
      </c>
      <c r="N192" s="26"/>
    </row>
    <row r="193" spans="1:14" s="3" customFormat="1" x14ac:dyDescent="0.2">
      <c r="A193" s="4" t="s">
        <v>263</v>
      </c>
      <c r="B193" s="49"/>
      <c r="C193" s="50"/>
      <c r="D193" s="11">
        <v>4.4098E-4</v>
      </c>
      <c r="E193" s="5">
        <v>0.208506</v>
      </c>
      <c r="F193" s="6">
        <v>2.5999999999999998E-4</v>
      </c>
      <c r="G193" s="16">
        <v>1.5273E-2</v>
      </c>
      <c r="H193" s="22">
        <v>0.87563370946725827</v>
      </c>
      <c r="I193" s="21">
        <f t="shared" si="6"/>
        <v>1.1420300397165009</v>
      </c>
      <c r="J193" s="23">
        <v>0.49135425778120451</v>
      </c>
      <c r="K193" s="35">
        <f t="shared" si="7"/>
        <v>2.0351914818356796</v>
      </c>
      <c r="L193" s="23">
        <v>0.56114132252874083</v>
      </c>
      <c r="M193" s="35">
        <f t="shared" si="8"/>
        <v>1.7820822667159422</v>
      </c>
      <c r="N193" s="26"/>
    </row>
    <row r="194" spans="1:14" s="3" customFormat="1" x14ac:dyDescent="0.2">
      <c r="A194" s="4" t="s">
        <v>264</v>
      </c>
      <c r="B194" s="49"/>
      <c r="C194" s="50"/>
      <c r="D194" s="11">
        <v>1.8674E-3</v>
      </c>
      <c r="E194" s="5">
        <v>0.296404</v>
      </c>
      <c r="F194" s="6">
        <v>1.2329999999999999E-3</v>
      </c>
      <c r="G194" s="16">
        <v>2.5416999999999999E-2</v>
      </c>
      <c r="H194" s="22">
        <v>1.4116260266956333</v>
      </c>
      <c r="I194" s="21">
        <f t="shared" si="6"/>
        <v>0.70840292052479581</v>
      </c>
      <c r="J194" s="20">
        <v>3.2065147962681846</v>
      </c>
      <c r="K194" s="36">
        <f t="shared" si="7"/>
        <v>0.3118650820397969</v>
      </c>
      <c r="L194" s="20">
        <v>2.2715044463823526</v>
      </c>
      <c r="M194" s="36">
        <f t="shared" si="8"/>
        <v>0.44023686662494621</v>
      </c>
      <c r="N194" s="26"/>
    </row>
    <row r="195" spans="1:14" s="3" customFormat="1" x14ac:dyDescent="0.2">
      <c r="A195" s="4" t="s">
        <v>265</v>
      </c>
      <c r="B195" s="49"/>
      <c r="C195" s="50"/>
      <c r="D195" s="11">
        <v>1.1039E-2</v>
      </c>
      <c r="E195" s="5">
        <v>0.14301</v>
      </c>
      <c r="F195" s="6">
        <v>9.9249999999999998E-3</v>
      </c>
      <c r="G195" s="16">
        <v>0.19250999999999999</v>
      </c>
      <c r="H195" s="22">
        <v>0.3277915966308324</v>
      </c>
      <c r="I195" s="21">
        <f t="shared" si="6"/>
        <v>3.050718841722555</v>
      </c>
      <c r="J195" s="23">
        <v>0.15448492354815416</v>
      </c>
      <c r="K195" s="35">
        <f t="shared" si="7"/>
        <v>6.473123571105579</v>
      </c>
      <c r="L195" s="22">
        <v>0.47129006703042231</v>
      </c>
      <c r="M195" s="21">
        <f t="shared" si="8"/>
        <v>2.1218355105613735</v>
      </c>
      <c r="N195" s="26"/>
    </row>
    <row r="196" spans="1:14" s="3" customFormat="1" x14ac:dyDescent="0.2">
      <c r="A196" s="4" t="s">
        <v>266</v>
      </c>
      <c r="B196" s="49"/>
      <c r="C196" s="50"/>
      <c r="D196" s="11">
        <v>1.4127E-6</v>
      </c>
      <c r="E196" s="5">
        <v>1.5880999999999999E-2</v>
      </c>
      <c r="F196" s="6" t="s">
        <v>36</v>
      </c>
      <c r="G196" s="16">
        <v>9.3740000000000004E-3</v>
      </c>
      <c r="H196" s="20">
        <v>4.8289441948298482</v>
      </c>
      <c r="I196" s="36">
        <f t="shared" ref="I196:I259" si="9">1/H196</f>
        <v>0.20708460476115231</v>
      </c>
      <c r="J196" s="23">
        <v>0.77737117546818324</v>
      </c>
      <c r="K196" s="35">
        <f t="shared" ref="K196:K259" si="10">1/J196</f>
        <v>1.2863867757866572</v>
      </c>
      <c r="L196" s="23">
        <v>0.16098160262454111</v>
      </c>
      <c r="M196" s="35">
        <f t="shared" ref="M196:M259" si="11">1/L196</f>
        <v>6.2118899532408633</v>
      </c>
      <c r="N196" s="26"/>
    </row>
    <row r="197" spans="1:14" s="3" customFormat="1" x14ac:dyDescent="0.2">
      <c r="A197" s="4" t="s">
        <v>267</v>
      </c>
      <c r="B197" s="49"/>
      <c r="C197" s="50" t="s">
        <v>268</v>
      </c>
      <c r="D197" s="11">
        <v>4.6580999999999999E-8</v>
      </c>
      <c r="E197" s="10">
        <v>2.9E-5</v>
      </c>
      <c r="F197" s="6" t="s">
        <v>36</v>
      </c>
      <c r="G197" s="16">
        <v>0.21940000000000001</v>
      </c>
      <c r="H197" s="23">
        <v>0.84166482708801493</v>
      </c>
      <c r="I197" s="35">
        <f t="shared" si="9"/>
        <v>1.18812140868449</v>
      </c>
      <c r="J197" s="23">
        <v>0.81849882551324904</v>
      </c>
      <c r="K197" s="35">
        <f t="shared" si="10"/>
        <v>1.2217488514695651</v>
      </c>
      <c r="L197" s="22">
        <v>0.97247597757540194</v>
      </c>
      <c r="M197" s="21">
        <f t="shared" si="11"/>
        <v>1.0283030358171126</v>
      </c>
      <c r="N197" s="26"/>
    </row>
    <row r="198" spans="1:14" s="3" customFormat="1" x14ac:dyDescent="0.2">
      <c r="A198" s="4" t="s">
        <v>269</v>
      </c>
      <c r="B198" s="49"/>
      <c r="C198" s="50"/>
      <c r="D198" s="11">
        <v>1.8605E-2</v>
      </c>
      <c r="E198" s="5">
        <v>0.19089999999999999</v>
      </c>
      <c r="F198" s="6">
        <v>1.6299999999999999E-2</v>
      </c>
      <c r="G198" s="16">
        <v>0.19089999999999999</v>
      </c>
      <c r="H198" s="22">
        <v>0.94950486180076643</v>
      </c>
      <c r="I198" s="21">
        <f t="shared" si="9"/>
        <v>1.0531804946248173</v>
      </c>
      <c r="J198" s="23">
        <v>0.91554419048487201</v>
      </c>
      <c r="K198" s="35">
        <f t="shared" si="10"/>
        <v>1.0922465680989142</v>
      </c>
      <c r="L198" s="22">
        <v>0.96423328338573544</v>
      </c>
      <c r="M198" s="21">
        <f t="shared" si="11"/>
        <v>1.0370934266951211</v>
      </c>
      <c r="N198" s="26"/>
    </row>
    <row r="199" spans="1:14" s="3" customFormat="1" x14ac:dyDescent="0.2">
      <c r="A199" s="4" t="s">
        <v>270</v>
      </c>
      <c r="B199" s="49"/>
      <c r="C199" s="50"/>
      <c r="D199" s="11">
        <v>3.6146000000000001E-6</v>
      </c>
      <c r="E199" s="10">
        <v>1.9999999999999999E-6</v>
      </c>
      <c r="F199" s="6">
        <v>1.29E-2</v>
      </c>
      <c r="G199" s="16">
        <v>7.6499999999999999E-2</v>
      </c>
      <c r="H199" s="23">
        <v>0.58790815477166491</v>
      </c>
      <c r="I199" s="35">
        <f t="shared" si="9"/>
        <v>1.7009459587924676</v>
      </c>
      <c r="J199" s="23">
        <v>0.83458206767245091</v>
      </c>
      <c r="K199" s="35">
        <f t="shared" si="10"/>
        <v>1.1982045130551149</v>
      </c>
      <c r="L199" s="22">
        <v>1.419578995288117</v>
      </c>
      <c r="M199" s="21">
        <f t="shared" si="11"/>
        <v>0.70443420430931392</v>
      </c>
      <c r="N199" s="26"/>
    </row>
    <row r="200" spans="1:14" s="3" customFormat="1" x14ac:dyDescent="0.2">
      <c r="A200" s="4" t="s">
        <v>271</v>
      </c>
      <c r="B200" s="49"/>
      <c r="C200" s="50" t="s">
        <v>272</v>
      </c>
      <c r="D200" s="11">
        <v>2.6154999999999999E-4</v>
      </c>
      <c r="E200" s="5">
        <v>1.7899999999999999E-2</v>
      </c>
      <c r="F200" s="6">
        <v>2.9999999999999997E-4</v>
      </c>
      <c r="G200" s="16">
        <v>0.14149999999999999</v>
      </c>
      <c r="H200" s="20">
        <v>4.7323055177979079</v>
      </c>
      <c r="I200" s="36">
        <f t="shared" si="9"/>
        <v>0.21131349111739764</v>
      </c>
      <c r="J200" s="20">
        <v>1.1912316234548028</v>
      </c>
      <c r="K200" s="36">
        <f t="shared" si="10"/>
        <v>0.83946730451950724</v>
      </c>
      <c r="L200" s="22">
        <v>0.25172331308167961</v>
      </c>
      <c r="M200" s="21">
        <f t="shared" si="11"/>
        <v>3.9726157571886014</v>
      </c>
      <c r="N200" s="26"/>
    </row>
    <row r="201" spans="1:14" s="3" customFormat="1" x14ac:dyDescent="0.2">
      <c r="A201" s="4" t="s">
        <v>273</v>
      </c>
      <c r="B201" s="49"/>
      <c r="C201" s="50"/>
      <c r="D201" s="11">
        <v>8.2521999999999995E-3</v>
      </c>
      <c r="E201" s="5">
        <v>0.68410000000000004</v>
      </c>
      <c r="F201" s="6">
        <v>8.0999999999999996E-3</v>
      </c>
      <c r="G201" s="16">
        <v>2.2100000000000002E-2</v>
      </c>
      <c r="H201" s="22">
        <v>0.95866047666631304</v>
      </c>
      <c r="I201" s="21">
        <f t="shared" si="9"/>
        <v>1.0431221734283265</v>
      </c>
      <c r="J201" s="23">
        <v>0.76754698355312212</v>
      </c>
      <c r="K201" s="35">
        <f t="shared" si="10"/>
        <v>1.3028518402493203</v>
      </c>
      <c r="L201" s="23">
        <v>0.80064527769228877</v>
      </c>
      <c r="M201" s="35">
        <f t="shared" si="11"/>
        <v>1.2489925661989967</v>
      </c>
      <c r="N201" s="26"/>
    </row>
    <row r="202" spans="1:14" s="3" customFormat="1" x14ac:dyDescent="0.2">
      <c r="A202" s="4" t="s">
        <v>274</v>
      </c>
      <c r="B202" s="49"/>
      <c r="C202" s="50"/>
      <c r="D202" s="11">
        <v>1.6505000000000001E-3</v>
      </c>
      <c r="E202" s="5">
        <v>9.6299999999999997E-2</v>
      </c>
      <c r="F202" s="6">
        <v>1.1000000000000001E-3</v>
      </c>
      <c r="G202" s="16">
        <v>8.8999999999999996E-2</v>
      </c>
      <c r="H202" s="22">
        <v>0.38529315867255987</v>
      </c>
      <c r="I202" s="21">
        <f t="shared" si="9"/>
        <v>2.5954263071923545</v>
      </c>
      <c r="J202" s="23">
        <v>0.20093341766413203</v>
      </c>
      <c r="K202" s="35">
        <f t="shared" si="10"/>
        <v>4.9767729610389582</v>
      </c>
      <c r="L202" s="22">
        <v>0.52150787819955724</v>
      </c>
      <c r="M202" s="21">
        <f t="shared" si="11"/>
        <v>1.9175165741548887</v>
      </c>
      <c r="N202" s="26"/>
    </row>
    <row r="203" spans="1:14" s="3" customFormat="1" x14ac:dyDescent="0.2">
      <c r="A203" s="4" t="s">
        <v>275</v>
      </c>
      <c r="B203" s="49"/>
      <c r="C203" s="50"/>
      <c r="D203" s="11">
        <v>3.7874000000000002E-4</v>
      </c>
      <c r="E203" s="5">
        <v>1.8E-3</v>
      </c>
      <c r="F203" s="6">
        <v>1.8E-3</v>
      </c>
      <c r="G203" s="16">
        <v>0.73699999999999999</v>
      </c>
      <c r="H203" s="23">
        <v>0.72519101813371145</v>
      </c>
      <c r="I203" s="35">
        <f t="shared" si="9"/>
        <v>1.3789470291200145</v>
      </c>
      <c r="J203" s="23">
        <v>0.7821233667880283</v>
      </c>
      <c r="K203" s="35">
        <f t="shared" si="10"/>
        <v>1.2785706737119142</v>
      </c>
      <c r="L203" s="22">
        <v>1.078506693037695</v>
      </c>
      <c r="M203" s="21">
        <f t="shared" si="11"/>
        <v>0.92720796862504862</v>
      </c>
      <c r="N203" s="26"/>
    </row>
    <row r="204" spans="1:14" s="3" customFormat="1" x14ac:dyDescent="0.2">
      <c r="A204" s="4" t="s">
        <v>276</v>
      </c>
      <c r="B204" s="49"/>
      <c r="C204" s="50"/>
      <c r="D204" s="11">
        <v>9.7365999999999998E-3</v>
      </c>
      <c r="E204" s="5">
        <v>4.3400000000000001E-2</v>
      </c>
      <c r="F204" s="6">
        <v>1.6299999999999999E-2</v>
      </c>
      <c r="G204" s="16">
        <v>0.47349999999999998</v>
      </c>
      <c r="H204" s="23">
        <v>0.59897003780537073</v>
      </c>
      <c r="I204" s="35">
        <f t="shared" si="9"/>
        <v>1.6695325924214925</v>
      </c>
      <c r="J204" s="23">
        <v>0.49695781881540824</v>
      </c>
      <c r="K204" s="35">
        <f t="shared" si="10"/>
        <v>2.0122432169065911</v>
      </c>
      <c r="L204" s="22">
        <v>0.82968727557101885</v>
      </c>
      <c r="M204" s="21">
        <f t="shared" si="11"/>
        <v>1.2052733957041419</v>
      </c>
      <c r="N204" s="26"/>
    </row>
    <row r="205" spans="1:14" s="3" customFormat="1" x14ac:dyDescent="0.2">
      <c r="A205" s="4" t="s">
        <v>277</v>
      </c>
      <c r="B205" s="49"/>
      <c r="C205" s="50"/>
      <c r="D205" s="11">
        <v>3.7900999999999998E-3</v>
      </c>
      <c r="E205" s="5">
        <v>0.49490000000000001</v>
      </c>
      <c r="F205" s="6">
        <v>3.0000000000000001E-3</v>
      </c>
      <c r="G205" s="16">
        <v>2.0299999999999999E-2</v>
      </c>
      <c r="H205" s="22">
        <v>0.96441404507664619</v>
      </c>
      <c r="I205" s="21">
        <f t="shared" si="9"/>
        <v>1.0368990425896645</v>
      </c>
      <c r="J205" s="23">
        <v>0.71847654584208032</v>
      </c>
      <c r="K205" s="35">
        <f t="shared" si="10"/>
        <v>1.3918338821039231</v>
      </c>
      <c r="L205" s="23">
        <v>0.74498764250678229</v>
      </c>
      <c r="M205" s="35">
        <f t="shared" si="11"/>
        <v>1.3423041443145765</v>
      </c>
      <c r="N205" s="26"/>
    </row>
    <row r="206" spans="1:14" s="3" customFormat="1" x14ac:dyDescent="0.2">
      <c r="A206" s="4" t="s">
        <v>278</v>
      </c>
      <c r="B206" s="49"/>
      <c r="C206" s="50"/>
      <c r="D206" s="11">
        <v>2.6676E-3</v>
      </c>
      <c r="E206" s="5">
        <v>9.7999999999999997E-3</v>
      </c>
      <c r="F206" s="6">
        <v>2.0999999999999999E-3</v>
      </c>
      <c r="G206" s="16">
        <v>0.51470000000000005</v>
      </c>
      <c r="H206" s="23">
        <v>0.81195928477994406</v>
      </c>
      <c r="I206" s="35">
        <f t="shared" si="9"/>
        <v>1.2315888477967445</v>
      </c>
      <c r="J206" s="23">
        <v>0.72497001716611353</v>
      </c>
      <c r="K206" s="35">
        <f t="shared" si="10"/>
        <v>1.3793673894390428</v>
      </c>
      <c r="L206" s="22">
        <v>0.89286498812879977</v>
      </c>
      <c r="M206" s="21">
        <f t="shared" si="11"/>
        <v>1.1199901589777037</v>
      </c>
      <c r="N206" s="26"/>
    </row>
    <row r="207" spans="1:14" s="3" customFormat="1" x14ac:dyDescent="0.2">
      <c r="A207" s="4" t="s">
        <v>279</v>
      </c>
      <c r="B207" s="49"/>
      <c r="C207" s="50"/>
      <c r="D207" s="11">
        <v>4.6851000000000002E-3</v>
      </c>
      <c r="E207" s="5">
        <v>0.11609999999999999</v>
      </c>
      <c r="F207" s="6">
        <v>3.5999999999999999E-3</v>
      </c>
      <c r="G207" s="16">
        <v>0.11609999999999999</v>
      </c>
      <c r="H207" s="22">
        <v>1.1049466933947389</v>
      </c>
      <c r="I207" s="21">
        <f t="shared" si="9"/>
        <v>0.90502103493127783</v>
      </c>
      <c r="J207" s="20">
        <v>1.3691106182629806</v>
      </c>
      <c r="K207" s="36">
        <f t="shared" si="10"/>
        <v>0.73040117187077325</v>
      </c>
      <c r="L207" s="22">
        <v>1.2390739086757645</v>
      </c>
      <c r="M207" s="21">
        <f t="shared" si="11"/>
        <v>0.8070543597102533</v>
      </c>
      <c r="N207" s="26"/>
    </row>
    <row r="208" spans="1:14" s="3" customFormat="1" x14ac:dyDescent="0.2">
      <c r="A208" s="4" t="s">
        <v>280</v>
      </c>
      <c r="B208" s="49"/>
      <c r="C208" s="50"/>
      <c r="D208" s="11">
        <v>1.5415999999999999E-2</v>
      </c>
      <c r="E208" s="5">
        <v>0.27489999999999998</v>
      </c>
      <c r="F208" s="6">
        <v>1.1599999999999999E-2</v>
      </c>
      <c r="G208" s="16">
        <v>0.1203</v>
      </c>
      <c r="H208" s="22">
        <v>1.1630204040781025</v>
      </c>
      <c r="I208" s="21">
        <f t="shared" si="9"/>
        <v>0.85983014269872182</v>
      </c>
      <c r="J208" s="20">
        <v>2.3245833717245414</v>
      </c>
      <c r="K208" s="36">
        <f t="shared" si="10"/>
        <v>0.43018461379517176</v>
      </c>
      <c r="L208" s="22">
        <v>1.9987468522249885</v>
      </c>
      <c r="M208" s="21">
        <f t="shared" si="11"/>
        <v>0.50031348336424308</v>
      </c>
      <c r="N208" s="26"/>
    </row>
    <row r="209" spans="1:14" s="3" customFormat="1" x14ac:dyDescent="0.2">
      <c r="A209" s="4" t="s">
        <v>281</v>
      </c>
      <c r="B209" s="49"/>
      <c r="C209" s="50" t="s">
        <v>282</v>
      </c>
      <c r="D209" s="11">
        <v>4.8859000000000003E-3</v>
      </c>
      <c r="E209" s="5">
        <v>1.4513E-2</v>
      </c>
      <c r="F209" s="6">
        <v>1.5049E-2</v>
      </c>
      <c r="G209" s="16">
        <v>0.98837900000000001</v>
      </c>
      <c r="H209" s="20">
        <v>2.1372937926906284</v>
      </c>
      <c r="I209" s="36">
        <f t="shared" si="9"/>
        <v>0.46788139441564797</v>
      </c>
      <c r="J209" s="20">
        <v>1.8176553034691851</v>
      </c>
      <c r="K209" s="36">
        <f t="shared" si="10"/>
        <v>0.55015931683603347</v>
      </c>
      <c r="L209" s="22">
        <v>0.85044709795415996</v>
      </c>
      <c r="M209" s="21">
        <f t="shared" si="11"/>
        <v>1.1758520928645713</v>
      </c>
      <c r="N209" s="26"/>
    </row>
    <row r="210" spans="1:14" s="3" customFormat="1" x14ac:dyDescent="0.2">
      <c r="A210" s="4" t="s">
        <v>283</v>
      </c>
      <c r="B210" s="49"/>
      <c r="C210" s="50"/>
      <c r="D210" s="11">
        <v>1.3056999999999999E-2</v>
      </c>
      <c r="E210" s="5">
        <v>0.38230900000000001</v>
      </c>
      <c r="F210" s="6">
        <v>3.3381000000000001E-2</v>
      </c>
      <c r="G210" s="16">
        <v>1.2430999999999999E-2</v>
      </c>
      <c r="H210" s="22">
        <v>11.413398558211549</v>
      </c>
      <c r="I210" s="21">
        <f t="shared" si="9"/>
        <v>8.7616321720451473E-2</v>
      </c>
      <c r="J210" s="23">
        <v>1.7374999975157023E-2</v>
      </c>
      <c r="K210" s="35">
        <f t="shared" si="10"/>
        <v>57.553956916823694</v>
      </c>
      <c r="L210" s="23">
        <v>1.5223335877161941E-3</v>
      </c>
      <c r="M210" s="35">
        <f t="shared" si="11"/>
        <v>656.88624889384505</v>
      </c>
      <c r="N210" s="26"/>
    </row>
    <row r="211" spans="1:14" s="3" customFormat="1" x14ac:dyDescent="0.2">
      <c r="A211" s="4" t="s">
        <v>284</v>
      </c>
      <c r="B211" s="49"/>
      <c r="C211" s="7" t="s">
        <v>285</v>
      </c>
      <c r="D211" s="11">
        <v>1.6780000000000001E-4</v>
      </c>
      <c r="E211" s="5">
        <v>2.6342000000000001E-2</v>
      </c>
      <c r="F211" s="6">
        <v>1.44E-4</v>
      </c>
      <c r="G211" s="16">
        <v>8.0763000000000001E-2</v>
      </c>
      <c r="H211" s="23">
        <v>0.90684695725082709</v>
      </c>
      <c r="I211" s="35">
        <f t="shared" si="9"/>
        <v>1.1027219003210567</v>
      </c>
      <c r="J211" s="23">
        <v>0.85137466155884201</v>
      </c>
      <c r="K211" s="35">
        <f t="shared" si="10"/>
        <v>1.1745710145625303</v>
      </c>
      <c r="L211" s="22">
        <v>0.93882948467936267</v>
      </c>
      <c r="M211" s="21">
        <f t="shared" si="11"/>
        <v>1.0651561506310476</v>
      </c>
      <c r="N211" s="26"/>
    </row>
    <row r="212" spans="1:14" s="3" customFormat="1" x14ac:dyDescent="0.2">
      <c r="A212" s="4" t="s">
        <v>286</v>
      </c>
      <c r="B212" s="49"/>
      <c r="C212" s="7" t="s">
        <v>287</v>
      </c>
      <c r="D212" s="11">
        <v>1.06E-2</v>
      </c>
      <c r="E212" s="5">
        <v>4.7943E-2</v>
      </c>
      <c r="F212" s="6">
        <v>1.7042000000000002E-2</v>
      </c>
      <c r="G212" s="16">
        <v>0.461314</v>
      </c>
      <c r="H212" s="23">
        <v>0.58814125413552798</v>
      </c>
      <c r="I212" s="35">
        <f t="shared" si="9"/>
        <v>1.7002718190034762</v>
      </c>
      <c r="J212" s="23">
        <v>0.44730921311734556</v>
      </c>
      <c r="K212" s="35">
        <f t="shared" si="10"/>
        <v>2.2355899916098161</v>
      </c>
      <c r="L212" s="22">
        <v>0.76054724944404284</v>
      </c>
      <c r="M212" s="21">
        <f t="shared" si="11"/>
        <v>1.3148427013982316</v>
      </c>
      <c r="N212" s="26"/>
    </row>
    <row r="213" spans="1:14" s="3" customFormat="1" x14ac:dyDescent="0.2">
      <c r="A213" s="4" t="s">
        <v>288</v>
      </c>
      <c r="B213" s="49"/>
      <c r="C213" s="50" t="s">
        <v>289</v>
      </c>
      <c r="D213" s="11">
        <v>1.9250999999999999E-3</v>
      </c>
      <c r="E213" s="5">
        <v>8.8409999999999999E-3</v>
      </c>
      <c r="F213" s="6">
        <v>6.1240000000000001E-3</v>
      </c>
      <c r="G213" s="16">
        <v>0.60806099999999996</v>
      </c>
      <c r="H213" s="20">
        <v>1.0636478571118249</v>
      </c>
      <c r="I213" s="36">
        <f t="shared" si="9"/>
        <v>0.94016078095183586</v>
      </c>
      <c r="J213" s="20">
        <v>1.0891387184214472</v>
      </c>
      <c r="K213" s="36">
        <f t="shared" si="10"/>
        <v>0.91815668939706674</v>
      </c>
      <c r="L213" s="22">
        <v>1.0239655080759893</v>
      </c>
      <c r="M213" s="21">
        <f t="shared" si="11"/>
        <v>0.97659539517007754</v>
      </c>
      <c r="N213" s="26"/>
    </row>
    <row r="214" spans="1:14" s="3" customFormat="1" x14ac:dyDescent="0.2">
      <c r="A214" s="4" t="s">
        <v>290</v>
      </c>
      <c r="B214" s="49"/>
      <c r="C214" s="50"/>
      <c r="D214" s="11">
        <v>8.1265000000000005E-4</v>
      </c>
      <c r="E214" s="5">
        <v>3.5929999999999998E-3</v>
      </c>
      <c r="F214" s="6">
        <v>3.5929999999999998E-3</v>
      </c>
      <c r="G214" s="16">
        <v>0.69923199999999996</v>
      </c>
      <c r="H214" s="20">
        <v>1.1519442218300202</v>
      </c>
      <c r="I214" s="36">
        <f t="shared" si="9"/>
        <v>0.86809758758229094</v>
      </c>
      <c r="J214" s="20">
        <v>1.184906797897409</v>
      </c>
      <c r="K214" s="36">
        <f t="shared" si="10"/>
        <v>0.84394823438812061</v>
      </c>
      <c r="L214" s="22">
        <v>1.028614732764598</v>
      </c>
      <c r="M214" s="21">
        <f t="shared" si="11"/>
        <v>0.97218129212704307</v>
      </c>
      <c r="N214" s="26"/>
    </row>
    <row r="215" spans="1:14" s="3" customFormat="1" x14ac:dyDescent="0.2">
      <c r="A215" s="4" t="s">
        <v>291</v>
      </c>
      <c r="B215" s="49"/>
      <c r="C215" s="50" t="s">
        <v>292</v>
      </c>
      <c r="D215" s="11">
        <v>2.5829E-3</v>
      </c>
      <c r="E215" s="5">
        <v>0.10619099999999999</v>
      </c>
      <c r="F215" s="6">
        <v>1.7910000000000001E-3</v>
      </c>
      <c r="G215" s="16">
        <v>0.106003</v>
      </c>
      <c r="H215" s="22">
        <v>1.101628402418305</v>
      </c>
      <c r="I215" s="21">
        <f t="shared" si="9"/>
        <v>0.90774711128071017</v>
      </c>
      <c r="J215" s="20">
        <v>1.2992413655382968</v>
      </c>
      <c r="K215" s="36">
        <f t="shared" si="10"/>
        <v>0.76967992747497205</v>
      </c>
      <c r="L215" s="22">
        <v>1.1793825964237943</v>
      </c>
      <c r="M215" s="21">
        <f t="shared" si="11"/>
        <v>0.84790126887769024</v>
      </c>
      <c r="N215" s="26"/>
    </row>
    <row r="216" spans="1:14" s="3" customFormat="1" x14ac:dyDescent="0.2">
      <c r="A216" s="4" t="s">
        <v>293</v>
      </c>
      <c r="B216" s="49"/>
      <c r="C216" s="50"/>
      <c r="D216" s="11">
        <v>1.1135000000000001E-2</v>
      </c>
      <c r="E216" s="5">
        <v>0.21743100000000001</v>
      </c>
      <c r="F216" s="6">
        <v>8.1930000000000006E-3</v>
      </c>
      <c r="G216" s="16">
        <v>0.12581000000000001</v>
      </c>
      <c r="H216" s="22">
        <v>0.79952415702064694</v>
      </c>
      <c r="I216" s="21">
        <f t="shared" si="9"/>
        <v>1.2507439471577793</v>
      </c>
      <c r="J216" s="23">
        <v>0.55359271919984021</v>
      </c>
      <c r="K216" s="35">
        <f t="shared" si="10"/>
        <v>1.8063821385609882</v>
      </c>
      <c r="L216" s="22">
        <v>0.69240274272981617</v>
      </c>
      <c r="M216" s="21">
        <f t="shared" si="11"/>
        <v>1.4442461565901277</v>
      </c>
      <c r="N216" s="26"/>
    </row>
    <row r="217" spans="1:14" s="3" customFormat="1" x14ac:dyDescent="0.2">
      <c r="A217" s="4" t="s">
        <v>294</v>
      </c>
      <c r="B217" s="49"/>
      <c r="C217" s="50"/>
      <c r="D217" s="11">
        <v>1.0985999999999999E-2</v>
      </c>
      <c r="E217" s="5">
        <v>0.461835</v>
      </c>
      <c r="F217" s="6">
        <v>8.737E-3</v>
      </c>
      <c r="G217" s="16">
        <v>4.9149999999999999E-2</v>
      </c>
      <c r="H217" s="22">
        <v>1.1829154235758579</v>
      </c>
      <c r="I217" s="21">
        <f t="shared" si="9"/>
        <v>0.84536897572700564</v>
      </c>
      <c r="J217" s="20">
        <v>4.0052192016643371</v>
      </c>
      <c r="K217" s="36">
        <f t="shared" si="10"/>
        <v>0.24967422496737704</v>
      </c>
      <c r="L217" s="20">
        <v>3.3858880540731162</v>
      </c>
      <c r="M217" s="36">
        <f t="shared" si="11"/>
        <v>0.29534349158325884</v>
      </c>
      <c r="N217" s="26"/>
    </row>
    <row r="218" spans="1:14" s="3" customFormat="1" x14ac:dyDescent="0.2">
      <c r="A218" s="4" t="s">
        <v>295</v>
      </c>
      <c r="B218" s="49"/>
      <c r="C218" s="50"/>
      <c r="D218" s="11">
        <v>8.0227000000000007E-3</v>
      </c>
      <c r="E218" s="5">
        <v>0.13156899999999999</v>
      </c>
      <c r="F218" s="6">
        <v>6.9979999999999999E-3</v>
      </c>
      <c r="G218" s="16">
        <v>0.17120299999999999</v>
      </c>
      <c r="H218" s="22">
        <v>0.89449335454279422</v>
      </c>
      <c r="I218" s="21">
        <f t="shared" si="9"/>
        <v>1.1179512904387465</v>
      </c>
      <c r="J218" s="23">
        <v>0.71605112928669568</v>
      </c>
      <c r="K218" s="35">
        <f t="shared" si="10"/>
        <v>1.3965483177104461</v>
      </c>
      <c r="L218" s="22">
        <v>0.80051028400618318</v>
      </c>
      <c r="M218" s="21">
        <f t="shared" si="11"/>
        <v>1.2492031894899129</v>
      </c>
      <c r="N218" s="26"/>
    </row>
    <row r="219" spans="1:14" s="3" customFormat="1" x14ac:dyDescent="0.2">
      <c r="A219" s="4" t="s">
        <v>296</v>
      </c>
      <c r="B219" s="49"/>
      <c r="C219" s="50"/>
      <c r="D219" s="11">
        <v>5.1330000000000004E-3</v>
      </c>
      <c r="E219" s="5">
        <v>0.19050900000000001</v>
      </c>
      <c r="F219" s="6">
        <v>3.519E-3</v>
      </c>
      <c r="G219" s="16">
        <v>8.7140999999999996E-2</v>
      </c>
      <c r="H219" s="22">
        <v>0.85114573625870438</v>
      </c>
      <c r="I219" s="21">
        <f t="shared" si="9"/>
        <v>1.1748869287598143</v>
      </c>
      <c r="J219" s="23">
        <v>0.59005584350064511</v>
      </c>
      <c r="K219" s="35">
        <f t="shared" si="10"/>
        <v>1.6947548456892907</v>
      </c>
      <c r="L219" s="22">
        <v>0.69324889776725451</v>
      </c>
      <c r="M219" s="21">
        <f t="shared" si="11"/>
        <v>1.4424833609122181</v>
      </c>
      <c r="N219" s="26"/>
    </row>
    <row r="220" spans="1:14" s="3" customFormat="1" x14ac:dyDescent="0.2">
      <c r="A220" s="4" t="s">
        <v>297</v>
      </c>
      <c r="B220" s="49"/>
      <c r="C220" s="50"/>
      <c r="D220" s="11">
        <v>1.7482000000000001E-3</v>
      </c>
      <c r="E220" s="12">
        <v>4.3099999999999999E-2</v>
      </c>
      <c r="F220" s="6">
        <v>1.8439999999999999E-3</v>
      </c>
      <c r="G220" s="16">
        <v>0.189389</v>
      </c>
      <c r="H220" s="23">
        <v>0.82091147032020395</v>
      </c>
      <c r="I220" s="35">
        <f t="shared" si="9"/>
        <v>1.2181581524374863</v>
      </c>
      <c r="J220" s="23">
        <v>0.77488796175847952</v>
      </c>
      <c r="K220" s="35">
        <f t="shared" si="10"/>
        <v>1.2905091437098417</v>
      </c>
      <c r="L220" s="22">
        <v>0.94393608784175886</v>
      </c>
      <c r="M220" s="21">
        <f t="shared" si="11"/>
        <v>1.0593937586245137</v>
      </c>
      <c r="N220" s="26"/>
    </row>
    <row r="221" spans="1:14" s="3" customFormat="1" x14ac:dyDescent="0.2">
      <c r="A221" s="4" t="s">
        <v>298</v>
      </c>
      <c r="B221" s="49"/>
      <c r="C221" s="50"/>
      <c r="D221" s="11">
        <v>2.1513000000000001E-4</v>
      </c>
      <c r="E221" s="5">
        <v>7.7460000000000003E-3</v>
      </c>
      <c r="F221" s="6">
        <v>3.7599999999999998E-4</v>
      </c>
      <c r="G221" s="16">
        <v>0.240541</v>
      </c>
      <c r="H221" s="20">
        <v>1.5532036843055381</v>
      </c>
      <c r="I221" s="36">
        <f t="shared" si="9"/>
        <v>0.64383056137747685</v>
      </c>
      <c r="J221" s="20">
        <v>2.5346299186686978</v>
      </c>
      <c r="K221" s="36">
        <f t="shared" si="10"/>
        <v>0.39453491519000344</v>
      </c>
      <c r="L221" s="22">
        <v>1.6318722034206163</v>
      </c>
      <c r="M221" s="21">
        <f t="shared" si="11"/>
        <v>0.6127930838602863</v>
      </c>
      <c r="N221" s="26"/>
    </row>
    <row r="222" spans="1:14" s="3" customFormat="1" x14ac:dyDescent="0.2">
      <c r="A222" s="4" t="s">
        <v>299</v>
      </c>
      <c r="B222" s="49"/>
      <c r="C222" s="50"/>
      <c r="D222" s="11">
        <v>5.3448999999999999E-4</v>
      </c>
      <c r="E222" s="5">
        <v>3.0639999999999999E-3</v>
      </c>
      <c r="F222" s="6">
        <v>2.552E-3</v>
      </c>
      <c r="G222" s="16">
        <v>0.64225500000000002</v>
      </c>
      <c r="H222" s="20">
        <v>1.0796411884248078</v>
      </c>
      <c r="I222" s="36">
        <f t="shared" si="9"/>
        <v>0.92623365125500257</v>
      </c>
      <c r="J222" s="20">
        <v>1.1030230999183663</v>
      </c>
      <c r="K222" s="36">
        <f t="shared" si="10"/>
        <v>0.90659932695336032</v>
      </c>
      <c r="L222" s="22">
        <v>1.0216571132559999</v>
      </c>
      <c r="M222" s="21">
        <f t="shared" si="11"/>
        <v>0.97880197477705688</v>
      </c>
      <c r="N222" s="26"/>
    </row>
    <row r="223" spans="1:14" s="3" customFormat="1" x14ac:dyDescent="0.2">
      <c r="A223" s="4" t="s">
        <v>300</v>
      </c>
      <c r="B223" s="49"/>
      <c r="C223" s="50"/>
      <c r="D223" s="11">
        <v>4.1920999999999999E-4</v>
      </c>
      <c r="E223" s="5">
        <v>1.756E-3</v>
      </c>
      <c r="F223" s="6">
        <v>1.756E-3</v>
      </c>
      <c r="G223" s="16">
        <v>0.83542899999999998</v>
      </c>
      <c r="H223" s="20">
        <v>1.22143098477809</v>
      </c>
      <c r="I223" s="36">
        <f t="shared" si="9"/>
        <v>0.81871183264740932</v>
      </c>
      <c r="J223" s="20">
        <v>1.264621749179998</v>
      </c>
      <c r="K223" s="36">
        <f t="shared" si="10"/>
        <v>0.79075027821434896</v>
      </c>
      <c r="L223" s="22">
        <v>1.0353607898769286</v>
      </c>
      <c r="M223" s="21">
        <f t="shared" si="11"/>
        <v>0.96584689103290089</v>
      </c>
      <c r="N223" s="26"/>
    </row>
    <row r="224" spans="1:14" s="3" customFormat="1" x14ac:dyDescent="0.2">
      <c r="A224" s="4" t="s">
        <v>301</v>
      </c>
      <c r="B224" s="49"/>
      <c r="C224" s="50"/>
      <c r="D224" s="11">
        <v>2.1104000000000001E-2</v>
      </c>
      <c r="E224" s="5">
        <v>5.8917999999999998E-2</v>
      </c>
      <c r="F224" s="6">
        <v>3.7733999999999997E-2</v>
      </c>
      <c r="G224" s="16">
        <v>0.57731900000000003</v>
      </c>
      <c r="H224" s="22">
        <v>0.82453255850675666</v>
      </c>
      <c r="I224" s="21">
        <f t="shared" si="9"/>
        <v>1.2128083841965174</v>
      </c>
      <c r="J224" s="23">
        <v>0.5562513181899863</v>
      </c>
      <c r="K224" s="35">
        <f t="shared" si="10"/>
        <v>1.7977485487206566</v>
      </c>
      <c r="L224" s="22">
        <v>0.67462626242118007</v>
      </c>
      <c r="M224" s="21">
        <f t="shared" si="11"/>
        <v>1.4823022104284518</v>
      </c>
      <c r="N224" s="26"/>
    </row>
    <row r="225" spans="1:14" s="3" customFormat="1" x14ac:dyDescent="0.2">
      <c r="A225" s="4" t="s">
        <v>302</v>
      </c>
      <c r="B225" s="49"/>
      <c r="C225" s="50" t="s">
        <v>303</v>
      </c>
      <c r="D225" s="11">
        <v>1.143E-4</v>
      </c>
      <c r="E225" s="5">
        <v>3.78E-2</v>
      </c>
      <c r="F225" s="6">
        <v>8.1000000000000004E-5</v>
      </c>
      <c r="G225" s="16">
        <v>4.7E-2</v>
      </c>
      <c r="H225" s="20">
        <v>1.1888414416421764</v>
      </c>
      <c r="I225" s="36">
        <f t="shared" si="9"/>
        <v>0.8411550648997187</v>
      </c>
      <c r="J225" s="20">
        <v>1.6715668241478923</v>
      </c>
      <c r="K225" s="36">
        <f t="shared" si="10"/>
        <v>0.59824111459604123</v>
      </c>
      <c r="L225" s="20">
        <v>1.4060469004503369</v>
      </c>
      <c r="M225" s="36">
        <f t="shared" si="11"/>
        <v>0.71121382912598019</v>
      </c>
      <c r="N225" s="26"/>
    </row>
    <row r="226" spans="1:14" s="3" customFormat="1" x14ac:dyDescent="0.2">
      <c r="A226" s="4" t="s">
        <v>304</v>
      </c>
      <c r="B226" s="49"/>
      <c r="C226" s="50"/>
      <c r="D226" s="11">
        <v>1.6782999999999999E-2</v>
      </c>
      <c r="E226" s="5">
        <v>3.5015999999999999E-2</v>
      </c>
      <c r="F226" s="6">
        <v>4.2914000000000001E-2</v>
      </c>
      <c r="G226" s="16">
        <v>0.90420299999999998</v>
      </c>
      <c r="H226" s="20">
        <v>1.1342510026620534</v>
      </c>
      <c r="I226" s="36">
        <f t="shared" si="9"/>
        <v>0.8816390707639048</v>
      </c>
      <c r="J226" s="20">
        <v>1.1452405444748197</v>
      </c>
      <c r="K226" s="36">
        <f t="shared" si="10"/>
        <v>0.87317900577697094</v>
      </c>
      <c r="L226" s="22">
        <v>1.0096888094319285</v>
      </c>
      <c r="M226" s="21">
        <f t="shared" si="11"/>
        <v>0.99040416280598409</v>
      </c>
      <c r="N226" s="26"/>
    </row>
    <row r="227" spans="1:14" s="3" customFormat="1" x14ac:dyDescent="0.2">
      <c r="A227" s="4" t="s">
        <v>305</v>
      </c>
      <c r="B227" s="49"/>
      <c r="C227" s="50"/>
      <c r="D227" s="11">
        <v>3.7327999999999998E-4</v>
      </c>
      <c r="E227" s="5">
        <v>3.0924E-2</v>
      </c>
      <c r="F227" s="6">
        <v>3.4200000000000002E-4</v>
      </c>
      <c r="G227" s="16">
        <v>0.108276</v>
      </c>
      <c r="H227" s="20">
        <v>1.4103361485626413</v>
      </c>
      <c r="I227" s="36">
        <f t="shared" si="9"/>
        <v>0.70905081814655346</v>
      </c>
      <c r="J227" s="20">
        <v>2.6335691623878406</v>
      </c>
      <c r="K227" s="36">
        <f t="shared" si="10"/>
        <v>0.3797128301325135</v>
      </c>
      <c r="L227" s="22">
        <v>1.8673343692366318</v>
      </c>
      <c r="M227" s="21">
        <f t="shared" si="11"/>
        <v>0.53552273040890963</v>
      </c>
      <c r="N227" s="26"/>
    </row>
    <row r="228" spans="1:14" s="3" customFormat="1" x14ac:dyDescent="0.2">
      <c r="A228" s="4" t="s">
        <v>306</v>
      </c>
      <c r="B228" s="49"/>
      <c r="C228" s="50"/>
      <c r="D228" s="11">
        <v>6.9656999999999998E-4</v>
      </c>
      <c r="E228" s="5">
        <v>6.9870000000000002E-3</v>
      </c>
      <c r="F228" s="6">
        <v>1.8439999999999999E-3</v>
      </c>
      <c r="G228" s="16">
        <v>0.44469900000000001</v>
      </c>
      <c r="H228" s="20">
        <v>1.0501123259539589</v>
      </c>
      <c r="I228" s="36">
        <f t="shared" si="9"/>
        <v>0.95227908032749253</v>
      </c>
      <c r="J228" s="20">
        <v>1.0826444027178126</v>
      </c>
      <c r="K228" s="36">
        <f t="shared" si="10"/>
        <v>0.92366431442277219</v>
      </c>
      <c r="L228" s="22">
        <v>1.0309796161418259</v>
      </c>
      <c r="M228" s="21">
        <f t="shared" si="11"/>
        <v>0.96995128161916622</v>
      </c>
      <c r="N228" s="26"/>
    </row>
    <row r="229" spans="1:14" s="3" customFormat="1" x14ac:dyDescent="0.2">
      <c r="A229" s="4" t="s">
        <v>307</v>
      </c>
      <c r="B229" s="49"/>
      <c r="C229" s="50"/>
      <c r="D229" s="11">
        <v>1.9070999999999999E-3</v>
      </c>
      <c r="E229" s="5">
        <v>2.0344000000000001E-2</v>
      </c>
      <c r="F229" s="6">
        <v>3.2000000000000002E-3</v>
      </c>
      <c r="G229" s="16">
        <v>0.352045</v>
      </c>
      <c r="H229" s="20">
        <v>1.17189307664056</v>
      </c>
      <c r="I229" s="36">
        <f t="shared" si="9"/>
        <v>0.85332017052842224</v>
      </c>
      <c r="J229" s="20">
        <v>1.2833250591608298</v>
      </c>
      <c r="K229" s="36">
        <f t="shared" si="10"/>
        <v>0.7792258032067908</v>
      </c>
      <c r="L229" s="22">
        <v>1.0950871583265167</v>
      </c>
      <c r="M229" s="21">
        <f t="shared" si="11"/>
        <v>0.91316932391771777</v>
      </c>
      <c r="N229" s="26"/>
    </row>
    <row r="230" spans="1:14" s="3" customFormat="1" x14ac:dyDescent="0.2">
      <c r="A230" s="4" t="s">
        <v>308</v>
      </c>
      <c r="B230" s="49"/>
      <c r="C230" s="50"/>
      <c r="D230" s="11">
        <v>5.9687000000000004E-3</v>
      </c>
      <c r="E230" s="5">
        <v>0.13650200000000001</v>
      </c>
      <c r="F230" s="6">
        <v>4.3639999999999998E-3</v>
      </c>
      <c r="G230" s="16">
        <v>0.13650200000000001</v>
      </c>
      <c r="H230" s="22">
        <v>1.031413567223187</v>
      </c>
      <c r="I230" s="21">
        <f t="shared" si="9"/>
        <v>0.96954318983047716</v>
      </c>
      <c r="J230" s="20">
        <v>1.0855378475527675</v>
      </c>
      <c r="K230" s="36">
        <f t="shared" si="10"/>
        <v>0.92120233509535965</v>
      </c>
      <c r="L230" s="22">
        <v>1.0524758273980206</v>
      </c>
      <c r="M230" s="21">
        <f t="shared" si="11"/>
        <v>0.95014058657503442</v>
      </c>
      <c r="N230" s="26"/>
    </row>
    <row r="231" spans="1:14" s="3" customFormat="1" x14ac:dyDescent="0.2">
      <c r="A231" s="4" t="s">
        <v>309</v>
      </c>
      <c r="B231" s="49"/>
      <c r="C231" s="50" t="s">
        <v>310</v>
      </c>
      <c r="D231" s="11">
        <v>1.8102999999999999E-4</v>
      </c>
      <c r="E231" s="5">
        <v>4.3099999999999999E-2</v>
      </c>
      <c r="F231" s="6">
        <v>1E-4</v>
      </c>
      <c r="G231" s="16">
        <v>4.3099999999999999E-2</v>
      </c>
      <c r="H231" s="20">
        <v>1.0912061186353572</v>
      </c>
      <c r="I231" s="36">
        <f t="shared" si="9"/>
        <v>0.9164171488064804</v>
      </c>
      <c r="J231" s="20">
        <v>1.2480612442639949</v>
      </c>
      <c r="K231" s="36">
        <f t="shared" si="10"/>
        <v>0.8012427311527639</v>
      </c>
      <c r="L231" s="20">
        <v>1.1437447270042784</v>
      </c>
      <c r="M231" s="36">
        <f t="shared" si="11"/>
        <v>0.87432097074600046</v>
      </c>
      <c r="N231" s="26"/>
    </row>
    <row r="232" spans="1:14" s="3" customFormat="1" x14ac:dyDescent="0.2">
      <c r="A232" s="4" t="s">
        <v>311</v>
      </c>
      <c r="B232" s="49"/>
      <c r="C232" s="50"/>
      <c r="D232" s="11">
        <v>1.2151E-3</v>
      </c>
      <c r="E232" s="5">
        <v>1.84E-2</v>
      </c>
      <c r="F232" s="6">
        <v>1.9E-3</v>
      </c>
      <c r="G232" s="16">
        <v>0.30220000000000002</v>
      </c>
      <c r="H232" s="20">
        <v>1.5163109931899923</v>
      </c>
      <c r="I232" s="36">
        <f t="shared" si="9"/>
        <v>0.65949531757744173</v>
      </c>
      <c r="J232" s="20">
        <v>1.9897400953870787</v>
      </c>
      <c r="K232" s="36">
        <f t="shared" si="10"/>
        <v>0.50257820220759164</v>
      </c>
      <c r="L232" s="22">
        <v>1.3122242761038707</v>
      </c>
      <c r="M232" s="21">
        <f t="shared" si="11"/>
        <v>0.76206485294503401</v>
      </c>
      <c r="N232" s="26"/>
    </row>
    <row r="233" spans="1:14" s="3" customFormat="1" x14ac:dyDescent="0.2">
      <c r="A233" s="4" t="s">
        <v>312</v>
      </c>
      <c r="B233" s="49"/>
      <c r="C233" s="50"/>
      <c r="D233" s="11">
        <v>4.3557999999999997E-4</v>
      </c>
      <c r="E233" s="5">
        <v>2.9700000000000001E-2</v>
      </c>
      <c r="F233" s="6">
        <v>4.0000000000000002E-4</v>
      </c>
      <c r="G233" s="16">
        <v>0.12189999999999999</v>
      </c>
      <c r="H233" s="23">
        <v>0.13390865985882403</v>
      </c>
      <c r="I233" s="35">
        <f t="shared" si="9"/>
        <v>7.4677769238693799</v>
      </c>
      <c r="J233" s="23">
        <v>4.9250222229244807E-2</v>
      </c>
      <c r="K233" s="35">
        <f t="shared" si="10"/>
        <v>20.304476908658486</v>
      </c>
      <c r="L233" s="22">
        <v>0.36778967305899313</v>
      </c>
      <c r="M233" s="21">
        <f t="shared" si="11"/>
        <v>2.7189452919728958</v>
      </c>
      <c r="N233" s="26"/>
    </row>
    <row r="234" spans="1:14" s="3" customFormat="1" x14ac:dyDescent="0.2">
      <c r="A234" s="4" t="s">
        <v>313</v>
      </c>
      <c r="B234" s="49"/>
      <c r="C234" s="50"/>
      <c r="D234" s="11">
        <v>2.1042000000000001E-3</v>
      </c>
      <c r="E234" s="5">
        <v>2.5499999999999998E-2</v>
      </c>
      <c r="F234" s="6">
        <v>3.0999999999999999E-3</v>
      </c>
      <c r="G234" s="16">
        <v>0.31419999999999998</v>
      </c>
      <c r="H234" s="23">
        <v>0.70833799008771692</v>
      </c>
      <c r="I234" s="35">
        <f t="shared" si="9"/>
        <v>1.4117554246612767</v>
      </c>
      <c r="J234" s="23">
        <v>0.26355700969891593</v>
      </c>
      <c r="K234" s="35">
        <f t="shared" si="10"/>
        <v>3.7942455074231827</v>
      </c>
      <c r="L234" s="22">
        <v>0.37207803814994928</v>
      </c>
      <c r="M234" s="21">
        <f t="shared" si="11"/>
        <v>2.6876082366274869</v>
      </c>
      <c r="N234" s="26"/>
    </row>
    <row r="235" spans="1:14" s="3" customFormat="1" x14ac:dyDescent="0.2">
      <c r="A235" s="4" t="s">
        <v>314</v>
      </c>
      <c r="B235" s="49"/>
      <c r="C235" s="50"/>
      <c r="D235" s="11">
        <v>2.6618000000000002E-3</v>
      </c>
      <c r="E235" s="5">
        <v>8.0699999999999994E-2</v>
      </c>
      <c r="F235" s="6">
        <v>2.3E-3</v>
      </c>
      <c r="G235" s="16">
        <v>0.1394</v>
      </c>
      <c r="H235" s="22">
        <v>0.86344212465643078</v>
      </c>
      <c r="I235" s="21">
        <f t="shared" si="9"/>
        <v>1.1581552155541479</v>
      </c>
      <c r="J235" s="23">
        <v>0.66093724527322228</v>
      </c>
      <c r="K235" s="35">
        <f t="shared" si="10"/>
        <v>1.5130029471808839</v>
      </c>
      <c r="L235" s="22">
        <v>0.76546791776717349</v>
      </c>
      <c r="M235" s="21">
        <f t="shared" si="11"/>
        <v>1.3063904793253038</v>
      </c>
      <c r="N235" s="26"/>
    </row>
    <row r="236" spans="1:14" s="3" customFormat="1" x14ac:dyDescent="0.2">
      <c r="A236" s="4" t="s">
        <v>315</v>
      </c>
      <c r="B236" s="49"/>
      <c r="C236" s="50"/>
      <c r="D236" s="11">
        <v>8.7497999999999995E-5</v>
      </c>
      <c r="E236" s="5">
        <v>1.5900000000000001E-2</v>
      </c>
      <c r="F236" s="6">
        <v>8.5000000000000006E-5</v>
      </c>
      <c r="G236" s="16">
        <v>8.8099999999999998E-2</v>
      </c>
      <c r="H236" s="20">
        <v>1.6536135578911473</v>
      </c>
      <c r="I236" s="36">
        <f t="shared" si="9"/>
        <v>0.60473621253764975</v>
      </c>
      <c r="J236" s="20">
        <v>5.0815588454264011</v>
      </c>
      <c r="K236" s="36">
        <f t="shared" si="10"/>
        <v>0.19679000684997253</v>
      </c>
      <c r="L236" s="22">
        <v>3.0730026499703542</v>
      </c>
      <c r="M236" s="21">
        <f t="shared" si="11"/>
        <v>0.32541462338460631</v>
      </c>
      <c r="N236" s="26"/>
    </row>
    <row r="237" spans="1:14" s="3" customFormat="1" x14ac:dyDescent="0.2">
      <c r="A237" s="4" t="s">
        <v>316</v>
      </c>
      <c r="B237" s="49"/>
      <c r="C237" s="50"/>
      <c r="D237" s="11">
        <v>2.9405E-3</v>
      </c>
      <c r="E237" s="5">
        <v>7.4399999999999994E-2</v>
      </c>
      <c r="F237" s="6">
        <v>2.7000000000000001E-3</v>
      </c>
      <c r="G237" s="16">
        <v>0.1588</v>
      </c>
      <c r="H237" s="22">
        <v>1.5139335096272322</v>
      </c>
      <c r="I237" s="21">
        <f t="shared" si="9"/>
        <v>0.66053099006060356</v>
      </c>
      <c r="J237" s="20">
        <v>3.0309419210557582</v>
      </c>
      <c r="K237" s="36">
        <f t="shared" si="10"/>
        <v>0.32993043946275064</v>
      </c>
      <c r="L237" s="22">
        <v>2.0020310679311475</v>
      </c>
      <c r="M237" s="21">
        <f t="shared" si="11"/>
        <v>0.49949274814869721</v>
      </c>
      <c r="N237" s="26"/>
    </row>
    <row r="238" spans="1:14" s="3" customFormat="1" x14ac:dyDescent="0.2">
      <c r="A238" s="4" t="s">
        <v>317</v>
      </c>
      <c r="B238" s="49"/>
      <c r="C238" s="50"/>
      <c r="D238" s="11">
        <v>1.7781E-6</v>
      </c>
      <c r="E238" s="5">
        <v>1.4E-3</v>
      </c>
      <c r="F238" s="9">
        <v>3.0000000000000001E-6</v>
      </c>
      <c r="G238" s="16">
        <v>8.6099999999999996E-2</v>
      </c>
      <c r="H238" s="20">
        <v>1.0758695512983245</v>
      </c>
      <c r="I238" s="36">
        <f t="shared" si="9"/>
        <v>0.92948071519751851</v>
      </c>
      <c r="J238" s="20">
        <v>1.1287561314476602</v>
      </c>
      <c r="K238" s="36">
        <f t="shared" si="10"/>
        <v>0.88593095721878656</v>
      </c>
      <c r="L238" s="22">
        <v>1.0491570563415553</v>
      </c>
      <c r="M238" s="21">
        <f t="shared" si="11"/>
        <v>0.95314614142427101</v>
      </c>
      <c r="N238" s="26"/>
    </row>
    <row r="239" spans="1:14" s="3" customFormat="1" x14ac:dyDescent="0.2">
      <c r="A239" s="4" t="s">
        <v>318</v>
      </c>
      <c r="B239" s="49"/>
      <c r="C239" s="50"/>
      <c r="D239" s="11">
        <v>1.5483E-2</v>
      </c>
      <c r="E239" s="5">
        <v>8.7300000000000003E-2</v>
      </c>
      <c r="F239" s="6">
        <v>1.9099999999999999E-2</v>
      </c>
      <c r="G239" s="16">
        <v>0.36</v>
      </c>
      <c r="H239" s="22">
        <v>1.7532193917472072</v>
      </c>
      <c r="I239" s="21">
        <f t="shared" si="9"/>
        <v>0.57037927181687698</v>
      </c>
      <c r="J239" s="20">
        <v>1.9269771693486761</v>
      </c>
      <c r="K239" s="36">
        <f t="shared" si="10"/>
        <v>0.51894750799668421</v>
      </c>
      <c r="L239" s="22">
        <v>1.0991078346608447</v>
      </c>
      <c r="M239" s="21">
        <f t="shared" si="11"/>
        <v>0.90982883431867556</v>
      </c>
      <c r="N239" s="26"/>
    </row>
    <row r="240" spans="1:14" s="3" customFormat="1" x14ac:dyDescent="0.2">
      <c r="A240" s="4" t="s">
        <v>319</v>
      </c>
      <c r="B240" s="49"/>
      <c r="C240" s="50"/>
      <c r="D240" s="11">
        <v>1.4286999999999999E-4</v>
      </c>
      <c r="E240" s="5">
        <v>3.8199999999999998E-2</v>
      </c>
      <c r="F240" s="6">
        <v>1E-4</v>
      </c>
      <c r="G240" s="16">
        <v>5.2699999999999997E-2</v>
      </c>
      <c r="H240" s="23">
        <v>0.75122201701426639</v>
      </c>
      <c r="I240" s="35">
        <f t="shared" si="9"/>
        <v>1.3311643926179137</v>
      </c>
      <c r="J240" s="23">
        <v>0.58917580217969756</v>
      </c>
      <c r="K240" s="35">
        <f t="shared" si="10"/>
        <v>1.6972862705841436</v>
      </c>
      <c r="L240" s="22">
        <v>0.78428984885370923</v>
      </c>
      <c r="M240" s="21">
        <f t="shared" si="11"/>
        <v>1.2750388156388421</v>
      </c>
      <c r="N240" s="26"/>
    </row>
    <row r="241" spans="1:14" s="3" customFormat="1" x14ac:dyDescent="0.2">
      <c r="A241" s="4" t="s">
        <v>320</v>
      </c>
      <c r="B241" s="49"/>
      <c r="C241" s="50"/>
      <c r="D241" s="11">
        <v>3.1369E-6</v>
      </c>
      <c r="E241" s="5">
        <v>1.43E-2</v>
      </c>
      <c r="F241" s="9">
        <v>1.9999999999999999E-6</v>
      </c>
      <c r="G241" s="16">
        <v>1.43E-2</v>
      </c>
      <c r="H241" s="20">
        <v>1.0374731317527952</v>
      </c>
      <c r="I241" s="36">
        <f t="shared" si="9"/>
        <v>0.96388038339895621</v>
      </c>
      <c r="J241" s="20">
        <v>1.0952241212480158</v>
      </c>
      <c r="K241" s="36">
        <f t="shared" si="10"/>
        <v>0.91305512780388065</v>
      </c>
      <c r="L241" s="20">
        <v>1.0556650458963224</v>
      </c>
      <c r="M241" s="36">
        <f t="shared" si="11"/>
        <v>0.9472701629056407</v>
      </c>
      <c r="N241" s="26"/>
    </row>
    <row r="242" spans="1:14" s="3" customFormat="1" x14ac:dyDescent="0.2">
      <c r="A242" s="4" t="s">
        <v>321</v>
      </c>
      <c r="B242" s="49"/>
      <c r="C242" s="50"/>
      <c r="D242" s="11">
        <v>9.2987999999999994E-3</v>
      </c>
      <c r="E242" s="5">
        <v>0.13769999999999999</v>
      </c>
      <c r="F242" s="6">
        <v>7.1999999999999998E-3</v>
      </c>
      <c r="G242" s="16">
        <v>0.13769999999999999</v>
      </c>
      <c r="H242" s="22">
        <v>0.80699404654728746</v>
      </c>
      <c r="I242" s="21">
        <f t="shared" si="9"/>
        <v>1.2391665146459081</v>
      </c>
      <c r="J242" s="23">
        <v>0.61157658563584927</v>
      </c>
      <c r="K242" s="35">
        <f t="shared" si="10"/>
        <v>1.6351181904067031</v>
      </c>
      <c r="L242" s="22">
        <v>0.75784522606142013</v>
      </c>
      <c r="M242" s="21">
        <f t="shared" si="11"/>
        <v>1.3195306450593836</v>
      </c>
      <c r="N242" s="26"/>
    </row>
    <row r="243" spans="1:14" s="3" customFormat="1" x14ac:dyDescent="0.2">
      <c r="A243" s="4" t="s">
        <v>322</v>
      </c>
      <c r="B243" s="49"/>
      <c r="C243" s="50"/>
      <c r="D243" s="11">
        <v>5.4383000000000003E-4</v>
      </c>
      <c r="E243" s="5">
        <v>0.1691</v>
      </c>
      <c r="F243" s="6">
        <v>2.9999999999999997E-4</v>
      </c>
      <c r="G243" s="16">
        <v>2.3E-2</v>
      </c>
      <c r="H243" s="22">
        <v>1.0536431161021864</v>
      </c>
      <c r="I243" s="21">
        <f t="shared" si="9"/>
        <v>0.94908796414801999</v>
      </c>
      <c r="J243" s="20">
        <v>1.1915171948171106</v>
      </c>
      <c r="K243" s="36">
        <f t="shared" si="10"/>
        <v>0.83926610908329602</v>
      </c>
      <c r="L243" s="20">
        <v>1.1308546286763315</v>
      </c>
      <c r="M243" s="36">
        <f t="shared" si="11"/>
        <v>0.88428695841348137</v>
      </c>
      <c r="N243" s="26"/>
    </row>
    <row r="244" spans="1:14" s="3" customFormat="1" x14ac:dyDescent="0.2">
      <c r="A244" s="4" t="s">
        <v>323</v>
      </c>
      <c r="B244" s="49"/>
      <c r="C244" s="50"/>
      <c r="D244" s="11">
        <v>5.2062000000000002E-6</v>
      </c>
      <c r="E244" s="5">
        <v>5.28E-2</v>
      </c>
      <c r="F244" s="9">
        <v>1.9999999999999999E-6</v>
      </c>
      <c r="G244" s="16">
        <v>5.1999999999999998E-3</v>
      </c>
      <c r="H244" s="22">
        <v>1.022458989295369</v>
      </c>
      <c r="I244" s="21">
        <f t="shared" si="9"/>
        <v>0.97803433728833788</v>
      </c>
      <c r="J244" s="20">
        <v>1.0667320066398362</v>
      </c>
      <c r="K244" s="36">
        <f t="shared" si="10"/>
        <v>0.93744257580679569</v>
      </c>
      <c r="L244" s="20">
        <v>1.0433005311782511</v>
      </c>
      <c r="M244" s="36">
        <f t="shared" si="11"/>
        <v>0.95849658858186371</v>
      </c>
      <c r="N244" s="26"/>
    </row>
    <row r="245" spans="1:14" s="3" customFormat="1" x14ac:dyDescent="0.2">
      <c r="A245" s="4" t="s">
        <v>324</v>
      </c>
      <c r="B245" s="49"/>
      <c r="C245" s="50"/>
      <c r="D245" s="11">
        <v>3.2392E-4</v>
      </c>
      <c r="E245" s="5">
        <v>5.21E-2</v>
      </c>
      <c r="F245" s="6">
        <v>2.0000000000000001E-4</v>
      </c>
      <c r="G245" s="16">
        <v>6.25E-2</v>
      </c>
      <c r="H245" s="22">
        <v>0.75720666100017509</v>
      </c>
      <c r="I245" s="21">
        <f t="shared" si="9"/>
        <v>1.3206434273559153</v>
      </c>
      <c r="J245" s="23">
        <v>0.54052164549897896</v>
      </c>
      <c r="K245" s="35">
        <f t="shared" si="10"/>
        <v>1.8500646705403567</v>
      </c>
      <c r="L245" s="22">
        <v>0.71383635847183069</v>
      </c>
      <c r="M245" s="21">
        <f t="shared" si="11"/>
        <v>1.4008812918142526</v>
      </c>
      <c r="N245" s="26"/>
    </row>
    <row r="246" spans="1:14" s="3" customFormat="1" x14ac:dyDescent="0.2">
      <c r="A246" s="4" t="s">
        <v>325</v>
      </c>
      <c r="B246" s="49"/>
      <c r="C246" s="50"/>
      <c r="D246" s="11">
        <v>1.1056999999999999E-5</v>
      </c>
      <c r="E246" s="5">
        <v>5.5800000000000002E-2</v>
      </c>
      <c r="F246" s="6">
        <v>5.0000000000000004E-6</v>
      </c>
      <c r="G246" s="16">
        <v>7.7000000000000002E-3</v>
      </c>
      <c r="H246" s="22">
        <v>1.0200264418325506</v>
      </c>
      <c r="I246" s="21">
        <f t="shared" si="9"/>
        <v>0.98036674245760558</v>
      </c>
      <c r="J246" s="20">
        <v>1.0670853744661175</v>
      </c>
      <c r="K246" s="36">
        <f t="shared" si="10"/>
        <v>0.93713213949757157</v>
      </c>
      <c r="L246" s="20">
        <v>1.0461350124895017</v>
      </c>
      <c r="M246" s="36">
        <f t="shared" si="11"/>
        <v>0.95589956177863356</v>
      </c>
      <c r="N246" s="26"/>
    </row>
    <row r="247" spans="1:14" s="3" customFormat="1" x14ac:dyDescent="0.2">
      <c r="A247" s="4" t="s">
        <v>326</v>
      </c>
      <c r="B247" s="49"/>
      <c r="C247" s="50"/>
      <c r="D247" s="11">
        <v>1.2959E-3</v>
      </c>
      <c r="E247" s="5">
        <v>9.7799999999999998E-2</v>
      </c>
      <c r="F247" s="6">
        <v>8.0000000000000004E-4</v>
      </c>
      <c r="G247" s="16">
        <v>7.5399999999999995E-2</v>
      </c>
      <c r="H247" s="22">
        <v>1.1145168576649807</v>
      </c>
      <c r="I247" s="21">
        <f t="shared" si="9"/>
        <v>0.89724977520312754</v>
      </c>
      <c r="J247" s="20">
        <v>1.3295768253886968</v>
      </c>
      <c r="K247" s="36">
        <f t="shared" si="10"/>
        <v>0.75211900576535229</v>
      </c>
      <c r="L247" s="22">
        <v>1.1929625076952961</v>
      </c>
      <c r="M247" s="21">
        <f t="shared" si="11"/>
        <v>0.83824931089570986</v>
      </c>
      <c r="N247" s="26"/>
    </row>
    <row r="248" spans="1:14" s="3" customFormat="1" x14ac:dyDescent="0.2">
      <c r="A248" s="4" t="s">
        <v>327</v>
      </c>
      <c r="B248" s="49"/>
      <c r="C248" s="50"/>
      <c r="D248" s="11">
        <v>7.5447000000000003E-4</v>
      </c>
      <c r="E248" s="5">
        <v>8.14E-2</v>
      </c>
      <c r="F248" s="6">
        <v>5.0000000000000001E-4</v>
      </c>
      <c r="G248" s="16">
        <v>6.5699999999999995E-2</v>
      </c>
      <c r="H248" s="22">
        <v>1.7677972060024305</v>
      </c>
      <c r="I248" s="21">
        <f t="shared" si="9"/>
        <v>0.56567574414337274</v>
      </c>
      <c r="J248" s="20">
        <v>1.8649245577528053</v>
      </c>
      <c r="K248" s="36">
        <f t="shared" si="10"/>
        <v>0.53621472023778749</v>
      </c>
      <c r="L248" s="22">
        <v>1.0549425869780684</v>
      </c>
      <c r="M248" s="21">
        <f t="shared" si="11"/>
        <v>0.94791888425373561</v>
      </c>
      <c r="N248" s="26"/>
    </row>
    <row r="249" spans="1:14" s="3" customFormat="1" x14ac:dyDescent="0.2">
      <c r="A249" s="4" t="s">
        <v>328</v>
      </c>
      <c r="B249" s="49"/>
      <c r="C249" s="50"/>
      <c r="D249" s="11">
        <v>8.6522000000000005E-3</v>
      </c>
      <c r="E249" s="5">
        <v>0.22470000000000001</v>
      </c>
      <c r="F249" s="6">
        <v>6.1999999999999998E-3</v>
      </c>
      <c r="G249" s="16">
        <v>0.1023</v>
      </c>
      <c r="H249" s="22">
        <v>0.8575361379281573</v>
      </c>
      <c r="I249" s="21">
        <f t="shared" si="9"/>
        <v>1.166131613317243</v>
      </c>
      <c r="J249" s="23">
        <v>0.69803042230015067</v>
      </c>
      <c r="K249" s="35">
        <f t="shared" si="10"/>
        <v>1.4326023165362891</v>
      </c>
      <c r="L249" s="22">
        <v>0.81399534250139127</v>
      </c>
      <c r="M249" s="21">
        <f t="shared" si="11"/>
        <v>1.2285082577094608</v>
      </c>
      <c r="N249" s="26"/>
    </row>
    <row r="250" spans="1:14" s="3" customFormat="1" x14ac:dyDescent="0.2">
      <c r="A250" s="4" t="s">
        <v>329</v>
      </c>
      <c r="B250" s="49"/>
      <c r="C250" s="50"/>
      <c r="D250" s="11">
        <v>6.0216000000000002E-3</v>
      </c>
      <c r="E250" s="5">
        <v>0.12839999999999999</v>
      </c>
      <c r="F250" s="6">
        <v>4.4999999999999997E-3</v>
      </c>
      <c r="G250" s="16">
        <v>0.12839999999999999</v>
      </c>
      <c r="H250" s="22">
        <v>0.85559948617520798</v>
      </c>
      <c r="I250" s="21">
        <f t="shared" si="9"/>
        <v>1.1687711553805469</v>
      </c>
      <c r="J250" s="23">
        <v>0.70706707386178924</v>
      </c>
      <c r="K250" s="35">
        <f t="shared" si="10"/>
        <v>1.4142929814823628</v>
      </c>
      <c r="L250" s="22">
        <v>0.82639960084898589</v>
      </c>
      <c r="M250" s="21">
        <f t="shared" si="11"/>
        <v>1.2100683482575125</v>
      </c>
      <c r="N250" s="26"/>
    </row>
    <row r="251" spans="1:14" s="3" customFormat="1" x14ac:dyDescent="0.2">
      <c r="A251" s="4" t="s">
        <v>330</v>
      </c>
      <c r="B251" s="49"/>
      <c r="C251" s="7" t="s">
        <v>331</v>
      </c>
      <c r="D251" s="11">
        <v>4.6596000000000002E-4</v>
      </c>
      <c r="E251" s="5">
        <v>1.32E-2</v>
      </c>
      <c r="F251" s="6">
        <v>6.9999999999999999E-4</v>
      </c>
      <c r="G251" s="16">
        <v>0.2387</v>
      </c>
      <c r="H251" s="20">
        <v>1.5545384824014796</v>
      </c>
      <c r="I251" s="36">
        <f t="shared" si="9"/>
        <v>0.64327773890497819</v>
      </c>
      <c r="J251" s="20">
        <v>2.328832259843721</v>
      </c>
      <c r="K251" s="36">
        <f t="shared" si="10"/>
        <v>0.42939975422150251</v>
      </c>
      <c r="L251" s="22">
        <v>1.4980859504012394</v>
      </c>
      <c r="M251" s="21">
        <f t="shared" si="11"/>
        <v>0.66751844227106283</v>
      </c>
      <c r="N251" s="26"/>
    </row>
    <row r="252" spans="1:14" s="3" customFormat="1" x14ac:dyDescent="0.2">
      <c r="A252" s="4" t="s">
        <v>332</v>
      </c>
      <c r="B252" s="49"/>
      <c r="C252" s="50" t="s">
        <v>333</v>
      </c>
      <c r="D252" s="11">
        <v>9.7885000000000008E-4</v>
      </c>
      <c r="E252" s="5">
        <v>7.4800000000000005E-2</v>
      </c>
      <c r="F252" s="6">
        <v>6.9999999999999999E-4</v>
      </c>
      <c r="G252" s="16">
        <v>7.4800000000000005E-2</v>
      </c>
      <c r="H252" s="22">
        <v>2.3159090102424256</v>
      </c>
      <c r="I252" s="21">
        <f t="shared" si="9"/>
        <v>0.43179589335218382</v>
      </c>
      <c r="J252" s="20">
        <v>1.7851938760593975</v>
      </c>
      <c r="K252" s="36">
        <f t="shared" si="10"/>
        <v>0.56016324804305329</v>
      </c>
      <c r="L252" s="22">
        <v>0.77083938451991518</v>
      </c>
      <c r="M252" s="21">
        <f t="shared" si="11"/>
        <v>1.29728711334957</v>
      </c>
      <c r="N252" s="26"/>
    </row>
    <row r="253" spans="1:14" s="3" customFormat="1" x14ac:dyDescent="0.2">
      <c r="A253" s="4" t="s">
        <v>334</v>
      </c>
      <c r="B253" s="49"/>
      <c r="C253" s="50"/>
      <c r="D253" s="11">
        <v>2.7351E-5</v>
      </c>
      <c r="E253" s="5">
        <v>1.9650000000000002E-3</v>
      </c>
      <c r="F253" s="6">
        <v>6.9999999999999994E-5</v>
      </c>
      <c r="G253" s="16">
        <v>0.236571</v>
      </c>
      <c r="H253" s="23">
        <v>0.79155545974581654</v>
      </c>
      <c r="I253" s="35">
        <f t="shared" si="9"/>
        <v>1.263335357854924</v>
      </c>
      <c r="J253" s="23">
        <v>0.71260153422865624</v>
      </c>
      <c r="K253" s="35">
        <f t="shared" si="10"/>
        <v>1.4033087945599689</v>
      </c>
      <c r="L253" s="22">
        <v>0.90025471425272729</v>
      </c>
      <c r="M253" s="21">
        <f t="shared" si="11"/>
        <v>1.1107967380432637</v>
      </c>
      <c r="N253" s="26"/>
    </row>
    <row r="254" spans="1:14" s="3" customFormat="1" x14ac:dyDescent="0.2">
      <c r="A254" s="4" t="s">
        <v>335</v>
      </c>
      <c r="B254" s="49"/>
      <c r="C254" s="50"/>
      <c r="D254" s="11">
        <v>7.7384999999999997E-3</v>
      </c>
      <c r="E254" s="5">
        <v>2.5165E-2</v>
      </c>
      <c r="F254" s="6">
        <v>1.8036E-2</v>
      </c>
      <c r="G254" s="16">
        <v>0.61074499999999998</v>
      </c>
      <c r="H254" s="20">
        <v>1.1883423959134711</v>
      </c>
      <c r="I254" s="36">
        <f t="shared" si="9"/>
        <v>0.84150830891740291</v>
      </c>
      <c r="J254" s="20">
        <v>1.1003491859820347</v>
      </c>
      <c r="K254" s="36">
        <f t="shared" si="10"/>
        <v>0.9088024172140633</v>
      </c>
      <c r="L254" s="22">
        <v>0.92595298271438298</v>
      </c>
      <c r="M254" s="21">
        <f t="shared" si="11"/>
        <v>1.0799684418841138</v>
      </c>
      <c r="N254" s="26"/>
    </row>
    <row r="255" spans="1:14" s="3" customFormat="1" x14ac:dyDescent="0.2">
      <c r="A255" s="4" t="s">
        <v>336</v>
      </c>
      <c r="B255" s="49"/>
      <c r="C255" s="50" t="s">
        <v>337</v>
      </c>
      <c r="D255" s="11">
        <v>1.6613000000000001E-4</v>
      </c>
      <c r="E255" s="5">
        <v>1.3299999999999999E-2</v>
      </c>
      <c r="F255" s="6">
        <v>2.0000000000000001E-4</v>
      </c>
      <c r="G255" s="16">
        <v>0.14169999999999999</v>
      </c>
      <c r="H255" s="23">
        <v>0.92952924243595247</v>
      </c>
      <c r="I255" s="35">
        <f t="shared" si="9"/>
        <v>1.0758133841807598</v>
      </c>
      <c r="J255" s="23">
        <v>0.87350277624539718</v>
      </c>
      <c r="K255" s="35">
        <f t="shared" si="10"/>
        <v>1.1448160523293693</v>
      </c>
      <c r="L255" s="22">
        <v>0.9397259778038497</v>
      </c>
      <c r="M255" s="21">
        <f t="shared" si="11"/>
        <v>1.0641399978502364</v>
      </c>
      <c r="N255" s="26"/>
    </row>
    <row r="256" spans="1:14" s="3" customFormat="1" x14ac:dyDescent="0.2">
      <c r="A256" s="4" t="s">
        <v>338</v>
      </c>
      <c r="B256" s="49"/>
      <c r="C256" s="50"/>
      <c r="D256" s="11">
        <v>2.0164999999999999E-2</v>
      </c>
      <c r="E256" s="5">
        <v>1.8984000000000001E-2</v>
      </c>
      <c r="F256" s="6">
        <v>0.175454</v>
      </c>
      <c r="G256" s="16">
        <v>0.38175399999999998</v>
      </c>
      <c r="H256" s="20">
        <v>2.0391561232492275</v>
      </c>
      <c r="I256" s="36">
        <f t="shared" si="9"/>
        <v>0.49039893934486112</v>
      </c>
      <c r="J256" s="22">
        <v>1.2986663682740331</v>
      </c>
      <c r="K256" s="21">
        <f t="shared" si="10"/>
        <v>0.77002071080737255</v>
      </c>
      <c r="L256" s="22">
        <v>0.6368646095644287</v>
      </c>
      <c r="M256" s="21">
        <f t="shared" si="11"/>
        <v>1.570192447471576</v>
      </c>
      <c r="N256" s="26"/>
    </row>
    <row r="257" spans="1:14" s="3" customFormat="1" x14ac:dyDescent="0.2">
      <c r="A257" s="4" t="s">
        <v>339</v>
      </c>
      <c r="B257" s="49"/>
      <c r="C257" s="50" t="s">
        <v>340</v>
      </c>
      <c r="D257" s="11">
        <v>7.2161999999999999E-3</v>
      </c>
      <c r="E257" s="5">
        <v>0.20430000000000001</v>
      </c>
      <c r="F257" s="6">
        <v>5.1000000000000004E-3</v>
      </c>
      <c r="G257" s="16">
        <v>0.1009</v>
      </c>
      <c r="H257" s="22">
        <v>1.1918085374580558</v>
      </c>
      <c r="I257" s="21">
        <f t="shared" si="9"/>
        <v>0.83906094693099453</v>
      </c>
      <c r="J257" s="20">
        <v>1.9487515248345149</v>
      </c>
      <c r="K257" s="36">
        <f t="shared" si="10"/>
        <v>0.51314905325599092</v>
      </c>
      <c r="L257" s="22">
        <v>1.6351212997608677</v>
      </c>
      <c r="M257" s="21">
        <f t="shared" si="11"/>
        <v>0.61157542265900844</v>
      </c>
      <c r="N257" s="26"/>
    </row>
    <row r="258" spans="1:14" s="3" customFormat="1" x14ac:dyDescent="0.2">
      <c r="A258" s="4" t="s">
        <v>341</v>
      </c>
      <c r="B258" s="49"/>
      <c r="C258" s="50"/>
      <c r="D258" s="11">
        <v>1.3779999999999999E-4</v>
      </c>
      <c r="E258" s="5">
        <v>5.4000000000000003E-3</v>
      </c>
      <c r="F258" s="6">
        <v>2.9999999999999997E-4</v>
      </c>
      <c r="G258" s="16">
        <v>0.25019999999999998</v>
      </c>
      <c r="H258" s="23">
        <v>0.68581803451666867</v>
      </c>
      <c r="I258" s="35">
        <f t="shared" si="9"/>
        <v>1.4581127203876338</v>
      </c>
      <c r="J258" s="23">
        <v>0.54407120509450091</v>
      </c>
      <c r="K258" s="35">
        <f t="shared" si="10"/>
        <v>1.8379947158319248</v>
      </c>
      <c r="L258" s="22">
        <v>0.79331714494492123</v>
      </c>
      <c r="M258" s="21">
        <f t="shared" si="11"/>
        <v>1.2605299234638732</v>
      </c>
      <c r="N258" s="26"/>
    </row>
    <row r="259" spans="1:14" s="3" customFormat="1" x14ac:dyDescent="0.2">
      <c r="A259" s="4" t="s">
        <v>342</v>
      </c>
      <c r="B259" s="49"/>
      <c r="C259" s="50"/>
      <c r="D259" s="11">
        <v>1.1141E-2</v>
      </c>
      <c r="E259" s="5">
        <v>6.2100000000000002E-2</v>
      </c>
      <c r="F259" s="6">
        <v>1.5299999999999999E-2</v>
      </c>
      <c r="G259" s="16">
        <v>0.3906</v>
      </c>
      <c r="H259" s="22">
        <v>0.63007178170403466</v>
      </c>
      <c r="I259" s="21">
        <f t="shared" si="9"/>
        <v>1.5871207520125583</v>
      </c>
      <c r="J259" s="23">
        <v>0.48279640080437763</v>
      </c>
      <c r="K259" s="35">
        <f t="shared" si="10"/>
        <v>2.0712664765808517</v>
      </c>
      <c r="L259" s="22">
        <v>0.76625618671360041</v>
      </c>
      <c r="M259" s="21">
        <f t="shared" si="11"/>
        <v>1.3050465592831355</v>
      </c>
      <c r="N259" s="26"/>
    </row>
    <row r="260" spans="1:14" s="3" customFormat="1" x14ac:dyDescent="0.2">
      <c r="A260" s="4" t="s">
        <v>343</v>
      </c>
      <c r="B260" s="49"/>
      <c r="C260" s="50"/>
      <c r="D260" s="11">
        <v>3.8674E-4</v>
      </c>
      <c r="E260" s="5">
        <v>8.8999999999999999E-3</v>
      </c>
      <c r="F260" s="6">
        <v>6.9999999999999999E-4</v>
      </c>
      <c r="G260" s="16">
        <v>0.28939999999999999</v>
      </c>
      <c r="H260" s="23">
        <v>0.68322052038809855</v>
      </c>
      <c r="I260" s="35">
        <f t="shared" ref="I260:I323" si="12">1/H260</f>
        <v>1.4636562722559285</v>
      </c>
      <c r="J260" s="23">
        <v>0.53969537125133282</v>
      </c>
      <c r="K260" s="35">
        <f t="shared" ref="K260:K323" si="13">1/J260</f>
        <v>1.8528971217251855</v>
      </c>
      <c r="L260" s="22">
        <v>0.78992851523950514</v>
      </c>
      <c r="M260" s="21">
        <f t="shared" ref="M260:M323" si="14">1/L260</f>
        <v>1.2659373357306913</v>
      </c>
      <c r="N260" s="26"/>
    </row>
    <row r="261" spans="1:14" s="3" customFormat="1" x14ac:dyDescent="0.2">
      <c r="A261" s="4" t="s">
        <v>344</v>
      </c>
      <c r="B261" s="49"/>
      <c r="C261" s="50"/>
      <c r="D261" s="11">
        <v>8.5968000000000004E-4</v>
      </c>
      <c r="E261" s="5">
        <v>1.7999999999999999E-2</v>
      </c>
      <c r="F261" s="6">
        <v>1.2999999999999999E-3</v>
      </c>
      <c r="G261" s="16">
        <v>0.25850000000000001</v>
      </c>
      <c r="H261" s="20">
        <v>1.320057389493883</v>
      </c>
      <c r="I261" s="36">
        <f t="shared" si="12"/>
        <v>0.75754282197034273</v>
      </c>
      <c r="J261" s="20">
        <v>1.7579051138034769</v>
      </c>
      <c r="K261" s="36">
        <f t="shared" si="13"/>
        <v>0.56885891743972361</v>
      </c>
      <c r="L261" s="22">
        <v>1.3316884006667826</v>
      </c>
      <c r="M261" s="21">
        <f t="shared" si="14"/>
        <v>0.7509264175457977</v>
      </c>
      <c r="N261" s="26"/>
    </row>
    <row r="262" spans="1:14" s="3" customFormat="1" x14ac:dyDescent="0.2">
      <c r="A262" s="4" t="s">
        <v>345</v>
      </c>
      <c r="B262" s="49"/>
      <c r="C262" s="50" t="s">
        <v>346</v>
      </c>
      <c r="D262" s="11">
        <v>4.0714999999999999E-5</v>
      </c>
      <c r="E262" s="5">
        <v>0.01</v>
      </c>
      <c r="F262" s="9">
        <v>4.3000000000000002E-5</v>
      </c>
      <c r="G262" s="16">
        <v>8.7099999999999997E-2</v>
      </c>
      <c r="H262" s="20">
        <v>1.0911938610494583</v>
      </c>
      <c r="I262" s="36">
        <f t="shared" si="12"/>
        <v>0.91642744309269453</v>
      </c>
      <c r="J262" s="20">
        <v>1.1033062021325497</v>
      </c>
      <c r="K262" s="36">
        <f t="shared" si="13"/>
        <v>0.90636669862557462</v>
      </c>
      <c r="L262" s="22">
        <v>1.0111000817686442</v>
      </c>
      <c r="M262" s="21">
        <f t="shared" si="14"/>
        <v>0.98902177739989139</v>
      </c>
      <c r="N262" s="26"/>
    </row>
    <row r="263" spans="1:14" s="3" customFormat="1" x14ac:dyDescent="0.2">
      <c r="A263" s="4" t="s">
        <v>347</v>
      </c>
      <c r="B263" s="49"/>
      <c r="C263" s="50"/>
      <c r="D263" s="11">
        <v>1.3225000000000001E-2</v>
      </c>
      <c r="E263" s="5">
        <v>3.1399999999999997E-2</v>
      </c>
      <c r="F263" s="6">
        <v>3.1399999999999997E-2</v>
      </c>
      <c r="G263" s="16">
        <v>0.97430000000000005</v>
      </c>
      <c r="H263" s="20">
        <v>1.1941159426881156</v>
      </c>
      <c r="I263" s="36">
        <f t="shared" si="12"/>
        <v>0.83743961892751007</v>
      </c>
      <c r="J263" s="20">
        <v>1.1794258383137872</v>
      </c>
      <c r="K263" s="36">
        <f t="shared" si="13"/>
        <v>0.84787018184177609</v>
      </c>
      <c r="L263" s="22">
        <v>0.98769792459075711</v>
      </c>
      <c r="M263" s="21">
        <f t="shared" si="14"/>
        <v>1.0124553014671365</v>
      </c>
      <c r="N263" s="26"/>
    </row>
    <row r="264" spans="1:14" s="3" customFormat="1" x14ac:dyDescent="0.2">
      <c r="A264" s="4" t="s">
        <v>348</v>
      </c>
      <c r="B264" s="49"/>
      <c r="C264" s="50"/>
      <c r="D264" s="11">
        <v>6.3806999999999996E-3</v>
      </c>
      <c r="E264" s="5">
        <v>0.33700000000000002</v>
      </c>
      <c r="F264" s="6">
        <v>4.5999999999999999E-3</v>
      </c>
      <c r="G264" s="16">
        <v>5.0599999999999999E-2</v>
      </c>
      <c r="H264" s="22">
        <v>1.1912123410913058</v>
      </c>
      <c r="I264" s="21">
        <f t="shared" si="12"/>
        <v>0.8394808931242852</v>
      </c>
      <c r="J264" s="20">
        <v>2.1709983474898125</v>
      </c>
      <c r="K264" s="36">
        <f t="shared" si="13"/>
        <v>0.46061757769472117</v>
      </c>
      <c r="L264" s="22">
        <v>1.8225116317220948</v>
      </c>
      <c r="M264" s="21">
        <f t="shared" si="14"/>
        <v>0.54869334307353534</v>
      </c>
      <c r="N264" s="26"/>
    </row>
    <row r="265" spans="1:14" s="3" customFormat="1" x14ac:dyDescent="0.2">
      <c r="A265" s="4" t="s">
        <v>349</v>
      </c>
      <c r="B265" s="49"/>
      <c r="C265" s="50"/>
      <c r="D265" s="11">
        <v>1.8554999999999999E-2</v>
      </c>
      <c r="E265" s="5">
        <v>0.10879999999999999</v>
      </c>
      <c r="F265" s="6">
        <v>2.1399999999999999E-2</v>
      </c>
      <c r="G265" s="16">
        <v>0.33450000000000002</v>
      </c>
      <c r="H265" s="22">
        <v>0.28771041854564083</v>
      </c>
      <c r="I265" s="21">
        <f t="shared" si="12"/>
        <v>3.4757170249688589</v>
      </c>
      <c r="J265" s="23">
        <v>0.15667846623689052</v>
      </c>
      <c r="K265" s="35">
        <f t="shared" si="13"/>
        <v>6.3824980165943588</v>
      </c>
      <c r="L265" s="22">
        <v>0.54457001254556892</v>
      </c>
      <c r="M265" s="21">
        <f t="shared" si="14"/>
        <v>1.8363111757210857</v>
      </c>
      <c r="N265" s="26"/>
    </row>
    <row r="266" spans="1:14" s="3" customFormat="1" x14ac:dyDescent="0.2">
      <c r="A266" s="4" t="s">
        <v>350</v>
      </c>
      <c r="B266" s="49"/>
      <c r="C266" s="50"/>
      <c r="D266" s="11">
        <v>6.6217000000000003E-3</v>
      </c>
      <c r="E266" s="5">
        <v>3.0700000000000002E-2</v>
      </c>
      <c r="F266" s="6">
        <v>1.24E-2</v>
      </c>
      <c r="G266" s="16">
        <v>0.49459999999999998</v>
      </c>
      <c r="H266" s="20">
        <v>4.8421737057673928</v>
      </c>
      <c r="I266" s="36">
        <f t="shared" si="12"/>
        <v>0.20651882001030339</v>
      </c>
      <c r="J266" s="20">
        <v>4.1077986887864224</v>
      </c>
      <c r="K266" s="36">
        <f t="shared" si="13"/>
        <v>0.24343938828595141</v>
      </c>
      <c r="L266" s="22">
        <v>0.84833773804804347</v>
      </c>
      <c r="M266" s="21">
        <f t="shared" si="14"/>
        <v>1.1787758049063326</v>
      </c>
      <c r="N266" s="26"/>
    </row>
    <row r="267" spans="1:14" s="3" customFormat="1" x14ac:dyDescent="0.2">
      <c r="A267" s="4" t="s">
        <v>351</v>
      </c>
      <c r="B267" s="49"/>
      <c r="C267" s="50"/>
      <c r="D267" s="11">
        <v>1.4980999999999999E-5</v>
      </c>
      <c r="E267" s="5">
        <v>5.8999999999999997E-2</v>
      </c>
      <c r="F267" s="9">
        <v>6.9999999999999999E-6</v>
      </c>
      <c r="G267" s="16">
        <v>8.6E-3</v>
      </c>
      <c r="H267" s="22">
        <v>1.0356051889084015</v>
      </c>
      <c r="I267" s="21">
        <f t="shared" si="12"/>
        <v>0.96561895470422299</v>
      </c>
      <c r="J267" s="20">
        <v>1.102707736404386</v>
      </c>
      <c r="K267" s="36">
        <f t="shared" si="13"/>
        <v>0.90685860540047858</v>
      </c>
      <c r="L267" s="20">
        <v>1.0647954917710631</v>
      </c>
      <c r="M267" s="36">
        <f t="shared" si="14"/>
        <v>0.93914747735897197</v>
      </c>
      <c r="N267" s="26"/>
    </row>
    <row r="268" spans="1:14" s="3" customFormat="1" x14ac:dyDescent="0.2">
      <c r="A268" s="4" t="s">
        <v>352</v>
      </c>
      <c r="B268" s="49"/>
      <c r="C268" s="50"/>
      <c r="D268" s="11">
        <v>2.4044E-7</v>
      </c>
      <c r="E268" s="5">
        <v>6.9999999999999999E-4</v>
      </c>
      <c r="F268" s="6" t="s">
        <v>36</v>
      </c>
      <c r="G268" s="16">
        <v>5.9400000000000001E-2</v>
      </c>
      <c r="H268" s="20">
        <v>1.0444837967301908</v>
      </c>
      <c r="I268" s="36">
        <f t="shared" si="12"/>
        <v>0.95741073545664424</v>
      </c>
      <c r="J268" s="20">
        <v>1.0794623775206624</v>
      </c>
      <c r="K268" s="36">
        <f t="shared" si="13"/>
        <v>0.92638708011003246</v>
      </c>
      <c r="L268" s="22">
        <v>1.0334888687598351</v>
      </c>
      <c r="M268" s="21">
        <f t="shared" si="14"/>
        <v>0.96759629467512209</v>
      </c>
      <c r="N268" s="26"/>
    </row>
    <row r="269" spans="1:14" s="3" customFormat="1" x14ac:dyDescent="0.2">
      <c r="A269" s="4" t="s">
        <v>353</v>
      </c>
      <c r="B269" s="49"/>
      <c r="C269" s="50"/>
      <c r="D269" s="11">
        <v>1.5629000000000001E-4</v>
      </c>
      <c r="E269" s="5">
        <v>4.6899999999999997E-2</v>
      </c>
      <c r="F269" s="6">
        <v>9.6000000000000002E-5</v>
      </c>
      <c r="G269" s="16">
        <v>4.5600000000000002E-2</v>
      </c>
      <c r="H269" s="20">
        <v>1.0200956540937007</v>
      </c>
      <c r="I269" s="36">
        <f t="shared" si="12"/>
        <v>0.98030022575524589</v>
      </c>
      <c r="J269" s="20">
        <v>1.0501610607028633</v>
      </c>
      <c r="K269" s="36">
        <f t="shared" si="13"/>
        <v>0.95223488798061984</v>
      </c>
      <c r="L269" s="20">
        <v>1.0294731248863855</v>
      </c>
      <c r="M269" s="36">
        <f t="shared" si="14"/>
        <v>0.97137067090543205</v>
      </c>
      <c r="N269" s="26"/>
    </row>
    <row r="270" spans="1:14" s="3" customFormat="1" x14ac:dyDescent="0.2">
      <c r="A270" s="4" t="s">
        <v>354</v>
      </c>
      <c r="B270" s="49"/>
      <c r="C270" s="50"/>
      <c r="D270" s="11">
        <v>3.0635999999999999E-4</v>
      </c>
      <c r="E270" s="5">
        <v>4.7199999999999999E-2</v>
      </c>
      <c r="F270" s="6">
        <v>2.0000000000000001E-4</v>
      </c>
      <c r="G270" s="16">
        <v>4.7199999999999999E-2</v>
      </c>
      <c r="H270" s="20">
        <v>1.0680764813380474</v>
      </c>
      <c r="I270" s="36">
        <f t="shared" si="12"/>
        <v>0.93626254062558922</v>
      </c>
      <c r="J270" s="20">
        <v>1.2026239820817106</v>
      </c>
      <c r="K270" s="36">
        <f t="shared" si="13"/>
        <v>0.8315150993987549</v>
      </c>
      <c r="L270" s="20">
        <v>1.1259717848810853</v>
      </c>
      <c r="M270" s="36">
        <f t="shared" si="14"/>
        <v>0.88812172154527902</v>
      </c>
      <c r="N270" s="26"/>
    </row>
    <row r="271" spans="1:14" s="3" customFormat="1" x14ac:dyDescent="0.2">
      <c r="A271" s="4" t="s">
        <v>355</v>
      </c>
      <c r="B271" s="49"/>
      <c r="C271" s="50"/>
      <c r="D271" s="11">
        <v>6.1568000000000004E-5</v>
      </c>
      <c r="E271" s="5">
        <v>1.5900000000000001E-2</v>
      </c>
      <c r="F271" s="6">
        <v>5.5999999999999999E-5</v>
      </c>
      <c r="G271" s="16">
        <v>7.3300000000000004E-2</v>
      </c>
      <c r="H271" s="20">
        <v>1.1052799612100832</v>
      </c>
      <c r="I271" s="36">
        <f t="shared" si="12"/>
        <v>0.90474814987614494</v>
      </c>
      <c r="J271" s="20">
        <v>1.2204056982415423</v>
      </c>
      <c r="K271" s="36">
        <f t="shared" si="13"/>
        <v>0.81939964836355617</v>
      </c>
      <c r="L271" s="22">
        <v>1.1041597975823403</v>
      </c>
      <c r="M271" s="21">
        <f t="shared" si="14"/>
        <v>0.90566601155882709</v>
      </c>
      <c r="N271" s="26"/>
    </row>
    <row r="272" spans="1:14" s="3" customFormat="1" x14ac:dyDescent="0.2">
      <c r="A272" s="4" t="s">
        <v>356</v>
      </c>
      <c r="B272" s="49"/>
      <c r="C272" s="50"/>
      <c r="D272" s="11">
        <v>1.2672E-5</v>
      </c>
      <c r="E272" s="5">
        <v>4.36E-2</v>
      </c>
      <c r="F272" s="9">
        <v>6.0000000000000002E-6</v>
      </c>
      <c r="G272" s="16">
        <v>1.11E-2</v>
      </c>
      <c r="H272" s="20">
        <v>1.0281130657078126</v>
      </c>
      <c r="I272" s="36">
        <f t="shared" si="12"/>
        <v>0.97265566731373276</v>
      </c>
      <c r="J272" s="20">
        <v>1.0850674535027263</v>
      </c>
      <c r="K272" s="36">
        <f t="shared" si="13"/>
        <v>0.92160169100260225</v>
      </c>
      <c r="L272" s="20">
        <v>1.0553970080671069</v>
      </c>
      <c r="M272" s="36">
        <f t="shared" si="14"/>
        <v>0.94751073989818957</v>
      </c>
      <c r="N272" s="26"/>
    </row>
    <row r="273" spans="1:14" s="3" customFormat="1" x14ac:dyDescent="0.2">
      <c r="A273" s="4" t="s">
        <v>357</v>
      </c>
      <c r="B273" s="49"/>
      <c r="C273" s="50"/>
      <c r="D273" s="11">
        <v>7.4402999999999995E-8</v>
      </c>
      <c r="E273" s="5">
        <v>3.0999999999999999E-3</v>
      </c>
      <c r="F273" s="6" t="s">
        <v>36</v>
      </c>
      <c r="G273" s="16">
        <v>9.2999999999999992E-3</v>
      </c>
      <c r="H273" s="20">
        <v>1.031921718398531</v>
      </c>
      <c r="I273" s="36">
        <f t="shared" si="12"/>
        <v>0.96906575583265053</v>
      </c>
      <c r="J273" s="20">
        <v>1.0681364397249176</v>
      </c>
      <c r="K273" s="36">
        <f t="shared" si="13"/>
        <v>0.93620998480075723</v>
      </c>
      <c r="L273" s="20">
        <v>1.0350944462944238</v>
      </c>
      <c r="M273" s="36">
        <f t="shared" si="14"/>
        <v>0.96609541629745976</v>
      </c>
      <c r="N273" s="26"/>
    </row>
    <row r="274" spans="1:14" s="3" customFormat="1" x14ac:dyDescent="0.2">
      <c r="A274" s="4" t="s">
        <v>358</v>
      </c>
      <c r="B274" s="49"/>
      <c r="C274" s="50"/>
      <c r="D274" s="11">
        <v>1.7827000000000001E-5</v>
      </c>
      <c r="E274" s="5">
        <v>2.24E-2</v>
      </c>
      <c r="F274" s="9">
        <v>1.1E-5</v>
      </c>
      <c r="G274" s="16">
        <v>2.24E-2</v>
      </c>
      <c r="H274" s="20">
        <v>1.0202220028666436</v>
      </c>
      <c r="I274" s="36">
        <f t="shared" si="12"/>
        <v>0.98017882107048926</v>
      </c>
      <c r="J274" s="20">
        <v>1.0581078620970055</v>
      </c>
      <c r="K274" s="36">
        <f t="shared" si="13"/>
        <v>0.94508323378124726</v>
      </c>
      <c r="L274" s="20">
        <v>1.0371349168356585</v>
      </c>
      <c r="M274" s="36">
        <f t="shared" si="14"/>
        <v>0.96419470964398857</v>
      </c>
      <c r="N274" s="26"/>
    </row>
    <row r="275" spans="1:14" s="3" customFormat="1" x14ac:dyDescent="0.2">
      <c r="A275" s="4" t="s">
        <v>359</v>
      </c>
      <c r="B275" s="49"/>
      <c r="C275" s="50"/>
      <c r="D275" s="11">
        <v>1.0102000000000001E-4</v>
      </c>
      <c r="E275" s="5">
        <v>4.7000000000000002E-3</v>
      </c>
      <c r="F275" s="6">
        <v>2.0000000000000001E-4</v>
      </c>
      <c r="G275" s="16">
        <v>0.2384</v>
      </c>
      <c r="H275" s="20">
        <v>1.0808433748314739</v>
      </c>
      <c r="I275" s="36">
        <f t="shared" si="12"/>
        <v>0.92520343214012946</v>
      </c>
      <c r="J275" s="20">
        <v>1.1212816722893071</v>
      </c>
      <c r="K275" s="36">
        <f t="shared" si="13"/>
        <v>0.89183656944852419</v>
      </c>
      <c r="L275" s="22">
        <v>1.0374136515978909</v>
      </c>
      <c r="M275" s="21">
        <f t="shared" si="14"/>
        <v>0.96393564752086691</v>
      </c>
      <c r="N275" s="26"/>
    </row>
    <row r="276" spans="1:14" s="3" customFormat="1" x14ac:dyDescent="0.2">
      <c r="A276" s="4" t="s">
        <v>360</v>
      </c>
      <c r="B276" s="49"/>
      <c r="C276" s="50"/>
      <c r="D276" s="11">
        <v>1.4498000000000001E-5</v>
      </c>
      <c r="E276" s="5">
        <v>3.8E-3</v>
      </c>
      <c r="F276" s="9">
        <v>2.0999999999999999E-5</v>
      </c>
      <c r="G276" s="16">
        <v>0.1124</v>
      </c>
      <c r="H276" s="20">
        <v>1.1207011912638194</v>
      </c>
      <c r="I276" s="36">
        <f t="shared" si="12"/>
        <v>0.89229850721609016</v>
      </c>
      <c r="J276" s="20">
        <v>1.204407615575354</v>
      </c>
      <c r="K276" s="36">
        <f t="shared" si="13"/>
        <v>0.8302836905612665</v>
      </c>
      <c r="L276" s="22">
        <v>1.0746911174575791</v>
      </c>
      <c r="M276" s="21">
        <f t="shared" si="14"/>
        <v>0.93049992109893165</v>
      </c>
      <c r="N276" s="26"/>
    </row>
    <row r="277" spans="1:14" s="3" customFormat="1" x14ac:dyDescent="0.2">
      <c r="A277" s="4" t="s">
        <v>361</v>
      </c>
      <c r="B277" s="49"/>
      <c r="C277" s="50" t="s">
        <v>362</v>
      </c>
      <c r="D277" s="11">
        <v>8.0449999999999999E-4</v>
      </c>
      <c r="E277" s="5">
        <v>0.12379999999999999</v>
      </c>
      <c r="F277" s="6">
        <v>5.0000000000000001E-4</v>
      </c>
      <c r="G277" s="16">
        <v>4.2999999999999997E-2</v>
      </c>
      <c r="H277" s="22">
        <v>0.14632574431114309</v>
      </c>
      <c r="I277" s="21">
        <f t="shared" si="12"/>
        <v>6.8340674069877076</v>
      </c>
      <c r="J277" s="23">
        <v>5.7145123171908049E-2</v>
      </c>
      <c r="K277" s="35">
        <f t="shared" si="13"/>
        <v>17.499306056121856</v>
      </c>
      <c r="L277" s="23">
        <v>0.39053362373743478</v>
      </c>
      <c r="M277" s="35">
        <f t="shared" si="14"/>
        <v>2.5605989835905252</v>
      </c>
      <c r="N277" s="26"/>
    </row>
    <row r="278" spans="1:14" s="3" customFormat="1" x14ac:dyDescent="0.2">
      <c r="A278" s="4" t="s">
        <v>363</v>
      </c>
      <c r="B278" s="49"/>
      <c r="C278" s="50"/>
      <c r="D278" s="11">
        <v>9.0974000000000003E-4</v>
      </c>
      <c r="E278" s="5">
        <v>0.25629999999999997</v>
      </c>
      <c r="F278" s="6">
        <v>5.9999999999999995E-4</v>
      </c>
      <c r="G278" s="16">
        <v>1.89E-2</v>
      </c>
      <c r="H278" s="22">
        <v>1.1094929651277459</v>
      </c>
      <c r="I278" s="21">
        <f t="shared" si="12"/>
        <v>0.90131260984143424</v>
      </c>
      <c r="J278" s="20">
        <v>1.4068152244020069</v>
      </c>
      <c r="K278" s="36">
        <f t="shared" si="13"/>
        <v>0.71082540383017867</v>
      </c>
      <c r="L278" s="20">
        <v>1.2679803014704358</v>
      </c>
      <c r="M278" s="36">
        <f t="shared" si="14"/>
        <v>0.78865578498367228</v>
      </c>
      <c r="N278" s="26"/>
    </row>
    <row r="279" spans="1:14" s="3" customFormat="1" x14ac:dyDescent="0.2">
      <c r="A279" s="4" t="s">
        <v>364</v>
      </c>
      <c r="B279" s="49"/>
      <c r="C279" s="50"/>
      <c r="D279" s="11">
        <v>1.2532E-2</v>
      </c>
      <c r="E279" s="5">
        <v>0.15759999999999999</v>
      </c>
      <c r="F279" s="6">
        <v>1.11E-2</v>
      </c>
      <c r="G279" s="16">
        <v>0.19020000000000001</v>
      </c>
      <c r="H279" s="22">
        <v>1.1896044473799854</v>
      </c>
      <c r="I279" s="21">
        <f t="shared" si="12"/>
        <v>0.84061555267587051</v>
      </c>
      <c r="J279" s="20">
        <v>1.4770983662180692</v>
      </c>
      <c r="K279" s="36">
        <f t="shared" si="13"/>
        <v>0.67700298292278149</v>
      </c>
      <c r="L279" s="22">
        <v>1.2416718594750276</v>
      </c>
      <c r="M279" s="21">
        <f t="shared" si="14"/>
        <v>0.80536575937445731</v>
      </c>
      <c r="N279" s="26"/>
    </row>
    <row r="280" spans="1:14" s="3" customFormat="1" x14ac:dyDescent="0.2">
      <c r="A280" s="4" t="s">
        <v>365</v>
      </c>
      <c r="B280" s="49"/>
      <c r="C280" s="50" t="s">
        <v>366</v>
      </c>
      <c r="D280" s="11">
        <v>2.7653999999999998E-4</v>
      </c>
      <c r="E280" s="5">
        <v>0.13639999999999999</v>
      </c>
      <c r="F280" s="6">
        <v>2.0000000000000001E-4</v>
      </c>
      <c r="G280" s="16">
        <v>1.9400000000000001E-2</v>
      </c>
      <c r="H280" s="22">
        <v>0.75153522277029094</v>
      </c>
      <c r="I280" s="21">
        <f t="shared" si="12"/>
        <v>1.3306096237430152</v>
      </c>
      <c r="J280" s="23">
        <v>0.38329075326514472</v>
      </c>
      <c r="K280" s="35">
        <f t="shared" si="13"/>
        <v>2.6089854542048951</v>
      </c>
      <c r="L280" s="23">
        <v>0.51001036498631114</v>
      </c>
      <c r="M280" s="35">
        <f t="shared" si="14"/>
        <v>1.9607444645303245</v>
      </c>
      <c r="N280" s="26"/>
    </row>
    <row r="281" spans="1:14" s="3" customFormat="1" x14ac:dyDescent="0.2">
      <c r="A281" s="4" t="s">
        <v>367</v>
      </c>
      <c r="B281" s="49"/>
      <c r="C281" s="50"/>
      <c r="D281" s="11">
        <v>1.5368E-6</v>
      </c>
      <c r="E281" s="5">
        <v>3.3999999999999998E-3</v>
      </c>
      <c r="F281" s="9">
        <v>1.9999999999999999E-6</v>
      </c>
      <c r="G281" s="16">
        <v>4.02E-2</v>
      </c>
      <c r="H281" s="20">
        <v>1.3281448709216339</v>
      </c>
      <c r="I281" s="36">
        <f t="shared" si="12"/>
        <v>0.75292991140798837</v>
      </c>
      <c r="J281" s="20">
        <v>1.9371613163515176</v>
      </c>
      <c r="K281" s="36">
        <f t="shared" si="13"/>
        <v>0.51621926969067133</v>
      </c>
      <c r="L281" s="20">
        <v>1.4585466983035302</v>
      </c>
      <c r="M281" s="36">
        <f t="shared" si="14"/>
        <v>0.68561397531057688</v>
      </c>
      <c r="N281" s="26"/>
    </row>
    <row r="282" spans="1:14" s="3" customFormat="1" x14ac:dyDescent="0.2">
      <c r="A282" s="4" t="s">
        <v>368</v>
      </c>
      <c r="B282" s="49"/>
      <c r="C282" s="50"/>
      <c r="D282" s="11">
        <v>3.558E-3</v>
      </c>
      <c r="E282" s="5">
        <v>3.5000000000000003E-2</v>
      </c>
      <c r="F282" s="6">
        <v>5.0000000000000001E-3</v>
      </c>
      <c r="G282" s="16">
        <v>0.32650000000000001</v>
      </c>
      <c r="H282" s="20">
        <v>144.70837803127262</v>
      </c>
      <c r="I282" s="36">
        <f t="shared" si="12"/>
        <v>6.9104499242185697E-3</v>
      </c>
      <c r="J282" s="20">
        <v>1.6928937952452188</v>
      </c>
      <c r="K282" s="36">
        <f t="shared" si="13"/>
        <v>0.59070451011674252</v>
      </c>
      <c r="L282" s="22">
        <v>1.1698657799062408E-2</v>
      </c>
      <c r="M282" s="21">
        <f t="shared" si="14"/>
        <v>85.479891554751291</v>
      </c>
      <c r="N282" s="26"/>
    </row>
    <row r="283" spans="1:14" s="3" customFormat="1" x14ac:dyDescent="0.2">
      <c r="A283" s="4" t="s">
        <v>369</v>
      </c>
      <c r="B283" s="49"/>
      <c r="C283" s="50"/>
      <c r="D283" s="11">
        <v>1.0226E-3</v>
      </c>
      <c r="E283" s="5">
        <v>1.61E-2</v>
      </c>
      <c r="F283" s="6">
        <v>1.6999999999999999E-3</v>
      </c>
      <c r="G283" s="16">
        <v>0.3054</v>
      </c>
      <c r="H283" s="23">
        <v>0.60273532056628187</v>
      </c>
      <c r="I283" s="35">
        <f t="shared" si="12"/>
        <v>1.65910303557535</v>
      </c>
      <c r="J283" s="23">
        <v>0.39035850427728108</v>
      </c>
      <c r="K283" s="35">
        <f t="shared" si="13"/>
        <v>2.5617476986992345</v>
      </c>
      <c r="L283" s="22">
        <v>0.64764497940909027</v>
      </c>
      <c r="M283" s="21">
        <f t="shared" si="14"/>
        <v>1.544055820385418</v>
      </c>
      <c r="N283" s="26"/>
    </row>
    <row r="284" spans="1:14" s="3" customFormat="1" x14ac:dyDescent="0.2">
      <c r="A284" s="4" t="s">
        <v>370</v>
      </c>
      <c r="B284" s="49"/>
      <c r="C284" s="50"/>
      <c r="D284" s="11">
        <v>1.2444000000000001E-6</v>
      </c>
      <c r="E284" s="5">
        <v>1.6899999999999998E-2</v>
      </c>
      <c r="F284" s="6" t="s">
        <v>36</v>
      </c>
      <c r="G284" s="16">
        <v>8.0999999999999996E-3</v>
      </c>
      <c r="H284" s="20">
        <v>1.0607111955308151</v>
      </c>
      <c r="I284" s="36">
        <f t="shared" si="12"/>
        <v>0.9427636893184359</v>
      </c>
      <c r="J284" s="20">
        <v>1.184781727707555</v>
      </c>
      <c r="K284" s="36">
        <f t="shared" si="13"/>
        <v>0.84403732486228422</v>
      </c>
      <c r="L284" s="20">
        <v>1.1169691926506451</v>
      </c>
      <c r="M284" s="36">
        <f t="shared" si="14"/>
        <v>0.89527983992730442</v>
      </c>
      <c r="N284" s="26"/>
    </row>
    <row r="285" spans="1:14" s="3" customFormat="1" x14ac:dyDescent="0.2">
      <c r="A285" s="4" t="s">
        <v>371</v>
      </c>
      <c r="B285" s="49"/>
      <c r="C285" s="50"/>
      <c r="D285" s="11">
        <v>4.6208000000000002E-4</v>
      </c>
      <c r="E285" s="5">
        <v>6.6E-3</v>
      </c>
      <c r="F285" s="6">
        <v>1.1000000000000001E-3</v>
      </c>
      <c r="G285" s="16">
        <v>0.38129999999999997</v>
      </c>
      <c r="H285" s="20">
        <v>1.1897168363492934</v>
      </c>
      <c r="I285" s="36">
        <f t="shared" si="12"/>
        <v>0.84053614225427864</v>
      </c>
      <c r="J285" s="20">
        <v>1.3521323304026798</v>
      </c>
      <c r="K285" s="36">
        <f t="shared" si="13"/>
        <v>0.73957258288631345</v>
      </c>
      <c r="L285" s="22">
        <v>1.1365160928139564</v>
      </c>
      <c r="M285" s="21">
        <f t="shared" si="14"/>
        <v>0.87988195356218013</v>
      </c>
      <c r="N285" s="26"/>
    </row>
    <row r="286" spans="1:14" s="3" customFormat="1" x14ac:dyDescent="0.2">
      <c r="A286" s="4" t="s">
        <v>372</v>
      </c>
      <c r="B286" s="49"/>
      <c r="C286" s="50" t="s">
        <v>373</v>
      </c>
      <c r="D286" s="11">
        <v>6.9141000000000005E-4</v>
      </c>
      <c r="E286" s="5">
        <v>0.408806</v>
      </c>
      <c r="F286" s="6">
        <v>5.0100000000000003E-4</v>
      </c>
      <c r="G286" s="16">
        <v>7.9349999999999993E-3</v>
      </c>
      <c r="H286" s="22">
        <v>1.0227970550218741</v>
      </c>
      <c r="I286" s="21">
        <f t="shared" si="12"/>
        <v>0.97771106700988053</v>
      </c>
      <c r="J286" s="20">
        <v>1.1475963225573964</v>
      </c>
      <c r="K286" s="36">
        <f t="shared" si="13"/>
        <v>0.87138654973337593</v>
      </c>
      <c r="L286" s="20">
        <v>1.1220176250242071</v>
      </c>
      <c r="M286" s="36">
        <f t="shared" si="14"/>
        <v>0.89125159685296862</v>
      </c>
      <c r="N286" s="26"/>
    </row>
    <row r="287" spans="1:14" s="3" customFormat="1" x14ac:dyDescent="0.2">
      <c r="A287" s="4" t="s">
        <v>374</v>
      </c>
      <c r="B287" s="49"/>
      <c r="C287" s="50"/>
      <c r="D287" s="11">
        <v>3.6451999999999999E-3</v>
      </c>
      <c r="E287" s="5">
        <v>0.21242</v>
      </c>
      <c r="F287" s="6">
        <v>2.4160000000000002E-3</v>
      </c>
      <c r="G287" s="16">
        <v>6.1134000000000001E-2</v>
      </c>
      <c r="H287" s="22">
        <v>1.052257641080087</v>
      </c>
      <c r="I287" s="21">
        <f t="shared" si="12"/>
        <v>0.95033759885416724</v>
      </c>
      <c r="J287" s="20">
        <v>1.1716141129504996</v>
      </c>
      <c r="K287" s="36">
        <f t="shared" si="13"/>
        <v>0.85352334778699424</v>
      </c>
      <c r="L287" s="22">
        <v>1.1134289428850328</v>
      </c>
      <c r="M287" s="21">
        <f t="shared" si="14"/>
        <v>0.89812646454912126</v>
      </c>
      <c r="N287" s="26"/>
    </row>
    <row r="288" spans="1:14" s="3" customFormat="1" x14ac:dyDescent="0.2">
      <c r="A288" s="4" t="s">
        <v>375</v>
      </c>
      <c r="B288" s="49"/>
      <c r="C288" s="50"/>
      <c r="D288" s="11">
        <v>5.0146000000000001E-4</v>
      </c>
      <c r="E288" s="5">
        <v>7.4693999999999997E-2</v>
      </c>
      <c r="F288" s="6">
        <v>3.1199999999999999E-4</v>
      </c>
      <c r="G288" s="16">
        <v>5.6113999999999997E-2</v>
      </c>
      <c r="H288" s="22">
        <v>1.0265363918100732</v>
      </c>
      <c r="I288" s="21">
        <f t="shared" si="12"/>
        <v>0.97414958493260817</v>
      </c>
      <c r="J288" s="20">
        <v>1.0834901466168243</v>
      </c>
      <c r="K288" s="36">
        <f t="shared" si="13"/>
        <v>0.92294332636293874</v>
      </c>
      <c r="L288" s="22">
        <v>1.0554814766053502</v>
      </c>
      <c r="M288" s="21">
        <f t="shared" si="14"/>
        <v>0.94743491208979791</v>
      </c>
      <c r="N288" s="26"/>
    </row>
    <row r="289" spans="1:14" s="3" customFormat="1" x14ac:dyDescent="0.2">
      <c r="A289" s="4" t="s">
        <v>591</v>
      </c>
      <c r="B289" s="49"/>
      <c r="C289" s="50"/>
      <c r="D289" s="11">
        <v>5.5071000000000002E-5</v>
      </c>
      <c r="E289" s="5">
        <v>3.9230000000000003E-3</v>
      </c>
      <c r="F289" s="31">
        <v>1.06E-4</v>
      </c>
      <c r="G289" s="16">
        <v>0.20400399999999999</v>
      </c>
      <c r="H289" s="23">
        <v>0.85296087806037857</v>
      </c>
      <c r="I289" s="35">
        <f t="shared" si="12"/>
        <v>1.1723867128278924</v>
      </c>
      <c r="J289" s="23">
        <v>0.8196762192364494</v>
      </c>
      <c r="K289" s="35">
        <f t="shared" si="13"/>
        <v>1.219993915318816</v>
      </c>
      <c r="L289" s="22">
        <v>0.96097750825381567</v>
      </c>
      <c r="M289" s="21">
        <f t="shared" si="14"/>
        <v>1.0406070812386565</v>
      </c>
      <c r="N289" s="26"/>
    </row>
    <row r="290" spans="1:14" s="3" customFormat="1" x14ac:dyDescent="0.2">
      <c r="A290" s="4" t="s">
        <v>376</v>
      </c>
      <c r="B290" s="49"/>
      <c r="C290" s="50" t="s">
        <v>377</v>
      </c>
      <c r="D290" s="11">
        <v>2.0690000000000001E-3</v>
      </c>
      <c r="E290" s="5">
        <v>0.1011</v>
      </c>
      <c r="F290" s="6">
        <v>1.4E-3</v>
      </c>
      <c r="G290" s="16">
        <v>9.7199999999999995E-2</v>
      </c>
      <c r="H290" s="22">
        <v>1.200341564454567</v>
      </c>
      <c r="I290" s="21">
        <f t="shared" si="12"/>
        <v>0.83309620329143408</v>
      </c>
      <c r="J290" s="20">
        <v>1.6279492022276745</v>
      </c>
      <c r="K290" s="36">
        <f t="shared" si="13"/>
        <v>0.6142697810420662</v>
      </c>
      <c r="L290" s="20">
        <v>1.3562382995271947</v>
      </c>
      <c r="M290" s="36">
        <f t="shared" si="14"/>
        <v>0.73733354997319811</v>
      </c>
      <c r="N290" s="26"/>
    </row>
    <row r="291" spans="1:14" s="3" customFormat="1" x14ac:dyDescent="0.2">
      <c r="A291" s="4" t="s">
        <v>378</v>
      </c>
      <c r="B291" s="49"/>
      <c r="C291" s="50"/>
      <c r="D291" s="11">
        <v>1.6616999999999999E-3</v>
      </c>
      <c r="E291" s="5">
        <v>1.47E-2</v>
      </c>
      <c r="F291" s="6">
        <v>3.3E-3</v>
      </c>
      <c r="G291" s="16">
        <v>0.41120000000000001</v>
      </c>
      <c r="H291" s="20">
        <v>22.709993912832012</v>
      </c>
      <c r="I291" s="36">
        <f t="shared" si="12"/>
        <v>4.4033477236423299E-2</v>
      </c>
      <c r="J291" s="20">
        <v>2.0773546263078688</v>
      </c>
      <c r="K291" s="36">
        <f t="shared" si="13"/>
        <v>0.48138145858000347</v>
      </c>
      <c r="L291" s="20">
        <v>9.1473147649506162E-2</v>
      </c>
      <c r="M291" s="36">
        <f t="shared" si="14"/>
        <v>10.932169994102075</v>
      </c>
      <c r="N291" s="26"/>
    </row>
    <row r="292" spans="1:14" s="3" customFormat="1" x14ac:dyDescent="0.2">
      <c r="A292" s="4" t="s">
        <v>379</v>
      </c>
      <c r="B292" s="49"/>
      <c r="C292" s="50"/>
      <c r="D292" s="11">
        <v>3.503E-4</v>
      </c>
      <c r="E292" s="5">
        <v>1.8E-3</v>
      </c>
      <c r="F292" s="6">
        <v>2.3E-3</v>
      </c>
      <c r="G292" s="16">
        <v>0.98650000000000004</v>
      </c>
      <c r="H292" s="20">
        <v>1.2419872062690116</v>
      </c>
      <c r="I292" s="36">
        <f t="shared" si="12"/>
        <v>0.80516127296032891</v>
      </c>
      <c r="J292" s="20">
        <v>1.2469277100802263</v>
      </c>
      <c r="K292" s="36">
        <f t="shared" si="13"/>
        <v>0.80197111020626921</v>
      </c>
      <c r="L292" s="20">
        <v>1.0039779023377029</v>
      </c>
      <c r="M292" s="36">
        <f t="shared" si="14"/>
        <v>0.99603785867354189</v>
      </c>
      <c r="N292" s="26"/>
    </row>
    <row r="293" spans="1:14" s="3" customFormat="1" x14ac:dyDescent="0.2">
      <c r="A293" s="4" t="s">
        <v>380</v>
      </c>
      <c r="B293" s="49"/>
      <c r="C293" s="50"/>
      <c r="D293" s="11">
        <v>1.5198E-3</v>
      </c>
      <c r="E293" s="5">
        <v>1.49E-2</v>
      </c>
      <c r="F293" s="6">
        <v>3.0000000000000001E-3</v>
      </c>
      <c r="G293" s="16">
        <v>0.39100000000000001</v>
      </c>
      <c r="H293" s="20">
        <v>1.1268306508431787</v>
      </c>
      <c r="I293" s="36">
        <f t="shared" si="12"/>
        <v>0.88744479860547409</v>
      </c>
      <c r="J293" s="20">
        <v>1.1794409607616834</v>
      </c>
      <c r="K293" s="36">
        <f t="shared" si="13"/>
        <v>0.84785931069767129</v>
      </c>
      <c r="L293" s="20">
        <v>1.046688745890199</v>
      </c>
      <c r="M293" s="36">
        <f t="shared" si="14"/>
        <v>0.95539385889690576</v>
      </c>
      <c r="N293" s="26"/>
    </row>
    <row r="294" spans="1:14" s="3" customFormat="1" x14ac:dyDescent="0.2">
      <c r="A294" s="4" t="s">
        <v>381</v>
      </c>
      <c r="B294" s="49"/>
      <c r="C294" s="50"/>
      <c r="D294" s="11">
        <v>2.6046000000000001E-4</v>
      </c>
      <c r="E294" s="5">
        <v>3.4599999999999999E-2</v>
      </c>
      <c r="F294" s="31">
        <v>2.0000000000000001E-4</v>
      </c>
      <c r="G294" s="16">
        <v>8.0600000000000005E-2</v>
      </c>
      <c r="H294" s="20">
        <v>2.107910601773483</v>
      </c>
      <c r="I294" s="36">
        <f t="shared" si="12"/>
        <v>0.47440342069471714</v>
      </c>
      <c r="J294" s="20">
        <v>40.196381102264503</v>
      </c>
      <c r="K294" s="36">
        <f t="shared" si="13"/>
        <v>2.4877861453643745E-2</v>
      </c>
      <c r="L294" s="20">
        <v>19.069300694462761</v>
      </c>
      <c r="M294" s="36">
        <f t="shared" si="14"/>
        <v>5.2440307907587531E-2</v>
      </c>
      <c r="N294" s="26"/>
    </row>
    <row r="295" spans="1:14" s="3" customFormat="1" x14ac:dyDescent="0.2">
      <c r="A295" s="4" t="s">
        <v>382</v>
      </c>
      <c r="B295" s="49"/>
      <c r="C295" s="50"/>
      <c r="D295" s="11">
        <v>1.6139999999999999E-4</v>
      </c>
      <c r="E295" s="5">
        <v>2E-3</v>
      </c>
      <c r="F295" s="6">
        <v>6.9999999999999999E-4</v>
      </c>
      <c r="G295" s="16">
        <v>0.50090000000000001</v>
      </c>
      <c r="H295" s="20">
        <v>1.4597245341943008</v>
      </c>
      <c r="I295" s="36">
        <f t="shared" si="12"/>
        <v>0.68506076083180512</v>
      </c>
      <c r="J295" s="20">
        <v>1.6118526801830293</v>
      </c>
      <c r="K295" s="36">
        <f t="shared" si="13"/>
        <v>0.62040409293884591</v>
      </c>
      <c r="L295" s="20">
        <v>1.1042170234349702</v>
      </c>
      <c r="M295" s="36">
        <f t="shared" si="14"/>
        <v>0.90561907557739463</v>
      </c>
      <c r="N295" s="26"/>
    </row>
    <row r="296" spans="1:14" s="3" customFormat="1" x14ac:dyDescent="0.2">
      <c r="A296" s="4" t="s">
        <v>383</v>
      </c>
      <c r="B296" s="49"/>
      <c r="C296" s="50"/>
      <c r="D296" s="11">
        <v>4.1878000000000002E-3</v>
      </c>
      <c r="E296" s="5">
        <v>0.19989999999999999</v>
      </c>
      <c r="F296" s="6">
        <v>2.8E-3</v>
      </c>
      <c r="G296" s="16">
        <v>7.2099999999999997E-2</v>
      </c>
      <c r="H296" s="22">
        <v>1.0733234284501649</v>
      </c>
      <c r="I296" s="21">
        <f t="shared" si="12"/>
        <v>0.93168561637004332</v>
      </c>
      <c r="J296" s="20">
        <v>1.219147281931181</v>
      </c>
      <c r="K296" s="36">
        <f t="shared" si="13"/>
        <v>0.82024544107251551</v>
      </c>
      <c r="L296" s="20">
        <v>1.1358619868119155</v>
      </c>
      <c r="M296" s="36">
        <f t="shared" si="14"/>
        <v>0.88038864898256997</v>
      </c>
      <c r="N296" s="26"/>
    </row>
    <row r="297" spans="1:14" s="3" customFormat="1" x14ac:dyDescent="0.2">
      <c r="A297" s="4" t="s">
        <v>384</v>
      </c>
      <c r="B297" s="49"/>
      <c r="C297" s="50"/>
      <c r="D297" s="11">
        <v>3.0962999999999997E-4</v>
      </c>
      <c r="E297" s="5">
        <v>4.3E-3</v>
      </c>
      <c r="F297" s="6">
        <v>8.9999999999999998E-4</v>
      </c>
      <c r="G297" s="16">
        <v>0.4204</v>
      </c>
      <c r="H297" s="20">
        <v>1.1556942613145866</v>
      </c>
      <c r="I297" s="36">
        <f t="shared" si="12"/>
        <v>0.86528075242193681</v>
      </c>
      <c r="J297" s="20">
        <v>1.2183132115633108</v>
      </c>
      <c r="K297" s="36">
        <f t="shared" si="13"/>
        <v>0.82080698995032941</v>
      </c>
      <c r="L297" s="20">
        <v>1.0541829723870879</v>
      </c>
      <c r="M297" s="36">
        <f t="shared" si="14"/>
        <v>0.9486019279324952</v>
      </c>
      <c r="N297" s="26"/>
    </row>
    <row r="298" spans="1:14" s="3" customFormat="1" x14ac:dyDescent="0.2">
      <c r="A298" s="4" t="s">
        <v>385</v>
      </c>
      <c r="B298" s="49"/>
      <c r="C298" s="50"/>
      <c r="D298" s="11">
        <v>4.5811000000000003E-3</v>
      </c>
      <c r="E298" s="5">
        <v>5.2600000000000001E-2</v>
      </c>
      <c r="F298" s="6">
        <v>5.4000000000000003E-3</v>
      </c>
      <c r="G298" s="16">
        <v>0.2727</v>
      </c>
      <c r="H298" s="22">
        <v>1.1313671365731102</v>
      </c>
      <c r="I298" s="21">
        <f t="shared" si="12"/>
        <v>0.88388637752814814</v>
      </c>
      <c r="J298" s="20">
        <v>1.2373378422860015</v>
      </c>
      <c r="K298" s="36">
        <f t="shared" si="13"/>
        <v>0.80818671006819287</v>
      </c>
      <c r="L298" s="20">
        <v>1.0936660631966688</v>
      </c>
      <c r="M298" s="36">
        <f t="shared" si="14"/>
        <v>0.91435588398629386</v>
      </c>
      <c r="N298" s="26"/>
    </row>
    <row r="299" spans="1:14" s="3" customFormat="1" x14ac:dyDescent="0.2">
      <c r="A299" s="4" t="s">
        <v>386</v>
      </c>
      <c r="B299" s="49"/>
      <c r="C299" s="7" t="s">
        <v>387</v>
      </c>
      <c r="D299" s="11">
        <v>2.9118999999999998E-3</v>
      </c>
      <c r="E299" s="5">
        <v>0.318996</v>
      </c>
      <c r="F299" s="6">
        <v>1.9859999999999999E-3</v>
      </c>
      <c r="G299" s="16">
        <v>3.1356000000000002E-2</v>
      </c>
      <c r="H299" s="22">
        <v>0.97937180832107518</v>
      </c>
      <c r="I299" s="21">
        <f t="shared" si="12"/>
        <v>1.0210626766092925</v>
      </c>
      <c r="J299" s="23">
        <v>0.83492229945411944</v>
      </c>
      <c r="K299" s="35">
        <f t="shared" si="13"/>
        <v>1.1977162433603821</v>
      </c>
      <c r="L299" s="23">
        <v>0.85250799784140852</v>
      </c>
      <c r="M299" s="35">
        <f t="shared" si="14"/>
        <v>1.1730095231153823</v>
      </c>
      <c r="N299" s="26"/>
    </row>
    <row r="300" spans="1:14" s="3" customFormat="1" x14ac:dyDescent="0.2">
      <c r="A300" s="4" t="s">
        <v>388</v>
      </c>
      <c r="B300" s="49"/>
      <c r="C300" s="50" t="s">
        <v>389</v>
      </c>
      <c r="D300" s="11">
        <v>1.3162999999999999E-2</v>
      </c>
      <c r="E300" s="5">
        <v>0.800099</v>
      </c>
      <c r="F300" s="6">
        <v>1.4603E-2</v>
      </c>
      <c r="G300" s="16">
        <v>2.4788000000000001E-2</v>
      </c>
      <c r="H300" s="22">
        <v>0.98512415242669227</v>
      </c>
      <c r="I300" s="21">
        <f t="shared" si="12"/>
        <v>1.0151004800122538</v>
      </c>
      <c r="J300" s="23">
        <v>0.54595501966882132</v>
      </c>
      <c r="K300" s="35">
        <f t="shared" si="13"/>
        <v>1.83165272590882</v>
      </c>
      <c r="L300" s="23">
        <v>0.55419920253092003</v>
      </c>
      <c r="M300" s="35">
        <f t="shared" si="14"/>
        <v>1.8044053391509667</v>
      </c>
      <c r="N300" s="26"/>
    </row>
    <row r="301" spans="1:14" s="3" customFormat="1" x14ac:dyDescent="0.2">
      <c r="A301" s="4" t="s">
        <v>390</v>
      </c>
      <c r="B301" s="49"/>
      <c r="C301" s="50"/>
      <c r="D301" s="11">
        <v>9.4880999999999993E-3</v>
      </c>
      <c r="E301" s="5">
        <v>0.25606299999999999</v>
      </c>
      <c r="F301" s="6">
        <v>6.8170000000000001E-3</v>
      </c>
      <c r="G301" s="16">
        <v>9.3575000000000005E-2</v>
      </c>
      <c r="H301" s="22">
        <v>0.92716101882253754</v>
      </c>
      <c r="I301" s="21">
        <f t="shared" si="12"/>
        <v>1.0785613067188324</v>
      </c>
      <c r="J301" s="23">
        <v>0.81383850544095659</v>
      </c>
      <c r="K301" s="35">
        <f t="shared" si="13"/>
        <v>1.2287450069202326</v>
      </c>
      <c r="L301" s="22">
        <v>0.87777472188649963</v>
      </c>
      <c r="M301" s="21">
        <f t="shared" si="14"/>
        <v>1.139244472489269</v>
      </c>
      <c r="N301" s="26"/>
    </row>
    <row r="302" spans="1:14" s="3" customFormat="1" x14ac:dyDescent="0.2">
      <c r="A302" s="4" t="s">
        <v>391</v>
      </c>
      <c r="B302" s="49"/>
      <c r="C302" s="50"/>
      <c r="D302" s="11">
        <v>2.6156E-3</v>
      </c>
      <c r="E302" s="5">
        <v>0.33047199999999999</v>
      </c>
      <c r="F302" s="6">
        <v>1.7910000000000001E-3</v>
      </c>
      <c r="G302" s="16">
        <v>2.7730999999999999E-2</v>
      </c>
      <c r="H302" s="22">
        <v>0.90468416275146302</v>
      </c>
      <c r="I302" s="21">
        <f t="shared" si="12"/>
        <v>1.1053581362125848</v>
      </c>
      <c r="J302" s="23">
        <v>0.71938345591539954</v>
      </c>
      <c r="K302" s="35">
        <f t="shared" si="13"/>
        <v>1.3900792293416342</v>
      </c>
      <c r="L302" s="23">
        <v>0.79517635605281434</v>
      </c>
      <c r="M302" s="35">
        <f t="shared" si="14"/>
        <v>1.2575826637551351</v>
      </c>
      <c r="N302" s="26"/>
    </row>
    <row r="303" spans="1:14" s="3" customFormat="1" x14ac:dyDescent="0.2">
      <c r="A303" s="4" t="s">
        <v>392</v>
      </c>
      <c r="B303" s="49"/>
      <c r="C303" s="50"/>
      <c r="D303" s="11">
        <v>1.4940000000000001E-3</v>
      </c>
      <c r="E303" s="5">
        <v>8.5056000000000007E-2</v>
      </c>
      <c r="F303" s="6">
        <v>1.0189999999999999E-3</v>
      </c>
      <c r="G303" s="16">
        <v>8.5056000000000007E-2</v>
      </c>
      <c r="H303" s="22">
        <v>0.80171116364352846</v>
      </c>
      <c r="I303" s="21">
        <f t="shared" si="12"/>
        <v>1.247332013508843</v>
      </c>
      <c r="J303" s="23">
        <v>0.61942512189830856</v>
      </c>
      <c r="K303" s="35">
        <f t="shared" si="13"/>
        <v>1.6144001343299903</v>
      </c>
      <c r="L303" s="22">
        <v>0.77262878451537775</v>
      </c>
      <c r="M303" s="21">
        <f t="shared" si="14"/>
        <v>1.2942826102799654</v>
      </c>
      <c r="N303" s="26"/>
    </row>
    <row r="304" spans="1:14" s="3" customFormat="1" x14ac:dyDescent="0.2">
      <c r="A304" s="4" t="s">
        <v>393</v>
      </c>
      <c r="B304" s="49"/>
      <c r="C304" s="50"/>
      <c r="D304" s="11">
        <v>1.2110000000000001E-3</v>
      </c>
      <c r="E304" s="5">
        <v>0.98248100000000005</v>
      </c>
      <c r="F304" s="6">
        <v>2.0690000000000001E-3</v>
      </c>
      <c r="G304" s="16">
        <v>2.3E-3</v>
      </c>
      <c r="H304" s="22">
        <v>1.1260620973080149</v>
      </c>
      <c r="I304" s="21">
        <f t="shared" si="12"/>
        <v>0.88805049241122558</v>
      </c>
      <c r="J304" s="23">
        <v>0.98870709790234901</v>
      </c>
      <c r="K304" s="35">
        <f t="shared" si="13"/>
        <v>1.0114218883647241</v>
      </c>
      <c r="L304" s="23">
        <v>0.8780218251426547</v>
      </c>
      <c r="M304" s="35">
        <f t="shared" si="14"/>
        <v>1.1389238528752144</v>
      </c>
      <c r="N304" s="26"/>
    </row>
    <row r="305" spans="1:14" s="3" customFormat="1" x14ac:dyDescent="0.2">
      <c r="A305" s="4" t="s">
        <v>394</v>
      </c>
      <c r="B305" s="49"/>
      <c r="C305" s="50" t="s">
        <v>395</v>
      </c>
      <c r="D305" s="11">
        <v>6.8801999999999996E-5</v>
      </c>
      <c r="E305" s="28">
        <v>4.8000000000000001E-5</v>
      </c>
      <c r="F305" s="6">
        <v>3.3332000000000001E-2</v>
      </c>
      <c r="G305" s="16">
        <v>0.11858</v>
      </c>
      <c r="H305" s="23">
        <v>0.48545088572269962</v>
      </c>
      <c r="I305" s="35">
        <f t="shared" si="12"/>
        <v>2.0599406230586679</v>
      </c>
      <c r="J305" s="23">
        <v>0.66159929201390055</v>
      </c>
      <c r="K305" s="35">
        <f t="shared" si="13"/>
        <v>1.5114889209690834</v>
      </c>
      <c r="L305" s="22">
        <v>1.3628552578062878</v>
      </c>
      <c r="M305" s="21">
        <f t="shared" si="14"/>
        <v>0.73375363544448902</v>
      </c>
      <c r="N305" s="26"/>
    </row>
    <row r="306" spans="1:14" s="3" customFormat="1" x14ac:dyDescent="0.2">
      <c r="A306" s="4" t="s">
        <v>396</v>
      </c>
      <c r="B306" s="49"/>
      <c r="C306" s="50"/>
      <c r="D306" s="11">
        <v>8.3175999999999996E-4</v>
      </c>
      <c r="E306" s="29">
        <v>7.8899999999999999E-4</v>
      </c>
      <c r="F306" s="6">
        <v>0.62151199999999995</v>
      </c>
      <c r="G306" s="16">
        <v>1.1880999999999999E-2</v>
      </c>
      <c r="H306" s="20">
        <v>2.9094539386412461</v>
      </c>
      <c r="I306" s="36">
        <f t="shared" si="12"/>
        <v>0.34370710830603951</v>
      </c>
      <c r="J306" s="22">
        <v>1.1663532082410615</v>
      </c>
      <c r="K306" s="21">
        <f t="shared" si="13"/>
        <v>0.85737321502125996</v>
      </c>
      <c r="L306" s="23">
        <v>0.40088388846800715</v>
      </c>
      <c r="M306" s="35">
        <f t="shared" si="14"/>
        <v>2.4944878773291128</v>
      </c>
      <c r="N306" s="26"/>
    </row>
    <row r="307" spans="1:14" s="3" customFormat="1" x14ac:dyDescent="0.2">
      <c r="A307" s="4" t="s">
        <v>397</v>
      </c>
      <c r="B307" s="49"/>
      <c r="C307" s="50" t="s">
        <v>398</v>
      </c>
      <c r="D307" s="11">
        <v>2.2211E-4</v>
      </c>
      <c r="E307" s="5">
        <v>5.0500000000000003E-2</v>
      </c>
      <c r="F307" s="6">
        <v>1E-4</v>
      </c>
      <c r="G307" s="16">
        <v>5.0500000000000003E-2</v>
      </c>
      <c r="H307" s="22">
        <v>1.0314763340428947</v>
      </c>
      <c r="I307" s="21">
        <f t="shared" si="12"/>
        <v>0.96948419173174571</v>
      </c>
      <c r="J307" s="20">
        <v>1.0796326177585258</v>
      </c>
      <c r="K307" s="36">
        <f t="shared" si="13"/>
        <v>0.92624100416319888</v>
      </c>
      <c r="L307" s="22">
        <v>1.0466867557948534</v>
      </c>
      <c r="M307" s="21">
        <f t="shared" si="14"/>
        <v>0.95539567541446579</v>
      </c>
      <c r="N307" s="26"/>
    </row>
    <row r="308" spans="1:14" s="3" customFormat="1" x14ac:dyDescent="0.2">
      <c r="A308" s="4" t="s">
        <v>399</v>
      </c>
      <c r="B308" s="49"/>
      <c r="C308" s="50"/>
      <c r="D308" s="11">
        <v>3.1472000000000002E-3</v>
      </c>
      <c r="E308" s="5">
        <v>0.147926</v>
      </c>
      <c r="F308" s="6">
        <v>2.1080000000000001E-3</v>
      </c>
      <c r="G308" s="16">
        <v>8.4138000000000004E-2</v>
      </c>
      <c r="H308" s="22">
        <v>1.022839499742759</v>
      </c>
      <c r="I308" s="21">
        <f t="shared" si="12"/>
        <v>0.97767049498136993</v>
      </c>
      <c r="J308" s="20">
        <v>1.0677506115967965</v>
      </c>
      <c r="K308" s="36">
        <f t="shared" si="13"/>
        <v>0.93654828116138744</v>
      </c>
      <c r="L308" s="22">
        <v>1.0439082689565005</v>
      </c>
      <c r="M308" s="21">
        <f t="shared" si="14"/>
        <v>0.95793857538805438</v>
      </c>
      <c r="N308" s="26"/>
    </row>
    <row r="309" spans="1:14" s="3" customFormat="1" x14ac:dyDescent="0.2">
      <c r="A309" s="4" t="s">
        <v>400</v>
      </c>
      <c r="B309" s="49"/>
      <c r="C309" s="50"/>
      <c r="D309" s="11">
        <v>1.3619999999999999E-3</v>
      </c>
      <c r="E309" s="5">
        <v>0.112924</v>
      </c>
      <c r="F309" s="6">
        <v>8.7100000000000003E-4</v>
      </c>
      <c r="G309" s="16">
        <v>6.6529000000000005E-2</v>
      </c>
      <c r="H309" s="22">
        <v>1.0227518284742891</v>
      </c>
      <c r="I309" s="21">
        <f t="shared" si="12"/>
        <v>0.9777543018346595</v>
      </c>
      <c r="J309" s="20">
        <v>1.0561711636961171</v>
      </c>
      <c r="K309" s="36">
        <f t="shared" si="13"/>
        <v>0.94681623052503761</v>
      </c>
      <c r="L309" s="22">
        <v>1.0326758987775968</v>
      </c>
      <c r="M309" s="21">
        <f t="shared" si="14"/>
        <v>0.96835803099861628</v>
      </c>
      <c r="N309" s="26"/>
    </row>
    <row r="310" spans="1:14" s="3" customFormat="1" x14ac:dyDescent="0.2">
      <c r="A310" s="4" t="s">
        <v>401</v>
      </c>
      <c r="B310" s="49"/>
      <c r="C310" s="50"/>
      <c r="D310" s="11">
        <v>9.3279000000000001E-3</v>
      </c>
      <c r="E310" s="5">
        <v>0.11609700000000001</v>
      </c>
      <c r="F310" s="6">
        <v>8.8170000000000002E-3</v>
      </c>
      <c r="G310" s="16">
        <v>0.21007400000000001</v>
      </c>
      <c r="H310" s="22">
        <v>1.0405811657720756</v>
      </c>
      <c r="I310" s="21">
        <f t="shared" si="12"/>
        <v>0.96100144120716835</v>
      </c>
      <c r="J310" s="20">
        <v>1.0779310275663814</v>
      </c>
      <c r="K310" s="36">
        <f t="shared" si="13"/>
        <v>0.92770314094926432</v>
      </c>
      <c r="L310" s="22">
        <v>1.0358932710132165</v>
      </c>
      <c r="M310" s="21">
        <f t="shared" si="14"/>
        <v>0.96535041589940151</v>
      </c>
      <c r="N310" s="26"/>
    </row>
    <row r="311" spans="1:14" s="3" customFormat="1" x14ac:dyDescent="0.2">
      <c r="A311" s="4" t="s">
        <v>402</v>
      </c>
      <c r="B311" s="49"/>
      <c r="C311" s="50"/>
      <c r="D311" s="11">
        <v>3.9677999999999996E-3</v>
      </c>
      <c r="E311" s="5">
        <v>0.62110100000000001</v>
      </c>
      <c r="F311" s="6">
        <v>3.6319999999999998E-3</v>
      </c>
      <c r="G311" s="16">
        <v>1.4741000000000001E-2</v>
      </c>
      <c r="H311" s="22">
        <v>1.0624967834040528</v>
      </c>
      <c r="I311" s="21">
        <f t="shared" si="12"/>
        <v>0.9411793198998456</v>
      </c>
      <c r="J311" s="20">
        <v>1.4268532795828477</v>
      </c>
      <c r="K311" s="36">
        <f t="shared" si="13"/>
        <v>0.70084290677199712</v>
      </c>
      <c r="L311" s="20">
        <v>1.3429247992746487</v>
      </c>
      <c r="M311" s="36">
        <f t="shared" si="14"/>
        <v>0.7446433341167934</v>
      </c>
      <c r="N311" s="26"/>
    </row>
    <row r="312" spans="1:14" s="3" customFormat="1" x14ac:dyDescent="0.2">
      <c r="A312" s="4" t="s">
        <v>403</v>
      </c>
      <c r="B312" s="49"/>
      <c r="C312" s="50"/>
      <c r="D312" s="11">
        <v>1.9063E-2</v>
      </c>
      <c r="E312" s="5">
        <v>0.38103700000000001</v>
      </c>
      <c r="F312" s="6">
        <v>1.4938999999999999E-2</v>
      </c>
      <c r="G312" s="16">
        <v>9.4548999999999994E-2</v>
      </c>
      <c r="H312" s="22">
        <v>1.023186205710132</v>
      </c>
      <c r="I312" s="21">
        <f t="shared" si="12"/>
        <v>0.97733921198239782</v>
      </c>
      <c r="J312" s="20">
        <v>1.0887029465100813</v>
      </c>
      <c r="K312" s="36">
        <f t="shared" si="13"/>
        <v>0.91852419726204915</v>
      </c>
      <c r="L312" s="22">
        <v>1.0640320798250775</v>
      </c>
      <c r="M312" s="21">
        <f t="shared" si="14"/>
        <v>0.93982128824950073</v>
      </c>
      <c r="N312" s="26"/>
    </row>
    <row r="313" spans="1:14" s="3" customFormat="1" x14ac:dyDescent="0.2">
      <c r="A313" s="4" t="s">
        <v>404</v>
      </c>
      <c r="B313" s="49"/>
      <c r="C313" s="50"/>
      <c r="D313" s="11">
        <v>3.3855999999999999E-3</v>
      </c>
      <c r="E313" s="5">
        <v>7.7171000000000003E-2</v>
      </c>
      <c r="F313" s="6">
        <v>3.1059999999999998E-3</v>
      </c>
      <c r="G313" s="16">
        <v>0.16669100000000001</v>
      </c>
      <c r="H313" s="22">
        <v>1.0529591860333316</v>
      </c>
      <c r="I313" s="21">
        <f t="shared" si="12"/>
        <v>0.949704426595263</v>
      </c>
      <c r="J313" s="20">
        <v>1.1026103874306816</v>
      </c>
      <c r="K313" s="36">
        <f t="shared" si="13"/>
        <v>0.90693867153765362</v>
      </c>
      <c r="L313" s="22">
        <v>1.0471539657528364</v>
      </c>
      <c r="M313" s="21">
        <f t="shared" si="14"/>
        <v>0.95496940536443875</v>
      </c>
      <c r="N313" s="26"/>
    </row>
    <row r="314" spans="1:14" s="3" customFormat="1" x14ac:dyDescent="0.2">
      <c r="A314" s="4" t="s">
        <v>405</v>
      </c>
      <c r="B314" s="49"/>
      <c r="C314" s="50"/>
      <c r="D314" s="11">
        <v>2.398E-3</v>
      </c>
      <c r="E314" s="5">
        <v>8.7430999999999995E-2</v>
      </c>
      <c r="F314" s="6">
        <v>1.9659999999999999E-3</v>
      </c>
      <c r="G314" s="16">
        <v>0.12187199999999999</v>
      </c>
      <c r="H314" s="22">
        <v>1.052686533104183</v>
      </c>
      <c r="I314" s="21">
        <f t="shared" si="12"/>
        <v>0.94995040646257733</v>
      </c>
      <c r="J314" s="20">
        <v>1.1249004072292419</v>
      </c>
      <c r="K314" s="36">
        <f t="shared" si="13"/>
        <v>0.88896758644004237</v>
      </c>
      <c r="L314" s="22">
        <v>1.0685995990773371</v>
      </c>
      <c r="M314" s="21">
        <f t="shared" si="14"/>
        <v>0.93580420661156127</v>
      </c>
      <c r="N314" s="26"/>
    </row>
    <row r="315" spans="1:14" s="3" customFormat="1" x14ac:dyDescent="0.2">
      <c r="A315" s="4" t="s">
        <v>406</v>
      </c>
      <c r="B315" s="49"/>
      <c r="C315" s="50"/>
      <c r="D315" s="11">
        <v>1.841E-3</v>
      </c>
      <c r="E315" s="5">
        <v>6.8318000000000004E-2</v>
      </c>
      <c r="F315" s="6">
        <v>1.588E-3</v>
      </c>
      <c r="G315" s="16">
        <v>0.13100100000000001</v>
      </c>
      <c r="H315" s="22">
        <v>1.0360299973591152</v>
      </c>
      <c r="I315" s="21">
        <f t="shared" si="12"/>
        <v>0.96522301723795911</v>
      </c>
      <c r="J315" s="20">
        <v>1.0837057536808665</v>
      </c>
      <c r="K315" s="36">
        <f t="shared" si="13"/>
        <v>0.92275970354816761</v>
      </c>
      <c r="L315" s="22">
        <v>1.0460177373659825</v>
      </c>
      <c r="M315" s="21">
        <f t="shared" si="14"/>
        <v>0.9560067332301061</v>
      </c>
      <c r="N315" s="26"/>
    </row>
    <row r="316" spans="1:14" s="3" customFormat="1" x14ac:dyDescent="0.2">
      <c r="A316" s="4" t="s">
        <v>407</v>
      </c>
      <c r="B316" s="49"/>
      <c r="C316" s="50"/>
      <c r="D316" s="11">
        <v>4.4197000000000004E-3</v>
      </c>
      <c r="E316" s="5">
        <v>3.2252999999999997E-2</v>
      </c>
      <c r="F316" s="6">
        <v>7.0109999999999999E-3</v>
      </c>
      <c r="G316" s="16">
        <v>0.38804300000000003</v>
      </c>
      <c r="H316" s="20">
        <v>1.076856054898792</v>
      </c>
      <c r="I316" s="36">
        <f t="shared" si="12"/>
        <v>0.92862922156665095</v>
      </c>
      <c r="J316" s="20">
        <v>1.1339502563320105</v>
      </c>
      <c r="K316" s="36">
        <f t="shared" si="13"/>
        <v>0.8818728991117305</v>
      </c>
      <c r="L316" s="22">
        <v>1.0530193438328992</v>
      </c>
      <c r="M316" s="21">
        <f t="shared" si="14"/>
        <v>0.94965017105961858</v>
      </c>
      <c r="N316" s="26"/>
    </row>
    <row r="317" spans="1:14" s="3" customFormat="1" x14ac:dyDescent="0.2">
      <c r="A317" s="4" t="s">
        <v>408</v>
      </c>
      <c r="B317" s="49"/>
      <c r="C317" s="50"/>
      <c r="D317" s="11">
        <v>1.1769E-3</v>
      </c>
      <c r="E317" s="5">
        <v>7.0777999999999994E-2</v>
      </c>
      <c r="F317" s="6">
        <v>9.2900000000000003E-4</v>
      </c>
      <c r="G317" s="16">
        <v>9.8070000000000004E-2</v>
      </c>
      <c r="H317" s="22">
        <v>1.0580946054875391</v>
      </c>
      <c r="I317" s="21">
        <f t="shared" si="12"/>
        <v>0.94509507449877717</v>
      </c>
      <c r="J317" s="20">
        <v>1.1295165093336819</v>
      </c>
      <c r="K317" s="36">
        <f t="shared" si="13"/>
        <v>0.88533455840314768</v>
      </c>
      <c r="L317" s="22">
        <v>1.0675004895363147</v>
      </c>
      <c r="M317" s="21">
        <f t="shared" si="14"/>
        <v>0.93676772029806321</v>
      </c>
      <c r="N317" s="26"/>
    </row>
    <row r="318" spans="1:14" s="3" customFormat="1" x14ac:dyDescent="0.2">
      <c r="A318" s="4" t="s">
        <v>409</v>
      </c>
      <c r="B318" s="49"/>
      <c r="C318" s="50"/>
      <c r="D318" s="11">
        <v>1.3589E-2</v>
      </c>
      <c r="E318" s="5">
        <v>0.98285400000000001</v>
      </c>
      <c r="F318" s="6">
        <v>1.6788999999999998E-2</v>
      </c>
      <c r="G318" s="16">
        <v>1.6788999999999998E-2</v>
      </c>
      <c r="H318" s="22">
        <v>1.0044428760399213</v>
      </c>
      <c r="I318" s="21">
        <f t="shared" si="12"/>
        <v>0.99557677579690973</v>
      </c>
      <c r="J318" s="20">
        <v>1.2709364131712049</v>
      </c>
      <c r="K318" s="36">
        <f t="shared" si="13"/>
        <v>0.78682142523938559</v>
      </c>
      <c r="L318" s="20">
        <v>1.2653147764678772</v>
      </c>
      <c r="M318" s="36">
        <f t="shared" si="14"/>
        <v>0.79031717529727852</v>
      </c>
      <c r="N318" s="26"/>
    </row>
    <row r="319" spans="1:14" s="3" customFormat="1" x14ac:dyDescent="0.2">
      <c r="A319" s="4" t="s">
        <v>410</v>
      </c>
      <c r="B319" s="49"/>
      <c r="C319" s="50"/>
      <c r="D319" s="11">
        <v>1.9356999999999999E-2</v>
      </c>
      <c r="E319" s="5">
        <v>6.9692000000000004E-2</v>
      </c>
      <c r="F319" s="6">
        <v>2.9661E-2</v>
      </c>
      <c r="G319" s="16">
        <v>0.48687399999999997</v>
      </c>
      <c r="H319" s="22">
        <v>1.0451404462292597</v>
      </c>
      <c r="I319" s="21">
        <f t="shared" si="12"/>
        <v>0.9568092055071441</v>
      </c>
      <c r="J319" s="20">
        <v>1.0664892459035584</v>
      </c>
      <c r="K319" s="36">
        <f t="shared" si="13"/>
        <v>0.9376559621590681</v>
      </c>
      <c r="L319" s="22">
        <v>1.0204267280548971</v>
      </c>
      <c r="M319" s="21">
        <f t="shared" si="14"/>
        <v>0.97998217070045412</v>
      </c>
      <c r="N319" s="26"/>
    </row>
    <row r="320" spans="1:14" s="3" customFormat="1" x14ac:dyDescent="0.2">
      <c r="A320" s="4" t="s">
        <v>411</v>
      </c>
      <c r="B320" s="49"/>
      <c r="C320" s="50"/>
      <c r="D320" s="11">
        <v>5.5275000000000003E-3</v>
      </c>
      <c r="E320" s="5">
        <v>0.112206</v>
      </c>
      <c r="F320" s="6">
        <v>4.2389999999999997E-3</v>
      </c>
      <c r="G320" s="16">
        <v>0.112206</v>
      </c>
      <c r="H320" s="22">
        <v>1.3269668855285759</v>
      </c>
      <c r="I320" s="21">
        <f t="shared" si="12"/>
        <v>0.75359830822128326</v>
      </c>
      <c r="J320" s="20">
        <v>2.0248635588883919</v>
      </c>
      <c r="K320" s="36">
        <f t="shared" si="13"/>
        <v>0.49386043598363699</v>
      </c>
      <c r="L320" s="22">
        <v>1.5259337523572187</v>
      </c>
      <c r="M320" s="21">
        <f t="shared" si="14"/>
        <v>0.65533644462299145</v>
      </c>
      <c r="N320" s="26"/>
    </row>
    <row r="321" spans="1:14" s="3" customFormat="1" x14ac:dyDescent="0.2">
      <c r="A321" s="4" t="s">
        <v>412</v>
      </c>
      <c r="B321" s="49"/>
      <c r="C321" s="50"/>
      <c r="D321" s="11">
        <v>1.0579999999999999E-3</v>
      </c>
      <c r="E321" s="5">
        <v>4.3843E-2</v>
      </c>
      <c r="F321" s="6">
        <v>1E-3</v>
      </c>
      <c r="G321" s="16">
        <v>0.14168700000000001</v>
      </c>
      <c r="H321" s="20">
        <v>1.1205459757796461</v>
      </c>
      <c r="I321" s="36">
        <f t="shared" si="12"/>
        <v>0.89242210637919306</v>
      </c>
      <c r="J321" s="20">
        <v>1.262914764153737</v>
      </c>
      <c r="K321" s="36">
        <f t="shared" si="13"/>
        <v>0.79181907471806867</v>
      </c>
      <c r="L321" s="22">
        <v>1.1270530540034598</v>
      </c>
      <c r="M321" s="21">
        <f t="shared" si="14"/>
        <v>0.88726967772089482</v>
      </c>
      <c r="N321" s="26"/>
    </row>
    <row r="322" spans="1:14" s="3" customFormat="1" x14ac:dyDescent="0.2">
      <c r="A322" s="4" t="s">
        <v>413</v>
      </c>
      <c r="B322" s="49"/>
      <c r="C322" s="50"/>
      <c r="D322" s="11">
        <v>5.9261000000000003E-4</v>
      </c>
      <c r="E322" s="5">
        <v>0.109155</v>
      </c>
      <c r="F322" s="6">
        <v>3.5300000000000002E-4</v>
      </c>
      <c r="G322" s="16">
        <v>4.0972000000000001E-2</v>
      </c>
      <c r="H322" s="20">
        <v>1.0316641362036663</v>
      </c>
      <c r="I322" s="36">
        <f t="shared" si="12"/>
        <v>0.96930770868881377</v>
      </c>
      <c r="J322" s="20">
        <v>1.0966705361428351</v>
      </c>
      <c r="K322" s="36">
        <f t="shared" si="13"/>
        <v>0.91185088597087627</v>
      </c>
      <c r="L322" s="20">
        <v>1.0630112045751443</v>
      </c>
      <c r="M322" s="36">
        <f t="shared" si="14"/>
        <v>0.94072385662169189</v>
      </c>
      <c r="N322" s="26"/>
    </row>
    <row r="323" spans="1:14" s="3" customFormat="1" x14ac:dyDescent="0.2">
      <c r="A323" s="4" t="s">
        <v>414</v>
      </c>
      <c r="B323" s="49"/>
      <c r="C323" s="50" t="s">
        <v>415</v>
      </c>
      <c r="D323" s="11">
        <v>1.01E-5</v>
      </c>
      <c r="E323" s="5">
        <v>3.0200000000000001E-2</v>
      </c>
      <c r="F323" s="9">
        <v>5.0000000000000004E-6</v>
      </c>
      <c r="G323" s="16">
        <v>1.46E-2</v>
      </c>
      <c r="H323" s="23">
        <v>0.83979102860668897</v>
      </c>
      <c r="I323" s="35">
        <f t="shared" si="12"/>
        <v>1.1907724254438825</v>
      </c>
      <c r="J323" s="23">
        <v>0.67306130630600303</v>
      </c>
      <c r="K323" s="35">
        <f t="shared" si="13"/>
        <v>1.485748758145601</v>
      </c>
      <c r="L323" s="23">
        <v>0.80146284418242719</v>
      </c>
      <c r="M323" s="35">
        <f t="shared" si="14"/>
        <v>1.247718477854205</v>
      </c>
      <c r="N323" s="26"/>
    </row>
    <row r="324" spans="1:14" s="3" customFormat="1" x14ac:dyDescent="0.2">
      <c r="A324" s="4" t="s">
        <v>416</v>
      </c>
      <c r="B324" s="49"/>
      <c r="C324" s="50"/>
      <c r="D324" s="11">
        <v>1.7228E-2</v>
      </c>
      <c r="E324" s="5">
        <v>5.2999999999999999E-2</v>
      </c>
      <c r="F324" s="6">
        <v>3.0800000000000001E-2</v>
      </c>
      <c r="G324" s="16">
        <v>0.55759999999999998</v>
      </c>
      <c r="H324" s="22">
        <v>1.0468212856884354</v>
      </c>
      <c r="I324" s="21">
        <f t="shared" ref="I324:I387" si="15">1/H324</f>
        <v>0.95527289487847622</v>
      </c>
      <c r="J324" s="20">
        <v>1.0661120742535981</v>
      </c>
      <c r="K324" s="36">
        <f t="shared" ref="K324:K387" si="16">1/J324</f>
        <v>0.93798768830201629</v>
      </c>
      <c r="L324" s="22">
        <v>1.0184279674371315</v>
      </c>
      <c r="M324" s="21">
        <f t="shared" ref="M324:M387" si="17">1/L324</f>
        <v>0.98190547782824011</v>
      </c>
      <c r="N324" s="26"/>
    </row>
    <row r="325" spans="1:14" s="3" customFormat="1" x14ac:dyDescent="0.2">
      <c r="A325" s="4" t="s">
        <v>417</v>
      </c>
      <c r="B325" s="49"/>
      <c r="C325" s="50"/>
      <c r="D325" s="11">
        <v>1.2328999999999999E-4</v>
      </c>
      <c r="E325" s="5">
        <v>7.1199999999999996E-4</v>
      </c>
      <c r="F325" s="6">
        <v>1.279E-3</v>
      </c>
      <c r="G325" s="16">
        <v>0.96759200000000001</v>
      </c>
      <c r="H325" s="20">
        <v>1.6089402135503146</v>
      </c>
      <c r="I325" s="36">
        <f t="shared" si="15"/>
        <v>0.62152713418317962</v>
      </c>
      <c r="J325" s="20">
        <v>1.5944032230492033</v>
      </c>
      <c r="K325" s="36">
        <f t="shared" si="16"/>
        <v>0.62719391528045099</v>
      </c>
      <c r="L325" s="22">
        <v>0.99096486595419619</v>
      </c>
      <c r="M325" s="21">
        <f t="shared" si="17"/>
        <v>1.0091175119887867</v>
      </c>
      <c r="N325" s="26"/>
    </row>
    <row r="326" spans="1:14" s="3" customFormat="1" x14ac:dyDescent="0.2">
      <c r="A326" s="4" t="s">
        <v>418</v>
      </c>
      <c r="B326" s="49"/>
      <c r="C326" s="50"/>
      <c r="D326" s="11">
        <v>6.1777999999999996E-4</v>
      </c>
      <c r="E326" s="5">
        <v>5.189E-3</v>
      </c>
      <c r="F326" s="6">
        <v>1.9859999999999999E-3</v>
      </c>
      <c r="G326" s="16">
        <v>0.505799</v>
      </c>
      <c r="H326" s="20">
        <v>1.0694274286688064</v>
      </c>
      <c r="I326" s="36">
        <f t="shared" si="15"/>
        <v>0.93507981298438581</v>
      </c>
      <c r="J326" s="20">
        <v>1.0877787890934767</v>
      </c>
      <c r="K326" s="36">
        <f t="shared" si="16"/>
        <v>0.91930455900263597</v>
      </c>
      <c r="L326" s="22">
        <v>1.0171599866739098</v>
      </c>
      <c r="M326" s="21">
        <f t="shared" si="17"/>
        <v>0.98312951069769994</v>
      </c>
      <c r="N326" s="26"/>
    </row>
    <row r="327" spans="1:14" s="3" customFormat="1" x14ac:dyDescent="0.2">
      <c r="A327" s="4" t="s">
        <v>419</v>
      </c>
      <c r="B327" s="49"/>
      <c r="C327" s="50"/>
      <c r="D327" s="11">
        <v>1.3933000000000001E-3</v>
      </c>
      <c r="E327" s="5">
        <v>0.25979799999999997</v>
      </c>
      <c r="F327" s="6">
        <v>8.8800000000000001E-4</v>
      </c>
      <c r="G327" s="16">
        <v>2.4788000000000001E-2</v>
      </c>
      <c r="H327" s="22">
        <v>1.1213587823164672</v>
      </c>
      <c r="I327" s="21">
        <f t="shared" si="15"/>
        <v>0.89177524247344986</v>
      </c>
      <c r="J327" s="20">
        <v>1.7714728961541948</v>
      </c>
      <c r="K327" s="36">
        <f t="shared" si="16"/>
        <v>0.56450200405039486</v>
      </c>
      <c r="L327" s="20">
        <v>1.5797556715030514</v>
      </c>
      <c r="M327" s="36">
        <f t="shared" si="17"/>
        <v>0.63300927987715627</v>
      </c>
      <c r="N327" s="26"/>
    </row>
    <row r="328" spans="1:14" s="3" customFormat="1" x14ac:dyDescent="0.2">
      <c r="A328" s="4" t="s">
        <v>420</v>
      </c>
      <c r="B328" s="53" t="s">
        <v>583</v>
      </c>
      <c r="C328" s="49" t="s">
        <v>421</v>
      </c>
      <c r="D328" s="11">
        <v>3.4649999999999999E-6</v>
      </c>
      <c r="E328" s="5">
        <v>2.1600000000000001E-2</v>
      </c>
      <c r="F328" s="10">
        <v>1.9999999999999999E-6</v>
      </c>
      <c r="G328" s="16">
        <v>1.1299999999999999E-2</v>
      </c>
      <c r="H328" s="20">
        <v>2.2083021272587393</v>
      </c>
      <c r="I328" s="36">
        <f t="shared" si="15"/>
        <v>0.45283658773690677</v>
      </c>
      <c r="J328" s="20">
        <v>1.9175468415128534</v>
      </c>
      <c r="K328" s="36">
        <f t="shared" si="16"/>
        <v>0.52149964650201064</v>
      </c>
      <c r="L328" s="23">
        <v>0.86833536853636373</v>
      </c>
      <c r="M328" s="35">
        <f t="shared" si="17"/>
        <v>1.1516287787350705</v>
      </c>
      <c r="N328" s="26"/>
    </row>
    <row r="329" spans="1:14" s="3" customFormat="1" x14ac:dyDescent="0.2">
      <c r="A329" s="4" t="s">
        <v>422</v>
      </c>
      <c r="B329" s="54"/>
      <c r="C329" s="49"/>
      <c r="D329" s="11">
        <v>1.2506E-4</v>
      </c>
      <c r="E329" s="5">
        <v>0.99399999999999999</v>
      </c>
      <c r="F329" s="5">
        <v>2.9999999999999997E-4</v>
      </c>
      <c r="G329" s="16">
        <v>4.0000000000000002E-4</v>
      </c>
      <c r="H329" s="22">
        <v>1.0129315466997086</v>
      </c>
      <c r="I329" s="21">
        <f t="shared" si="15"/>
        <v>0.98723354333089763</v>
      </c>
      <c r="J329" s="23">
        <v>0.91612139338599641</v>
      </c>
      <c r="K329" s="35">
        <f t="shared" si="16"/>
        <v>1.0915583974128005</v>
      </c>
      <c r="L329" s="23">
        <v>0.90442576931369645</v>
      </c>
      <c r="M329" s="35">
        <f t="shared" si="17"/>
        <v>1.1056739358044032</v>
      </c>
      <c r="N329" s="26"/>
    </row>
    <row r="330" spans="1:14" s="3" customFormat="1" x14ac:dyDescent="0.2">
      <c r="A330" s="4" t="s">
        <v>423</v>
      </c>
      <c r="B330" s="54"/>
      <c r="C330" s="49"/>
      <c r="D330" s="11">
        <v>7.0581000000000002E-8</v>
      </c>
      <c r="E330" s="5">
        <v>2.0000000000000001E-4</v>
      </c>
      <c r="F330" s="5" t="s">
        <v>36</v>
      </c>
      <c r="G330" s="16">
        <v>9.7000000000000003E-2</v>
      </c>
      <c r="H330" s="23">
        <v>0.91820606399043214</v>
      </c>
      <c r="I330" s="35">
        <f t="shared" si="15"/>
        <v>1.0890801522853155</v>
      </c>
      <c r="J330" s="23">
        <v>0.88037993672252846</v>
      </c>
      <c r="K330" s="35">
        <f t="shared" si="16"/>
        <v>1.1358732273281831</v>
      </c>
      <c r="L330" s="22">
        <v>0.95880431555470769</v>
      </c>
      <c r="M330" s="21">
        <f t="shared" si="17"/>
        <v>1.0429656852571203</v>
      </c>
      <c r="N330" s="26"/>
    </row>
    <row r="331" spans="1:14" s="3" customFormat="1" x14ac:dyDescent="0.2">
      <c r="A331" s="4" t="s">
        <v>424</v>
      </c>
      <c r="B331" s="54"/>
      <c r="C331" s="49"/>
      <c r="D331" s="11">
        <v>1.141E-2</v>
      </c>
      <c r="E331" s="5">
        <v>0.16813600000000001</v>
      </c>
      <c r="F331" s="5">
        <v>8.737E-3</v>
      </c>
      <c r="G331" s="16">
        <v>0.16813600000000001</v>
      </c>
      <c r="H331" s="22">
        <v>1.1090741443784937</v>
      </c>
      <c r="I331" s="21">
        <f t="shared" si="15"/>
        <v>0.90165297340006334</v>
      </c>
      <c r="J331" s="20">
        <v>1.2909457945122451</v>
      </c>
      <c r="K331" s="36">
        <f t="shared" si="16"/>
        <v>0.77462586287585189</v>
      </c>
      <c r="L331" s="22">
        <v>1.1639851141202731</v>
      </c>
      <c r="M331" s="21">
        <f t="shared" si="17"/>
        <v>0.85911751608248776</v>
      </c>
      <c r="N331" s="26"/>
    </row>
    <row r="332" spans="1:14" s="3" customFormat="1" x14ac:dyDescent="0.2">
      <c r="A332" s="4" t="s">
        <v>425</v>
      </c>
      <c r="B332" s="54"/>
      <c r="C332" s="49"/>
      <c r="D332" s="11">
        <v>3.4737999999999998E-5</v>
      </c>
      <c r="E332" s="5">
        <v>6.6379999999999998E-3</v>
      </c>
      <c r="F332" s="10">
        <v>4.3999999999999999E-5</v>
      </c>
      <c r="G332" s="16">
        <v>0.111342</v>
      </c>
      <c r="H332" s="23">
        <v>0.42539223863838249</v>
      </c>
      <c r="I332" s="35">
        <f t="shared" si="15"/>
        <v>2.3507716153939522</v>
      </c>
      <c r="J332" s="23">
        <v>0.30172484860924603</v>
      </c>
      <c r="K332" s="35">
        <f t="shared" si="16"/>
        <v>3.3142779078665385</v>
      </c>
      <c r="L332" s="22">
        <v>0.70928620976965295</v>
      </c>
      <c r="M332" s="21">
        <f t="shared" si="17"/>
        <v>1.4098680986970815</v>
      </c>
      <c r="N332" s="26"/>
    </row>
    <row r="333" spans="1:14" s="3" customFormat="1" x14ac:dyDescent="0.2">
      <c r="A333" s="4" t="s">
        <v>426</v>
      </c>
      <c r="B333" s="54"/>
      <c r="C333" s="49"/>
      <c r="D333" s="11">
        <v>2.1326000000000001E-3</v>
      </c>
      <c r="E333" s="5">
        <v>7.0933999999999997E-2</v>
      </c>
      <c r="F333" s="5">
        <v>1.859E-3</v>
      </c>
      <c r="G333" s="16">
        <v>0.13778199999999999</v>
      </c>
      <c r="H333" s="22">
        <v>1.2989257286227442</v>
      </c>
      <c r="I333" s="21">
        <f t="shared" si="15"/>
        <v>0.76986695849061648</v>
      </c>
      <c r="J333" s="20">
        <v>1.7928466529004083</v>
      </c>
      <c r="K333" s="36">
        <f t="shared" si="16"/>
        <v>0.5577721878121773</v>
      </c>
      <c r="L333" s="22">
        <v>1.3802533997085193</v>
      </c>
      <c r="M333" s="21">
        <f t="shared" si="17"/>
        <v>0.72450464545943449</v>
      </c>
      <c r="N333" s="26"/>
    </row>
    <row r="334" spans="1:14" s="3" customFormat="1" x14ac:dyDescent="0.2">
      <c r="A334" s="4" t="s">
        <v>427</v>
      </c>
      <c r="B334" s="54"/>
      <c r="C334" s="53" t="s">
        <v>428</v>
      </c>
      <c r="D334" s="11">
        <v>1.8065999999999999E-2</v>
      </c>
      <c r="E334" s="5">
        <v>0.1943</v>
      </c>
      <c r="F334" s="5">
        <v>1.6E-2</v>
      </c>
      <c r="G334" s="16">
        <v>0.1943</v>
      </c>
      <c r="H334" s="22">
        <v>0.72759325971573796</v>
      </c>
      <c r="I334" s="21">
        <f t="shared" si="15"/>
        <v>1.3743942603188601</v>
      </c>
      <c r="J334" s="23">
        <v>0.7955529211861857</v>
      </c>
      <c r="K334" s="35">
        <f t="shared" si="16"/>
        <v>1.2569874025589391</v>
      </c>
      <c r="L334" s="22">
        <v>1.0934033686581963</v>
      </c>
      <c r="M334" s="21">
        <f t="shared" si="17"/>
        <v>0.91457556164947695</v>
      </c>
      <c r="N334" s="26"/>
    </row>
    <row r="335" spans="1:14" s="3" customFormat="1" x14ac:dyDescent="0.2">
      <c r="A335" s="4" t="s">
        <v>429</v>
      </c>
      <c r="B335" s="54"/>
      <c r="C335" s="54"/>
      <c r="D335" s="11">
        <v>3.1306000000000001E-6</v>
      </c>
      <c r="E335" s="5">
        <v>2.026E-3</v>
      </c>
      <c r="F335" s="10">
        <v>5.0000000000000004E-6</v>
      </c>
      <c r="G335" s="16">
        <v>8.5953000000000002E-2</v>
      </c>
      <c r="H335" s="20">
        <v>1.1632303542645495</v>
      </c>
      <c r="I335" s="36">
        <f t="shared" si="15"/>
        <v>0.85967495288776952</v>
      </c>
      <c r="J335" s="20">
        <v>1.2767038040904131</v>
      </c>
      <c r="K335" s="36">
        <f t="shared" si="16"/>
        <v>0.78326703249110274</v>
      </c>
      <c r="L335" s="22">
        <v>1.0975502826330621</v>
      </c>
      <c r="M335" s="21">
        <f t="shared" si="17"/>
        <v>0.91111998768836766</v>
      </c>
      <c r="N335" s="26"/>
    </row>
    <row r="336" spans="1:14" s="3" customFormat="1" x14ac:dyDescent="0.2">
      <c r="A336" s="4" t="s">
        <v>430</v>
      </c>
      <c r="B336" s="54"/>
      <c r="C336" s="55"/>
      <c r="D336" s="11">
        <v>2.2317E-5</v>
      </c>
      <c r="E336" s="5">
        <v>6.3365000000000005E-2</v>
      </c>
      <c r="F336" s="10">
        <v>1.1E-5</v>
      </c>
      <c r="G336" s="16">
        <v>1.0120000000000001E-2</v>
      </c>
      <c r="H336" s="22">
        <v>1.1578527443280502</v>
      </c>
      <c r="I336" s="21">
        <f t="shared" si="15"/>
        <v>0.86366768563505136</v>
      </c>
      <c r="J336" s="20">
        <v>1.4999738542079375</v>
      </c>
      <c r="K336" s="36">
        <f t="shared" si="16"/>
        <v>0.66667828722124689</v>
      </c>
      <c r="L336" s="20">
        <v>1.2954789471768575</v>
      </c>
      <c r="M336" s="36">
        <f t="shared" si="17"/>
        <v>0.77191528444304469</v>
      </c>
      <c r="N336" s="26"/>
    </row>
    <row r="337" spans="1:14" s="3" customFormat="1" x14ac:dyDescent="0.2">
      <c r="A337" s="4" t="s">
        <v>431</v>
      </c>
      <c r="B337" s="54"/>
      <c r="C337" s="53" t="s">
        <v>432</v>
      </c>
      <c r="D337" s="11">
        <v>6.6562000000000001E-3</v>
      </c>
      <c r="E337" s="5">
        <v>5.4800000000000001E-2</v>
      </c>
      <c r="F337" s="5">
        <v>8.5000000000000006E-3</v>
      </c>
      <c r="G337" s="16">
        <v>0.32419999999999999</v>
      </c>
      <c r="H337" s="22">
        <v>0.93296828540497612</v>
      </c>
      <c r="I337" s="21">
        <f t="shared" si="15"/>
        <v>1.0718477955185017</v>
      </c>
      <c r="J337" s="23">
        <v>0.90180952548808424</v>
      </c>
      <c r="K337" s="35">
        <f t="shared" si="16"/>
        <v>1.1088816116227784</v>
      </c>
      <c r="L337" s="22">
        <v>0.96660255187198918</v>
      </c>
      <c r="M337" s="21">
        <f t="shared" si="17"/>
        <v>1.0345513759128102</v>
      </c>
      <c r="N337" s="26"/>
    </row>
    <row r="338" spans="1:14" s="3" customFormat="1" x14ac:dyDescent="0.2">
      <c r="A338" s="4" t="s">
        <v>433</v>
      </c>
      <c r="B338" s="54"/>
      <c r="C338" s="55"/>
      <c r="D338" s="11">
        <v>3.0957000000000002E-5</v>
      </c>
      <c r="E338" s="5">
        <v>1.5315E-2</v>
      </c>
      <c r="F338" s="10">
        <v>2.5999999999999998E-5</v>
      </c>
      <c r="G338" s="16">
        <v>5.2632999999999999E-2</v>
      </c>
      <c r="H338" s="23">
        <v>0.82339328470165862</v>
      </c>
      <c r="I338" s="35">
        <f t="shared" si="15"/>
        <v>1.2144864654347183</v>
      </c>
      <c r="J338" s="23">
        <v>0.6385461859183621</v>
      </c>
      <c r="K338" s="35">
        <f t="shared" si="16"/>
        <v>1.5660574317921767</v>
      </c>
      <c r="L338" s="22">
        <v>0.77550570035281208</v>
      </c>
      <c r="M338" s="21">
        <f t="shared" si="17"/>
        <v>1.2894811727948041</v>
      </c>
      <c r="N338" s="26"/>
    </row>
    <row r="339" spans="1:14" s="3" customFormat="1" x14ac:dyDescent="0.2">
      <c r="A339" s="4" t="s">
        <v>434</v>
      </c>
      <c r="B339" s="54"/>
      <c r="C339" s="53" t="s">
        <v>435</v>
      </c>
      <c r="D339" s="11">
        <v>3.0135999999999997E-4</v>
      </c>
      <c r="E339" s="5">
        <v>0.15260000000000001</v>
      </c>
      <c r="F339" s="5">
        <v>2.0000000000000001E-4</v>
      </c>
      <c r="G339" s="16">
        <v>1.1900000000000001E-2</v>
      </c>
      <c r="H339" s="22">
        <v>1.0848751387730244</v>
      </c>
      <c r="I339" s="21">
        <f t="shared" si="15"/>
        <v>0.92176506241168288</v>
      </c>
      <c r="J339" s="20">
        <v>1.439604653653167</v>
      </c>
      <c r="K339" s="36">
        <f t="shared" si="16"/>
        <v>0.69463515379891405</v>
      </c>
      <c r="L339" s="20">
        <v>1.3269772734227605</v>
      </c>
      <c r="M339" s="36">
        <f t="shared" si="17"/>
        <v>0.75359240887421808</v>
      </c>
      <c r="N339" s="26"/>
    </row>
    <row r="340" spans="1:14" s="3" customFormat="1" x14ac:dyDescent="0.2">
      <c r="A340" s="4" t="s">
        <v>436</v>
      </c>
      <c r="B340" s="54"/>
      <c r="C340" s="54"/>
      <c r="D340" s="11">
        <v>2.1773999999999999E-3</v>
      </c>
      <c r="E340" s="5">
        <v>0.1759</v>
      </c>
      <c r="F340" s="5">
        <v>1.4E-3</v>
      </c>
      <c r="G340" s="16">
        <v>5.4300000000000001E-2</v>
      </c>
      <c r="H340" s="22">
        <v>1.0931659312591733</v>
      </c>
      <c r="I340" s="21">
        <f t="shared" si="15"/>
        <v>0.91477420893289341</v>
      </c>
      <c r="J340" s="20">
        <v>1.9949112204098065</v>
      </c>
      <c r="K340" s="36">
        <f t="shared" si="16"/>
        <v>0.50127544011435965</v>
      </c>
      <c r="L340" s="22">
        <v>1.8248933335417339</v>
      </c>
      <c r="M340" s="21">
        <f t="shared" si="17"/>
        <v>0.54797723330996584</v>
      </c>
      <c r="N340" s="26"/>
    </row>
    <row r="341" spans="1:14" s="3" customFormat="1" x14ac:dyDescent="0.2">
      <c r="A341" s="4" t="s">
        <v>437</v>
      </c>
      <c r="B341" s="54"/>
      <c r="C341" s="54"/>
      <c r="D341" s="11">
        <v>3.3608000000000001E-5</v>
      </c>
      <c r="E341" s="5">
        <v>0.105</v>
      </c>
      <c r="F341" s="10">
        <v>1.7E-5</v>
      </c>
      <c r="G341" s="16">
        <v>7.0000000000000001E-3</v>
      </c>
      <c r="H341" s="22">
        <v>1.0674676736257565</v>
      </c>
      <c r="I341" s="21">
        <f t="shared" si="15"/>
        <v>0.93679651825277666</v>
      </c>
      <c r="J341" s="20">
        <v>1.3244886494110475</v>
      </c>
      <c r="K341" s="36">
        <f t="shared" si="16"/>
        <v>0.75500835771198493</v>
      </c>
      <c r="L341" s="20">
        <v>1.240776355233592</v>
      </c>
      <c r="M341" s="36">
        <f t="shared" si="17"/>
        <v>0.80594701517481548</v>
      </c>
      <c r="N341" s="26"/>
    </row>
    <row r="342" spans="1:14" s="3" customFormat="1" x14ac:dyDescent="0.2">
      <c r="A342" s="4" t="s">
        <v>438</v>
      </c>
      <c r="B342" s="54"/>
      <c r="C342" s="54"/>
      <c r="D342" s="11">
        <v>3.7299999999999999E-6</v>
      </c>
      <c r="E342" s="5">
        <v>1.3299999999999999E-2</v>
      </c>
      <c r="F342" s="10">
        <v>1.9999999999999999E-6</v>
      </c>
      <c r="G342" s="16">
        <v>1.3299999999999999E-2</v>
      </c>
      <c r="H342" s="20">
        <v>1.2565823030096865</v>
      </c>
      <c r="I342" s="36">
        <f t="shared" si="15"/>
        <v>0.7958093931490704</v>
      </c>
      <c r="J342" s="20">
        <v>2.2655143075496729</v>
      </c>
      <c r="K342" s="36">
        <f t="shared" si="16"/>
        <v>0.44140087602517791</v>
      </c>
      <c r="L342" s="20">
        <v>1.8029175662616415</v>
      </c>
      <c r="M342" s="36">
        <f t="shared" si="17"/>
        <v>0.55465652934621135</v>
      </c>
      <c r="N342" s="26"/>
    </row>
    <row r="343" spans="1:14" s="3" customFormat="1" x14ac:dyDescent="0.2">
      <c r="A343" s="4" t="s">
        <v>439</v>
      </c>
      <c r="B343" s="54"/>
      <c r="C343" s="54"/>
      <c r="D343" s="11">
        <v>5.1717E-6</v>
      </c>
      <c r="E343" s="5">
        <v>0.1651</v>
      </c>
      <c r="F343" s="10">
        <v>3.0000000000000001E-6</v>
      </c>
      <c r="G343" s="16">
        <v>1.1000000000000001E-3</v>
      </c>
      <c r="H343" s="22">
        <v>1.0434911390395964</v>
      </c>
      <c r="I343" s="21">
        <f t="shared" si="15"/>
        <v>0.95832150613217026</v>
      </c>
      <c r="J343" s="20">
        <v>2.0019790250898302</v>
      </c>
      <c r="K343" s="36">
        <f t="shared" si="16"/>
        <v>0.49950573281112637</v>
      </c>
      <c r="L343" s="20">
        <v>1.9185395545691002</v>
      </c>
      <c r="M343" s="36">
        <f t="shared" si="17"/>
        <v>0.5212298060878906</v>
      </c>
      <c r="N343" s="26"/>
    </row>
    <row r="344" spans="1:14" s="3" customFormat="1" x14ac:dyDescent="0.2">
      <c r="A344" s="4" t="s">
        <v>440</v>
      </c>
      <c r="B344" s="54"/>
      <c r="C344" s="54"/>
      <c r="D344" s="11">
        <v>7.8894999999999996E-4</v>
      </c>
      <c r="E344" s="5">
        <v>0.603074</v>
      </c>
      <c r="F344" s="5">
        <v>7.3099999999999999E-4</v>
      </c>
      <c r="G344" s="16">
        <v>4.5950000000000001E-3</v>
      </c>
      <c r="H344" s="22">
        <v>1.0571970679080263</v>
      </c>
      <c r="I344" s="21">
        <f t="shared" si="15"/>
        <v>0.94589743989622732</v>
      </c>
      <c r="J344" s="20">
        <v>1.4913030169704737</v>
      </c>
      <c r="K344" s="36">
        <f t="shared" si="16"/>
        <v>0.67055453426994505</v>
      </c>
      <c r="L344" s="20">
        <v>1.410619705861891</v>
      </c>
      <c r="M344" s="36">
        <f t="shared" si="17"/>
        <v>0.70890828750261814</v>
      </c>
      <c r="N344" s="26"/>
    </row>
    <row r="345" spans="1:14" s="3" customFormat="1" x14ac:dyDescent="0.2">
      <c r="A345" s="4" t="s">
        <v>441</v>
      </c>
      <c r="B345" s="54"/>
      <c r="C345" s="55"/>
      <c r="D345" s="11">
        <v>1.5441E-2</v>
      </c>
      <c r="E345" s="5">
        <v>0.19114300000000001</v>
      </c>
      <c r="F345" s="5">
        <v>1.2049000000000001E-2</v>
      </c>
      <c r="G345" s="16">
        <v>0.18005199999999999</v>
      </c>
      <c r="H345" s="22">
        <v>2.3811854945735393</v>
      </c>
      <c r="I345" s="21">
        <f t="shared" si="15"/>
        <v>0.41995888278292065</v>
      </c>
      <c r="J345" s="20">
        <v>10.533516296206283</v>
      </c>
      <c r="K345" s="36">
        <f t="shared" si="16"/>
        <v>9.4935059848927819E-2</v>
      </c>
      <c r="L345" s="22">
        <v>4.4236437355304794</v>
      </c>
      <c r="M345" s="21">
        <f t="shared" si="17"/>
        <v>0.22605798743873773</v>
      </c>
      <c r="N345" s="26"/>
    </row>
    <row r="346" spans="1:14" s="3" customFormat="1" x14ac:dyDescent="0.2">
      <c r="A346" s="4" t="s">
        <v>442</v>
      </c>
      <c r="B346" s="54"/>
      <c r="C346" s="4" t="s">
        <v>443</v>
      </c>
      <c r="D346" s="11">
        <v>8.1895000000000001E-7</v>
      </c>
      <c r="E346" s="5">
        <v>2.2759999999999998E-3</v>
      </c>
      <c r="F346" s="5" t="s">
        <v>36</v>
      </c>
      <c r="G346" s="16">
        <v>4.1209999999999997E-2</v>
      </c>
      <c r="H346" s="20">
        <v>1.6643921468178631</v>
      </c>
      <c r="I346" s="36">
        <f t="shared" si="15"/>
        <v>0.60081994613582579</v>
      </c>
      <c r="J346" s="20">
        <v>2.5603444890510865</v>
      </c>
      <c r="K346" s="36">
        <f t="shared" si="16"/>
        <v>0.39057244221484411</v>
      </c>
      <c r="L346" s="20">
        <v>1.5383060380008322</v>
      </c>
      <c r="M346" s="36">
        <f t="shared" si="17"/>
        <v>0.65006570558586019</v>
      </c>
      <c r="N346" s="26"/>
    </row>
    <row r="347" spans="1:14" s="3" customFormat="1" x14ac:dyDescent="0.2">
      <c r="A347" s="4" t="s">
        <v>444</v>
      </c>
      <c r="B347" s="54"/>
      <c r="C347" s="4" t="s">
        <v>445</v>
      </c>
      <c r="D347" s="11">
        <v>6.2607000000000001E-3</v>
      </c>
      <c r="E347" s="5">
        <v>4.3326999999999997E-2</v>
      </c>
      <c r="F347" s="5">
        <v>9.0950000000000007E-3</v>
      </c>
      <c r="G347" s="16">
        <v>0.375114</v>
      </c>
      <c r="H347" s="23">
        <v>0.82985442148459443</v>
      </c>
      <c r="I347" s="35">
        <f t="shared" si="15"/>
        <v>1.2050306344226234</v>
      </c>
      <c r="J347" s="23">
        <v>0.74891652293507471</v>
      </c>
      <c r="K347" s="35">
        <f t="shared" si="16"/>
        <v>1.3352623014390248</v>
      </c>
      <c r="L347" s="22">
        <v>0.90246735276203827</v>
      </c>
      <c r="M347" s="21">
        <f t="shared" si="17"/>
        <v>1.1080733246908701</v>
      </c>
      <c r="N347" s="26"/>
    </row>
    <row r="348" spans="1:14" s="3" customFormat="1" x14ac:dyDescent="0.2">
      <c r="A348" s="4" t="s">
        <v>446</v>
      </c>
      <c r="B348" s="54"/>
      <c r="C348" s="53" t="s">
        <v>447</v>
      </c>
      <c r="D348" s="11">
        <v>1.2168999999999999E-3</v>
      </c>
      <c r="E348" s="5">
        <v>7.7899999999999997E-2</v>
      </c>
      <c r="F348" s="5">
        <v>8.9999999999999998E-4</v>
      </c>
      <c r="G348" s="16">
        <v>7.7899999999999997E-2</v>
      </c>
      <c r="H348" s="22">
        <v>0.88352296629209137</v>
      </c>
      <c r="I348" s="21">
        <f t="shared" si="15"/>
        <v>1.1318324912330593</v>
      </c>
      <c r="J348" s="23">
        <v>0.71859697237993636</v>
      </c>
      <c r="K348" s="35">
        <f t="shared" si="16"/>
        <v>1.3916006307236155</v>
      </c>
      <c r="L348" s="22">
        <v>0.81333140144131721</v>
      </c>
      <c r="M348" s="21">
        <f t="shared" si="17"/>
        <v>1.2295111171508741</v>
      </c>
      <c r="N348" s="26"/>
    </row>
    <row r="349" spans="1:14" s="3" customFormat="1" x14ac:dyDescent="0.2">
      <c r="A349" s="4" t="s">
        <v>448</v>
      </c>
      <c r="B349" s="54"/>
      <c r="C349" s="54"/>
      <c r="D349" s="11">
        <v>1.7659999999999999E-6</v>
      </c>
      <c r="E349" s="5">
        <v>4.7999999999999996E-3</v>
      </c>
      <c r="F349" s="10">
        <v>1.9999999999999999E-6</v>
      </c>
      <c r="G349" s="16">
        <v>3.2500000000000001E-2</v>
      </c>
      <c r="H349" s="20">
        <v>1.0663801157071624</v>
      </c>
      <c r="I349" s="36">
        <f t="shared" si="15"/>
        <v>0.9377519191051843</v>
      </c>
      <c r="J349" s="20">
        <v>1.1710036497654512</v>
      </c>
      <c r="K349" s="36">
        <f t="shared" si="16"/>
        <v>0.85396830334414175</v>
      </c>
      <c r="L349" s="20">
        <v>1.0981109198467269</v>
      </c>
      <c r="M349" s="36">
        <f t="shared" si="17"/>
        <v>0.91065481813037508</v>
      </c>
      <c r="N349" s="26"/>
    </row>
    <row r="350" spans="1:14" s="3" customFormat="1" x14ac:dyDescent="0.2">
      <c r="A350" s="4" t="s">
        <v>449</v>
      </c>
      <c r="B350" s="54"/>
      <c r="C350" s="54"/>
      <c r="D350" s="11">
        <v>1.1911E-7</v>
      </c>
      <c r="E350" s="5">
        <v>5.3E-3</v>
      </c>
      <c r="F350" s="5" t="s">
        <v>36</v>
      </c>
      <c r="G350" s="16">
        <v>7.3000000000000001E-3</v>
      </c>
      <c r="H350" s="23">
        <v>0.23121556721486289</v>
      </c>
      <c r="I350" s="35">
        <f t="shared" si="15"/>
        <v>4.324968305748742</v>
      </c>
      <c r="J350" s="23">
        <v>9.8403918075665259E-2</v>
      </c>
      <c r="K350" s="35">
        <f t="shared" si="16"/>
        <v>10.162196989260883</v>
      </c>
      <c r="L350" s="23">
        <v>0.42559382683874802</v>
      </c>
      <c r="M350" s="35">
        <f t="shared" si="17"/>
        <v>2.3496581410211266</v>
      </c>
      <c r="N350" s="26"/>
    </row>
    <row r="351" spans="1:14" s="3" customFormat="1" x14ac:dyDescent="0.2">
      <c r="A351" s="4" t="s">
        <v>450</v>
      </c>
      <c r="B351" s="54"/>
      <c r="C351" s="54"/>
      <c r="D351" s="11">
        <v>4.5872E-9</v>
      </c>
      <c r="E351" s="10">
        <v>1.9999999999999999E-6</v>
      </c>
      <c r="F351" s="5" t="s">
        <v>36</v>
      </c>
      <c r="G351" s="16">
        <v>0.38590000000000002</v>
      </c>
      <c r="H351" s="20">
        <v>1.9809738638486258</v>
      </c>
      <c r="I351" s="36">
        <f t="shared" si="15"/>
        <v>0.50480221786329127</v>
      </c>
      <c r="J351" s="23">
        <v>0.88739731141526168</v>
      </c>
      <c r="K351" s="35">
        <f t="shared" si="16"/>
        <v>1.1268909508021321</v>
      </c>
      <c r="L351" s="22">
        <v>0.44796013092834591</v>
      </c>
      <c r="M351" s="21">
        <f t="shared" si="17"/>
        <v>2.2323415209465516</v>
      </c>
      <c r="N351" s="26"/>
    </row>
    <row r="352" spans="1:14" s="3" customFormat="1" x14ac:dyDescent="0.2">
      <c r="A352" s="4" t="s">
        <v>451</v>
      </c>
      <c r="B352" s="54"/>
      <c r="C352" s="54"/>
      <c r="D352" s="11">
        <v>2.4216999999999999E-2</v>
      </c>
      <c r="E352" s="5">
        <v>2.3591999999999998E-2</v>
      </c>
      <c r="F352" s="5">
        <v>0.67521100000000001</v>
      </c>
      <c r="G352" s="16">
        <v>9.0388999999999997E-2</v>
      </c>
      <c r="H352" s="20">
        <v>1.175505342300889</v>
      </c>
      <c r="I352" s="36">
        <f t="shared" si="15"/>
        <v>0.8506979628375303</v>
      </c>
      <c r="J352" s="22">
        <v>1.0186599704155679</v>
      </c>
      <c r="K352" s="21">
        <f t="shared" si="16"/>
        <v>0.98168184579987428</v>
      </c>
      <c r="L352" s="22">
        <v>0.8665719616566625</v>
      </c>
      <c r="M352" s="21">
        <f t="shared" si="17"/>
        <v>1.1539722541775497</v>
      </c>
      <c r="N352" s="26"/>
    </row>
    <row r="353" spans="1:14" s="3" customFormat="1" x14ac:dyDescent="0.2">
      <c r="A353" s="4" t="s">
        <v>452</v>
      </c>
      <c r="B353" s="54"/>
      <c r="C353" s="54"/>
      <c r="D353" s="11">
        <v>5.8951999999999999E-6</v>
      </c>
      <c r="E353" s="5">
        <v>6.7559999999999999E-3</v>
      </c>
      <c r="F353" s="10">
        <v>5.0000000000000004E-6</v>
      </c>
      <c r="G353" s="16">
        <v>4.5005000000000003E-2</v>
      </c>
      <c r="H353" s="23">
        <v>0.79358613597661598</v>
      </c>
      <c r="I353" s="35">
        <f t="shared" si="15"/>
        <v>1.2601026588870075</v>
      </c>
      <c r="J353" s="23">
        <v>0.66809812186756634</v>
      </c>
      <c r="K353" s="35">
        <f t="shared" si="16"/>
        <v>1.4967861265717266</v>
      </c>
      <c r="L353" s="23">
        <v>0.8418722197627363</v>
      </c>
      <c r="M353" s="35">
        <f t="shared" si="17"/>
        <v>1.1878287185694625</v>
      </c>
      <c r="N353" s="26"/>
    </row>
    <row r="354" spans="1:14" s="3" customFormat="1" x14ac:dyDescent="0.2">
      <c r="A354" s="4" t="s">
        <v>453</v>
      </c>
      <c r="B354" s="55"/>
      <c r="C354" s="55"/>
      <c r="D354" s="11">
        <v>3.6194E-3</v>
      </c>
      <c r="E354" s="5">
        <v>0.103787</v>
      </c>
      <c r="F354" s="5">
        <v>2.6359999999999999E-3</v>
      </c>
      <c r="G354" s="16">
        <v>0.103787</v>
      </c>
      <c r="H354" s="22">
        <v>2.1024832852575788</v>
      </c>
      <c r="I354" s="21">
        <f t="shared" si="15"/>
        <v>0.47562803805000919</v>
      </c>
      <c r="J354" s="23">
        <v>0.32924192873292663</v>
      </c>
      <c r="K354" s="35">
        <f t="shared" si="16"/>
        <v>3.0372802268789303</v>
      </c>
      <c r="L354" s="22">
        <v>0.15659669260704284</v>
      </c>
      <c r="M354" s="21">
        <f t="shared" si="17"/>
        <v>6.3858309096562973</v>
      </c>
      <c r="N354" s="26"/>
    </row>
    <row r="355" spans="1:14" s="3" customFormat="1" x14ac:dyDescent="0.2">
      <c r="A355" s="4" t="s">
        <v>454</v>
      </c>
      <c r="B355" s="53" t="s">
        <v>582</v>
      </c>
      <c r="C355" s="53" t="s">
        <v>455</v>
      </c>
      <c r="D355" s="11">
        <v>7.2917000000000001E-4</v>
      </c>
      <c r="E355" s="5">
        <v>1.04E-2</v>
      </c>
      <c r="F355" s="5">
        <v>1.5E-3</v>
      </c>
      <c r="G355" s="16">
        <v>0.3513</v>
      </c>
      <c r="H355" s="20">
        <v>1.4231534039576239</v>
      </c>
      <c r="I355" s="36">
        <f t="shared" si="15"/>
        <v>0.70266493915491923</v>
      </c>
      <c r="J355" s="20">
        <v>1.7029227315084901</v>
      </c>
      <c r="K355" s="36">
        <f t="shared" si="16"/>
        <v>0.58722570407770402</v>
      </c>
      <c r="L355" s="22">
        <v>1.1965840975209421</v>
      </c>
      <c r="M355" s="21">
        <f t="shared" si="17"/>
        <v>0.83571225964959683</v>
      </c>
      <c r="N355" s="26"/>
    </row>
    <row r="356" spans="1:14" s="3" customFormat="1" x14ac:dyDescent="0.2">
      <c r="A356" s="4" t="s">
        <v>456</v>
      </c>
      <c r="B356" s="54"/>
      <c r="C356" s="54"/>
      <c r="D356" s="11">
        <v>5.4129E-3</v>
      </c>
      <c r="E356" s="5">
        <v>0.382054</v>
      </c>
      <c r="F356" s="5">
        <v>3.9519999999999998E-3</v>
      </c>
      <c r="G356" s="16">
        <v>3.8091E-2</v>
      </c>
      <c r="H356" s="22">
        <v>1.1267540337891646</v>
      </c>
      <c r="I356" s="21">
        <f t="shared" si="15"/>
        <v>0.88750514310305761</v>
      </c>
      <c r="J356" s="20">
        <v>1.6168524599146632</v>
      </c>
      <c r="K356" s="36">
        <f t="shared" si="16"/>
        <v>0.61848562240043814</v>
      </c>
      <c r="L356" s="20">
        <v>1.434964873813094</v>
      </c>
      <c r="M356" s="36">
        <f t="shared" si="17"/>
        <v>0.6968811698802958</v>
      </c>
      <c r="N356" s="26"/>
    </row>
    <row r="357" spans="1:14" s="3" customFormat="1" x14ac:dyDescent="0.2">
      <c r="A357" s="4" t="s">
        <v>457</v>
      </c>
      <c r="B357" s="54"/>
      <c r="C357" s="55"/>
      <c r="D357" s="11">
        <v>6.4146999999999997E-3</v>
      </c>
      <c r="E357" s="5">
        <v>0.58335899999999996</v>
      </c>
      <c r="F357" s="5">
        <v>5.6239999999999997E-3</v>
      </c>
      <c r="G357" s="16">
        <v>2.3421999999999998E-2</v>
      </c>
      <c r="H357" s="22">
        <v>1.6741017920439401</v>
      </c>
      <c r="I357" s="21">
        <f t="shared" si="15"/>
        <v>0.59733524254763659</v>
      </c>
      <c r="J357" s="23">
        <v>0.79145339801865033</v>
      </c>
      <c r="K357" s="35">
        <f t="shared" si="16"/>
        <v>1.2634982710333065</v>
      </c>
      <c r="L357" s="23">
        <v>0.47276300747062167</v>
      </c>
      <c r="M357" s="35">
        <f t="shared" si="17"/>
        <v>2.1152247197812781</v>
      </c>
      <c r="N357" s="26"/>
    </row>
    <row r="358" spans="1:14" s="3" customFormat="1" x14ac:dyDescent="0.2">
      <c r="A358" s="4" t="s">
        <v>458</v>
      </c>
      <c r="B358" s="54"/>
      <c r="C358" s="53" t="s">
        <v>459</v>
      </c>
      <c r="D358" s="11">
        <v>3.2213000000000001E-4</v>
      </c>
      <c r="E358" s="5">
        <v>5.3766000000000001E-2</v>
      </c>
      <c r="F358" s="5">
        <v>2.23E-4</v>
      </c>
      <c r="G358" s="16">
        <v>5.3766000000000001E-2</v>
      </c>
      <c r="H358" s="22">
        <v>1.0860685312137166</v>
      </c>
      <c r="I358" s="21">
        <f t="shared" si="15"/>
        <v>0.92075220969938953</v>
      </c>
      <c r="J358" s="20">
        <v>1.4125192886730713</v>
      </c>
      <c r="K358" s="36">
        <f t="shared" si="16"/>
        <v>0.70795493415131039</v>
      </c>
      <c r="L358" s="22">
        <v>1.3005802562887403</v>
      </c>
      <c r="M358" s="21">
        <f t="shared" si="17"/>
        <v>0.76888757549921716</v>
      </c>
      <c r="N358" s="26"/>
    </row>
    <row r="359" spans="1:14" s="3" customFormat="1" x14ac:dyDescent="0.2">
      <c r="A359" s="4" t="s">
        <v>460</v>
      </c>
      <c r="B359" s="54"/>
      <c r="C359" s="55"/>
      <c r="D359" s="11">
        <v>2.3376000000000001E-2</v>
      </c>
      <c r="E359" s="5">
        <v>0.18065300000000001</v>
      </c>
      <c r="F359" s="5">
        <v>2.2478000000000001E-2</v>
      </c>
      <c r="G359" s="16">
        <v>0.247366</v>
      </c>
      <c r="H359" s="22">
        <v>5.0615656268340263</v>
      </c>
      <c r="I359" s="21">
        <f t="shared" si="15"/>
        <v>0.19756732871316993</v>
      </c>
      <c r="J359" s="20">
        <v>2.8309903185140448</v>
      </c>
      <c r="K359" s="36">
        <f t="shared" si="16"/>
        <v>0.35323328146345934</v>
      </c>
      <c r="L359" s="22">
        <v>0.55931119484166592</v>
      </c>
      <c r="M359" s="21">
        <f t="shared" si="17"/>
        <v>1.7879134357092346</v>
      </c>
      <c r="N359" s="26"/>
    </row>
    <row r="360" spans="1:14" s="3" customFormat="1" x14ac:dyDescent="0.2">
      <c r="A360" s="4" t="s">
        <v>461</v>
      </c>
      <c r="B360" s="54"/>
      <c r="C360" s="53" t="s">
        <v>462</v>
      </c>
      <c r="D360" s="11">
        <v>4.0946000000000003E-3</v>
      </c>
      <c r="E360" s="5">
        <v>0.11870699999999999</v>
      </c>
      <c r="F360" s="5">
        <v>3.2910000000000001E-3</v>
      </c>
      <c r="G360" s="16">
        <v>0.125614</v>
      </c>
      <c r="H360" s="22">
        <v>0.90731179155350927</v>
      </c>
      <c r="I360" s="21">
        <f t="shared" si="15"/>
        <v>1.102156953441318</v>
      </c>
      <c r="J360" s="23">
        <v>0.78668781828838086</v>
      </c>
      <c r="K360" s="35">
        <f t="shared" si="16"/>
        <v>1.271152262374837</v>
      </c>
      <c r="L360" s="22">
        <v>0.86705344911411908</v>
      </c>
      <c r="M360" s="21">
        <f t="shared" si="17"/>
        <v>1.1533314365126097</v>
      </c>
      <c r="N360" s="26"/>
    </row>
    <row r="361" spans="1:14" s="3" customFormat="1" x14ac:dyDescent="0.2">
      <c r="A361" s="4" t="s">
        <v>463</v>
      </c>
      <c r="B361" s="54"/>
      <c r="C361" s="54"/>
      <c r="D361" s="11">
        <v>2.1788999999999999E-4</v>
      </c>
      <c r="E361" s="5">
        <v>0.110609</v>
      </c>
      <c r="F361" s="5">
        <v>1.21E-4</v>
      </c>
      <c r="G361" s="16">
        <v>2.1474E-2</v>
      </c>
      <c r="H361" s="22">
        <v>0.94626171959592931</v>
      </c>
      <c r="I361" s="21">
        <f t="shared" si="15"/>
        <v>1.0567900817408296</v>
      </c>
      <c r="J361" s="23">
        <v>0.8464539094699165</v>
      </c>
      <c r="K361" s="35">
        <f t="shared" si="16"/>
        <v>1.1813992336880341</v>
      </c>
      <c r="L361" s="22">
        <v>0.89452409617855777</v>
      </c>
      <c r="M361" s="21">
        <f t="shared" si="17"/>
        <v>1.1179128703989523</v>
      </c>
      <c r="N361" s="26"/>
    </row>
    <row r="362" spans="1:14" s="3" customFormat="1" x14ac:dyDescent="0.2">
      <c r="A362" s="4" t="s">
        <v>464</v>
      </c>
      <c r="B362" s="54"/>
      <c r="C362" s="55"/>
      <c r="D362" s="11">
        <v>2.5327000000000001E-3</v>
      </c>
      <c r="E362" s="5">
        <v>6.6519999999999996E-2</v>
      </c>
      <c r="F362" s="5">
        <v>2.3440000000000002E-3</v>
      </c>
      <c r="G362" s="16">
        <v>0.16089200000000001</v>
      </c>
      <c r="H362" s="22">
        <v>1.2235238325368356</v>
      </c>
      <c r="I362" s="21">
        <f t="shared" si="15"/>
        <v>0.81731141920351091</v>
      </c>
      <c r="J362" s="20">
        <v>1.3210817537246244</v>
      </c>
      <c r="K362" s="36">
        <f t="shared" si="16"/>
        <v>0.75695542473478672</v>
      </c>
      <c r="L362" s="22">
        <v>1.079735203020536</v>
      </c>
      <c r="M362" s="21">
        <f t="shared" si="17"/>
        <v>0.92615300233105435</v>
      </c>
      <c r="N362" s="26"/>
    </row>
    <row r="363" spans="1:14" s="3" customFormat="1" x14ac:dyDescent="0.2">
      <c r="A363" s="4" t="s">
        <v>465</v>
      </c>
      <c r="B363" s="55"/>
      <c r="C363" s="4" t="s">
        <v>466</v>
      </c>
      <c r="D363" s="11">
        <v>5.6487E-7</v>
      </c>
      <c r="E363" s="5">
        <v>4.9737999999999997E-2</v>
      </c>
      <c r="F363" s="5" t="s">
        <v>36</v>
      </c>
      <c r="G363" s="16">
        <v>1.4300000000000001E-3</v>
      </c>
      <c r="H363" s="23">
        <v>0.9384967970953304</v>
      </c>
      <c r="I363" s="35">
        <f t="shared" si="15"/>
        <v>1.0655337376696685</v>
      </c>
      <c r="J363" s="23">
        <v>0.804786357183636</v>
      </c>
      <c r="K363" s="35">
        <f t="shared" si="16"/>
        <v>1.2425657953491129</v>
      </c>
      <c r="L363" s="23">
        <v>0.85752701519543661</v>
      </c>
      <c r="M363" s="35">
        <f t="shared" si="17"/>
        <v>1.1661440191153543</v>
      </c>
      <c r="N363" s="26"/>
    </row>
    <row r="364" spans="1:14" s="3" customFormat="1" x14ac:dyDescent="0.2">
      <c r="A364" s="4" t="s">
        <v>467</v>
      </c>
      <c r="B364" s="53" t="s">
        <v>468</v>
      </c>
      <c r="C364" s="53" t="s">
        <v>468</v>
      </c>
      <c r="D364" s="11">
        <v>7.3839999999999998E-5</v>
      </c>
      <c r="E364" s="5">
        <v>1.66E-2</v>
      </c>
      <c r="F364" s="10">
        <v>6.7999999999999999E-5</v>
      </c>
      <c r="G364" s="16">
        <v>7.7618999999999994E-2</v>
      </c>
      <c r="H364" s="23">
        <v>0.72903817459662335</v>
      </c>
      <c r="I364" s="35">
        <f t="shared" si="15"/>
        <v>1.3716702840057722</v>
      </c>
      <c r="J364" s="23">
        <v>0.58200320472276501</v>
      </c>
      <c r="K364" s="35">
        <f t="shared" si="16"/>
        <v>1.7182035973089635</v>
      </c>
      <c r="L364" s="22">
        <v>0.7983165011143446</v>
      </c>
      <c r="M364" s="21">
        <f t="shared" si="17"/>
        <v>1.2526360141674784</v>
      </c>
      <c r="N364" s="26"/>
    </row>
    <row r="365" spans="1:14" s="3" customFormat="1" x14ac:dyDescent="0.2">
      <c r="A365" s="4" t="s">
        <v>469</v>
      </c>
      <c r="B365" s="54"/>
      <c r="C365" s="54"/>
      <c r="D365" s="11">
        <v>2.6592E-4</v>
      </c>
      <c r="E365" s="5">
        <v>1.5699999999999999E-2</v>
      </c>
      <c r="F365" s="5">
        <v>3.1E-4</v>
      </c>
      <c r="G365" s="16">
        <v>0.15726100000000001</v>
      </c>
      <c r="H365" s="23">
        <v>0.69684241837071847</v>
      </c>
      <c r="I365" s="35">
        <f t="shared" si="15"/>
        <v>1.4350446724211936</v>
      </c>
      <c r="J365" s="23">
        <v>0.58471317212732343</v>
      </c>
      <c r="K365" s="35">
        <f t="shared" si="16"/>
        <v>1.7102402471313685</v>
      </c>
      <c r="L365" s="22">
        <v>0.83908952255581182</v>
      </c>
      <c r="M365" s="21">
        <f t="shared" si="17"/>
        <v>1.1917679498059579</v>
      </c>
      <c r="N365" s="26"/>
    </row>
    <row r="366" spans="1:14" s="3" customFormat="1" x14ac:dyDescent="0.2">
      <c r="A366" s="4" t="s">
        <v>470</v>
      </c>
      <c r="B366" s="54"/>
      <c r="C366" s="54"/>
      <c r="D366" s="11">
        <v>5.3860999999999998E-7</v>
      </c>
      <c r="E366" s="5">
        <v>9.7586999999999993E-2</v>
      </c>
      <c r="F366" s="5" t="s">
        <v>36</v>
      </c>
      <c r="G366" s="16">
        <v>5.5000000000000003E-4</v>
      </c>
      <c r="H366" s="22">
        <v>0.90761278554213298</v>
      </c>
      <c r="I366" s="21">
        <f t="shared" si="15"/>
        <v>1.101791442264316</v>
      </c>
      <c r="J366" s="23">
        <v>0.78408856388581039</v>
      </c>
      <c r="K366" s="35">
        <f t="shared" si="16"/>
        <v>1.2753661334431012</v>
      </c>
      <c r="L366" s="23">
        <v>0.86390206966670324</v>
      </c>
      <c r="M366" s="35">
        <f t="shared" si="17"/>
        <v>1.1575386089603927</v>
      </c>
      <c r="N366" s="26"/>
    </row>
    <row r="367" spans="1:14" s="3" customFormat="1" x14ac:dyDescent="0.2">
      <c r="A367" s="4" t="s">
        <v>471</v>
      </c>
      <c r="B367" s="55"/>
      <c r="C367" s="55"/>
      <c r="D367" s="11">
        <v>3.0996E-7</v>
      </c>
      <c r="E367" s="5">
        <v>7.3769999999999999E-3</v>
      </c>
      <c r="F367" s="5" t="s">
        <v>36</v>
      </c>
      <c r="G367" s="16">
        <v>7.3769999999999999E-3</v>
      </c>
      <c r="H367" s="20">
        <v>1.848429839671625</v>
      </c>
      <c r="I367" s="36">
        <f t="shared" si="15"/>
        <v>0.54099970609522874</v>
      </c>
      <c r="J367" s="20">
        <v>3.7786127304604191</v>
      </c>
      <c r="K367" s="36">
        <f t="shared" si="16"/>
        <v>0.26464739081058231</v>
      </c>
      <c r="L367" s="20">
        <v>2.0442283766267768</v>
      </c>
      <c r="M367" s="36">
        <f t="shared" si="17"/>
        <v>0.48918213416551848</v>
      </c>
      <c r="N367" s="26"/>
    </row>
    <row r="368" spans="1:14" s="3" customFormat="1" x14ac:dyDescent="0.2">
      <c r="A368" s="4" t="s">
        <v>472</v>
      </c>
      <c r="B368" s="53" t="s">
        <v>588</v>
      </c>
      <c r="C368" s="53" t="s">
        <v>473</v>
      </c>
      <c r="D368" s="11">
        <v>1.7271999999999999E-3</v>
      </c>
      <c r="E368" s="5">
        <v>0.93520999999999999</v>
      </c>
      <c r="F368" s="5">
        <v>2.777E-3</v>
      </c>
      <c r="G368" s="16">
        <v>2.777E-3</v>
      </c>
      <c r="H368" s="22">
        <v>1.0009457819314711</v>
      </c>
      <c r="I368" s="21">
        <f t="shared" si="15"/>
        <v>0.99905511172678496</v>
      </c>
      <c r="J368" s="20">
        <v>1.1422874621071442</v>
      </c>
      <c r="K368" s="36">
        <f t="shared" si="16"/>
        <v>0.87543637934651697</v>
      </c>
      <c r="L368" s="20">
        <v>1.1412081280795585</v>
      </c>
      <c r="M368" s="36">
        <f t="shared" si="17"/>
        <v>0.87626435125625546</v>
      </c>
      <c r="N368" s="26"/>
    </row>
    <row r="369" spans="1:14" s="3" customFormat="1" x14ac:dyDescent="0.2">
      <c r="A369" s="4" t="s">
        <v>474</v>
      </c>
      <c r="B369" s="54"/>
      <c r="C369" s="54"/>
      <c r="D369" s="11">
        <v>1.0322E-3</v>
      </c>
      <c r="E369" s="5">
        <v>0.67618800000000001</v>
      </c>
      <c r="F369" s="5">
        <v>1.0480000000000001E-3</v>
      </c>
      <c r="G369" s="16">
        <v>4.5840000000000004E-3</v>
      </c>
      <c r="H369" s="22">
        <v>1.1055140143468236</v>
      </c>
      <c r="I369" s="21">
        <f t="shared" si="15"/>
        <v>0.90455660174587205</v>
      </c>
      <c r="J369" s="20">
        <v>3.5334099049251373</v>
      </c>
      <c r="K369" s="36">
        <f t="shared" si="16"/>
        <v>0.28301273469747268</v>
      </c>
      <c r="L369" s="20">
        <v>3.1961692561742869</v>
      </c>
      <c r="M369" s="36">
        <f t="shared" si="17"/>
        <v>0.31287454444667562</v>
      </c>
      <c r="N369" s="26"/>
    </row>
    <row r="370" spans="1:14" s="3" customFormat="1" x14ac:dyDescent="0.2">
      <c r="A370" s="4" t="s">
        <v>475</v>
      </c>
      <c r="B370" s="54"/>
      <c r="C370" s="54"/>
      <c r="D370" s="11">
        <v>9.7320000000000002E-4</v>
      </c>
      <c r="E370" s="5">
        <v>1.9407000000000001E-2</v>
      </c>
      <c r="F370" s="5">
        <v>1.4E-3</v>
      </c>
      <c r="G370" s="16">
        <v>0.259795</v>
      </c>
      <c r="H370" s="20">
        <v>1.6237225718187043</v>
      </c>
      <c r="I370" s="36">
        <f t="shared" si="15"/>
        <v>0.61586875575666655</v>
      </c>
      <c r="J370" s="20">
        <v>2.201551899584973</v>
      </c>
      <c r="K370" s="36">
        <f t="shared" si="16"/>
        <v>0.45422504015849713</v>
      </c>
      <c r="L370" s="22">
        <v>1.355867029131123</v>
      </c>
      <c r="M370" s="21">
        <f t="shared" si="17"/>
        <v>0.73753545039060919</v>
      </c>
      <c r="N370" s="26"/>
    </row>
    <row r="371" spans="1:14" s="3" customFormat="1" x14ac:dyDescent="0.2">
      <c r="A371" s="4" t="s">
        <v>476</v>
      </c>
      <c r="B371" s="54"/>
      <c r="C371" s="54"/>
      <c r="D371" s="11">
        <v>9.6428E-3</v>
      </c>
      <c r="E371" s="5">
        <v>6.8166000000000004E-2</v>
      </c>
      <c r="F371" s="5">
        <v>1.2028E-2</v>
      </c>
      <c r="G371" s="16">
        <v>0.33524999999999999</v>
      </c>
      <c r="H371" s="22">
        <v>1.4655087583115063</v>
      </c>
      <c r="I371" s="21">
        <f t="shared" si="15"/>
        <v>0.68235689096266838</v>
      </c>
      <c r="J371" s="20">
        <v>2.0331688073697789</v>
      </c>
      <c r="K371" s="36">
        <f t="shared" si="16"/>
        <v>0.49184307587998854</v>
      </c>
      <c r="L371" s="22">
        <v>1.3873467461991187</v>
      </c>
      <c r="M371" s="21">
        <f t="shared" si="17"/>
        <v>0.72080033541699395</v>
      </c>
      <c r="N371" s="26"/>
    </row>
    <row r="372" spans="1:14" s="3" customFormat="1" x14ac:dyDescent="0.2">
      <c r="A372" s="4" t="s">
        <v>477</v>
      </c>
      <c r="B372" s="54"/>
      <c r="C372" s="54"/>
      <c r="D372" s="11">
        <v>2.1746000000000002E-5</v>
      </c>
      <c r="E372" s="5">
        <v>0.162021</v>
      </c>
      <c r="F372" s="10">
        <v>1.1E-5</v>
      </c>
      <c r="G372" s="16">
        <v>2.9480000000000001E-3</v>
      </c>
      <c r="H372" s="22">
        <v>0.90820628755924215</v>
      </c>
      <c r="I372" s="21">
        <f t="shared" si="15"/>
        <v>1.1010714346488932</v>
      </c>
      <c r="J372" s="23">
        <v>0.46611725601119364</v>
      </c>
      <c r="K372" s="35">
        <f t="shared" si="16"/>
        <v>2.1453829205069921</v>
      </c>
      <c r="L372" s="23">
        <v>0.51322839579085033</v>
      </c>
      <c r="M372" s="35">
        <f t="shared" si="17"/>
        <v>1.9484502576266605</v>
      </c>
      <c r="N372" s="26"/>
    </row>
    <row r="373" spans="1:14" s="3" customFormat="1" x14ac:dyDescent="0.2">
      <c r="A373" s="4" t="s">
        <v>478</v>
      </c>
      <c r="B373" s="54"/>
      <c r="C373" s="54"/>
      <c r="D373" s="11">
        <v>2.6668000000000001E-8</v>
      </c>
      <c r="E373" s="5">
        <v>9.3499999999999996E-4</v>
      </c>
      <c r="F373" s="5" t="s">
        <v>36</v>
      </c>
      <c r="G373" s="16">
        <v>1.5980000000000001E-2</v>
      </c>
      <c r="H373" s="23">
        <v>0.70491611338172477</v>
      </c>
      <c r="I373" s="35">
        <f t="shared" si="15"/>
        <v>1.41860851385941</v>
      </c>
      <c r="J373" s="23">
        <v>0.55470772662471279</v>
      </c>
      <c r="K373" s="35">
        <f t="shared" si="16"/>
        <v>1.8027511642659153</v>
      </c>
      <c r="L373" s="23">
        <v>0.78691310369341572</v>
      </c>
      <c r="M373" s="35">
        <f t="shared" si="17"/>
        <v>1.2707883441087082</v>
      </c>
      <c r="N373" s="26"/>
    </row>
    <row r="374" spans="1:14" s="3" customFormat="1" x14ac:dyDescent="0.2">
      <c r="A374" s="4" t="s">
        <v>479</v>
      </c>
      <c r="B374" s="54"/>
      <c r="C374" s="54"/>
      <c r="D374" s="11">
        <v>2.6984999999999999E-3</v>
      </c>
      <c r="E374" s="5">
        <v>6.2904000000000002E-2</v>
      </c>
      <c r="F374" s="5">
        <v>2.594E-3</v>
      </c>
      <c r="G374" s="16">
        <v>0.17507300000000001</v>
      </c>
      <c r="H374" s="22">
        <v>0.73775582598249301</v>
      </c>
      <c r="I374" s="21">
        <f t="shared" si="15"/>
        <v>1.3554620170816924</v>
      </c>
      <c r="J374" s="23">
        <v>0.60199414984312061</v>
      </c>
      <c r="K374" s="35">
        <f t="shared" si="16"/>
        <v>1.6611457109020071</v>
      </c>
      <c r="L374" s="22">
        <v>0.81598020461773479</v>
      </c>
      <c r="M374" s="21">
        <f t="shared" si="17"/>
        <v>1.2255199260237859</v>
      </c>
      <c r="N374" s="26"/>
    </row>
    <row r="375" spans="1:14" s="3" customFormat="1" x14ac:dyDescent="0.2">
      <c r="A375" s="4" t="s">
        <v>480</v>
      </c>
      <c r="B375" s="54"/>
      <c r="C375" s="54"/>
      <c r="D375" s="11">
        <v>1.0889E-4</v>
      </c>
      <c r="E375" s="5">
        <v>0.166126</v>
      </c>
      <c r="F375" s="5">
        <v>6.0000000000000002E-5</v>
      </c>
      <c r="G375" s="16">
        <v>8.2019999999999992E-3</v>
      </c>
      <c r="H375" s="22">
        <v>0.72643583758517283</v>
      </c>
      <c r="I375" s="21">
        <f t="shared" si="15"/>
        <v>1.3765840673888181</v>
      </c>
      <c r="J375" s="23">
        <v>0.27008989307991632</v>
      </c>
      <c r="K375" s="35">
        <f t="shared" si="16"/>
        <v>3.7024710128790792</v>
      </c>
      <c r="L375" s="23">
        <v>0.37180144357656214</v>
      </c>
      <c r="M375" s="35">
        <f t="shared" si="17"/>
        <v>2.6896076313756376</v>
      </c>
      <c r="N375" s="26"/>
    </row>
    <row r="376" spans="1:14" s="3" customFormat="1" x14ac:dyDescent="0.2">
      <c r="A376" s="4" t="s">
        <v>481</v>
      </c>
      <c r="B376" s="54"/>
      <c r="C376" s="54"/>
      <c r="D376" s="11">
        <v>6.5767000000000001E-6</v>
      </c>
      <c r="E376" s="5">
        <v>7.2000000000000002E-5</v>
      </c>
      <c r="F376" s="5">
        <v>1.76E-4</v>
      </c>
      <c r="G376" s="16">
        <v>0.97737200000000002</v>
      </c>
      <c r="H376" s="20">
        <v>7.0753764420010841</v>
      </c>
      <c r="I376" s="36">
        <f t="shared" si="15"/>
        <v>0.14133523611037385</v>
      </c>
      <c r="J376" s="20">
        <v>9.8312514850135457</v>
      </c>
      <c r="K376" s="36">
        <f t="shared" si="16"/>
        <v>0.10171644998852576</v>
      </c>
      <c r="L376" s="22">
        <v>1.389502249894853</v>
      </c>
      <c r="M376" s="21">
        <f t="shared" si="17"/>
        <v>0.71968217401279655</v>
      </c>
      <c r="N376" s="26"/>
    </row>
    <row r="377" spans="1:14" s="3" customFormat="1" x14ac:dyDescent="0.2">
      <c r="A377" s="4" t="s">
        <v>482</v>
      </c>
      <c r="B377" s="54"/>
      <c r="C377" s="54"/>
      <c r="D377" s="11">
        <v>1.4741000000000001E-3</v>
      </c>
      <c r="E377" s="5">
        <v>8.0190000000000001E-3</v>
      </c>
      <c r="F377" s="5">
        <v>4.581E-3</v>
      </c>
      <c r="G377" s="16">
        <v>0.57209399999999999</v>
      </c>
      <c r="H377" s="20">
        <v>1.5150863819068918</v>
      </c>
      <c r="I377" s="36">
        <f t="shared" si="15"/>
        <v>0.660028373261066</v>
      </c>
      <c r="J377" s="20">
        <v>1.5842328454875874</v>
      </c>
      <c r="K377" s="36">
        <f t="shared" si="16"/>
        <v>0.63122034292391216</v>
      </c>
      <c r="L377" s="22">
        <v>1.045638627873922</v>
      </c>
      <c r="M377" s="21">
        <f t="shared" si="17"/>
        <v>0.95635334554661755</v>
      </c>
      <c r="N377" s="26"/>
    </row>
    <row r="378" spans="1:14" s="3" customFormat="1" x14ac:dyDescent="0.2">
      <c r="A378" s="4" t="s">
        <v>483</v>
      </c>
      <c r="B378" s="54"/>
      <c r="C378" s="54"/>
      <c r="D378" s="11">
        <v>4.0136E-6</v>
      </c>
      <c r="E378" s="5">
        <v>2.6540000000000001E-3</v>
      </c>
      <c r="F378" s="10">
        <v>6.0000000000000002E-6</v>
      </c>
      <c r="G378" s="16">
        <v>7.8917000000000001E-2</v>
      </c>
      <c r="H378" s="20">
        <v>1.4538280255083609</v>
      </c>
      <c r="I378" s="36">
        <f t="shared" si="15"/>
        <v>0.68783926465465506</v>
      </c>
      <c r="J378" s="20">
        <v>3.8851072571768914</v>
      </c>
      <c r="K378" s="36">
        <f t="shared" si="16"/>
        <v>0.25739315128371743</v>
      </c>
      <c r="L378" s="22">
        <v>2.6723293188810171</v>
      </c>
      <c r="M378" s="21">
        <f t="shared" si="17"/>
        <v>0.37420537691018163</v>
      </c>
      <c r="N378" s="26"/>
    </row>
    <row r="379" spans="1:14" s="3" customFormat="1" x14ac:dyDescent="0.2">
      <c r="A379" s="4" t="s">
        <v>484</v>
      </c>
      <c r="B379" s="54"/>
      <c r="C379" s="54"/>
      <c r="D379" s="11">
        <v>2.1716999999999999E-3</v>
      </c>
      <c r="E379" s="5">
        <v>4.2750000000000002E-3</v>
      </c>
      <c r="F379" s="5">
        <v>1.7148E-2</v>
      </c>
      <c r="G379" s="16">
        <v>0.70833599999999997</v>
      </c>
      <c r="H379" s="20">
        <v>1.7639300857177529</v>
      </c>
      <c r="I379" s="36">
        <f t="shared" si="15"/>
        <v>0.56691589315065993</v>
      </c>
      <c r="J379" s="20">
        <v>1.6205551063186134</v>
      </c>
      <c r="K379" s="36">
        <f t="shared" si="16"/>
        <v>0.6170725056500439</v>
      </c>
      <c r="L379" s="22">
        <v>0.91871844549847925</v>
      </c>
      <c r="M379" s="21">
        <f t="shared" si="17"/>
        <v>1.0884727577853506</v>
      </c>
      <c r="N379" s="26"/>
    </row>
    <row r="380" spans="1:14" s="3" customFormat="1" x14ac:dyDescent="0.2">
      <c r="A380" s="4" t="s">
        <v>485</v>
      </c>
      <c r="B380" s="54"/>
      <c r="C380" s="54"/>
      <c r="D380" s="11">
        <v>3.0555999999999997E-5</v>
      </c>
      <c r="E380" s="5">
        <v>0.86129199999999995</v>
      </c>
      <c r="F380" s="5">
        <v>9.0000000000000006E-5</v>
      </c>
      <c r="G380" s="16">
        <v>9.0000000000000006E-5</v>
      </c>
      <c r="H380" s="22">
        <v>1.2155707838344019</v>
      </c>
      <c r="I380" s="21">
        <f t="shared" si="15"/>
        <v>0.82265879807146691</v>
      </c>
      <c r="J380" s="23">
        <v>0.89916135077280446</v>
      </c>
      <c r="K380" s="35">
        <f t="shared" si="16"/>
        <v>1.1121474462181093</v>
      </c>
      <c r="L380" s="23">
        <v>0.73970299609907197</v>
      </c>
      <c r="M380" s="35">
        <f t="shared" si="17"/>
        <v>1.3518939429387753</v>
      </c>
      <c r="N380" s="26"/>
    </row>
    <row r="381" spans="1:14" s="3" customFormat="1" x14ac:dyDescent="0.2">
      <c r="A381" s="4" t="s">
        <v>486</v>
      </c>
      <c r="B381" s="54"/>
      <c r="C381" s="54"/>
      <c r="D381" s="11">
        <v>3.0279999999999999E-4</v>
      </c>
      <c r="E381" s="5">
        <v>3.6900000000000002E-4</v>
      </c>
      <c r="F381" s="5">
        <v>1.6133000000000002E-2</v>
      </c>
      <c r="G381" s="16">
        <v>0.363263</v>
      </c>
      <c r="H381" s="23">
        <v>0.72653197356604826</v>
      </c>
      <c r="I381" s="35">
        <f t="shared" si="15"/>
        <v>1.3764019153784579</v>
      </c>
      <c r="J381" s="23">
        <v>0.76496366162145302</v>
      </c>
      <c r="K381" s="35">
        <f t="shared" si="16"/>
        <v>1.3072516384377695</v>
      </c>
      <c r="L381" s="22">
        <v>1.0528974490506864</v>
      </c>
      <c r="M381" s="21">
        <f t="shared" si="17"/>
        <v>0.94976011282164297</v>
      </c>
      <c r="N381" s="26"/>
    </row>
    <row r="382" spans="1:14" s="3" customFormat="1" x14ac:dyDescent="0.2">
      <c r="A382" s="4" t="s">
        <v>487</v>
      </c>
      <c r="B382" s="54"/>
      <c r="C382" s="54"/>
      <c r="D382" s="11">
        <v>6.7234E-5</v>
      </c>
      <c r="E382" s="5">
        <v>0.13491</v>
      </c>
      <c r="F382" s="10">
        <v>3.4999999999999997E-5</v>
      </c>
      <c r="G382" s="16">
        <v>7.8969999999999995E-3</v>
      </c>
      <c r="H382" s="22">
        <v>1.2086271370581649</v>
      </c>
      <c r="I382" s="21">
        <f t="shared" si="15"/>
        <v>0.82738502995558272</v>
      </c>
      <c r="J382" s="20">
        <v>2.9423269986343565</v>
      </c>
      <c r="K382" s="36">
        <f t="shared" si="16"/>
        <v>0.33986705096481024</v>
      </c>
      <c r="L382" s="20">
        <v>2.4344373119042069</v>
      </c>
      <c r="M382" s="36">
        <f t="shared" si="17"/>
        <v>0.41077254078800002</v>
      </c>
      <c r="N382" s="26"/>
    </row>
    <row r="383" spans="1:14" s="3" customFormat="1" x14ac:dyDescent="0.2">
      <c r="A383" s="4" t="s">
        <v>488</v>
      </c>
      <c r="B383" s="54"/>
      <c r="C383" s="54"/>
      <c r="D383" s="11">
        <v>9.5785999999999994E-5</v>
      </c>
      <c r="E383" s="5">
        <v>4.0681000000000002E-2</v>
      </c>
      <c r="F383" s="5">
        <v>5.8E-5</v>
      </c>
      <c r="G383" s="16">
        <v>3.9626000000000001E-2</v>
      </c>
      <c r="H383" s="20">
        <v>1.1225133447724438</v>
      </c>
      <c r="I383" s="36">
        <f t="shared" si="15"/>
        <v>0.89085800597116305</v>
      </c>
      <c r="J383" s="20">
        <v>1.3038997552177698</v>
      </c>
      <c r="K383" s="36">
        <f t="shared" si="16"/>
        <v>0.76693012326931975</v>
      </c>
      <c r="L383" s="20">
        <v>1.16158953591959</v>
      </c>
      <c r="M383" s="36">
        <f t="shared" si="17"/>
        <v>0.86088929787778679</v>
      </c>
      <c r="N383" s="26"/>
    </row>
    <row r="384" spans="1:14" s="3" customFormat="1" x14ac:dyDescent="0.2">
      <c r="A384" s="4" t="s">
        <v>489</v>
      </c>
      <c r="B384" s="54"/>
      <c r="C384" s="54"/>
      <c r="D384" s="11">
        <v>7.8426000000000001E-7</v>
      </c>
      <c r="E384" s="5">
        <v>4.1650000000000003E-3</v>
      </c>
      <c r="F384" s="5" t="s">
        <v>36</v>
      </c>
      <c r="G384" s="16">
        <v>2.4309000000000001E-2</v>
      </c>
      <c r="H384" s="20">
        <v>1.4489197170135861</v>
      </c>
      <c r="I384" s="36">
        <f t="shared" si="15"/>
        <v>0.69016936429102593</v>
      </c>
      <c r="J384" s="20">
        <v>2.3433106660603134</v>
      </c>
      <c r="K384" s="36">
        <f t="shared" si="16"/>
        <v>0.42674665996431799</v>
      </c>
      <c r="L384" s="20">
        <v>1.6172812327312269</v>
      </c>
      <c r="M384" s="36">
        <f t="shared" si="17"/>
        <v>0.61832164979199278</v>
      </c>
      <c r="N384" s="26"/>
    </row>
    <row r="385" spans="1:14" s="3" customFormat="1" x14ac:dyDescent="0.2">
      <c r="A385" s="4" t="s">
        <v>490</v>
      </c>
      <c r="B385" s="54"/>
      <c r="C385" s="54"/>
      <c r="D385" s="11">
        <v>2.2773000000000002E-2</v>
      </c>
      <c r="E385" s="5">
        <v>0.119547</v>
      </c>
      <c r="F385" s="5">
        <v>2.6407E-2</v>
      </c>
      <c r="G385" s="16">
        <v>0.349275</v>
      </c>
      <c r="H385" s="22">
        <v>0.75336971657724228</v>
      </c>
      <c r="I385" s="21">
        <f t="shared" si="15"/>
        <v>1.3273695212269272</v>
      </c>
      <c r="J385" s="23">
        <v>0.60770751364296027</v>
      </c>
      <c r="K385" s="35">
        <f t="shared" si="16"/>
        <v>1.6455284450991978</v>
      </c>
      <c r="L385" s="22">
        <v>0.80665243143026255</v>
      </c>
      <c r="M385" s="21">
        <f t="shared" si="17"/>
        <v>1.239691298304173</v>
      </c>
      <c r="N385" s="26"/>
    </row>
    <row r="386" spans="1:14" s="3" customFormat="1" x14ac:dyDescent="0.2">
      <c r="A386" s="4" t="s">
        <v>491</v>
      </c>
      <c r="B386" s="54"/>
      <c r="C386" s="54"/>
      <c r="D386" s="11">
        <v>2.7359999999999999E-5</v>
      </c>
      <c r="E386" s="5">
        <v>1.392E-3</v>
      </c>
      <c r="F386" s="5">
        <v>9.0000000000000006E-5</v>
      </c>
      <c r="G386" s="16">
        <v>0.29432399999999997</v>
      </c>
      <c r="H386" s="20">
        <v>1.6346194432640784</v>
      </c>
      <c r="I386" s="36">
        <f t="shared" si="15"/>
        <v>0.61176318691227427</v>
      </c>
      <c r="J386" s="20">
        <v>1.9646062263503472</v>
      </c>
      <c r="K386" s="36">
        <f t="shared" si="16"/>
        <v>0.50900785439212515</v>
      </c>
      <c r="L386" s="22">
        <v>1.2018737660597851</v>
      </c>
      <c r="M386" s="21">
        <f t="shared" si="17"/>
        <v>0.8320341355634987</v>
      </c>
      <c r="N386" s="26"/>
    </row>
    <row r="387" spans="1:14" s="3" customFormat="1" x14ac:dyDescent="0.2">
      <c r="A387" s="4" t="s">
        <v>492</v>
      </c>
      <c r="B387" s="54"/>
      <c r="C387" s="54"/>
      <c r="D387" s="11">
        <v>1.1576E-4</v>
      </c>
      <c r="E387" s="5">
        <v>8.8758000000000004E-2</v>
      </c>
      <c r="F387" s="5">
        <v>6.2000000000000003E-5</v>
      </c>
      <c r="G387" s="16">
        <v>1.8759999999999999E-2</v>
      </c>
      <c r="H387" s="22">
        <v>1.172113988346525</v>
      </c>
      <c r="I387" s="21">
        <f t="shared" si="15"/>
        <v>0.8531593428133023</v>
      </c>
      <c r="J387" s="20">
        <v>1.5601473856542079</v>
      </c>
      <c r="K387" s="36">
        <f t="shared" si="16"/>
        <v>0.64096508393703822</v>
      </c>
      <c r="L387" s="20">
        <v>1.3310543182366359</v>
      </c>
      <c r="M387" s="36">
        <f t="shared" si="17"/>
        <v>0.75128414092430684</v>
      </c>
      <c r="N387" s="26"/>
    </row>
    <row r="388" spans="1:14" s="3" customFormat="1" x14ac:dyDescent="0.2">
      <c r="A388" s="4" t="s">
        <v>493</v>
      </c>
      <c r="B388" s="54"/>
      <c r="C388" s="54"/>
      <c r="D388" s="11">
        <v>9.0927000000000004E-3</v>
      </c>
      <c r="E388" s="5">
        <v>1.2777999999999999E-2</v>
      </c>
      <c r="F388" s="5">
        <v>5.4476999999999998E-2</v>
      </c>
      <c r="G388" s="16">
        <v>0.61990999999999996</v>
      </c>
      <c r="H388" s="23">
        <v>0.73379905666286316</v>
      </c>
      <c r="I388" s="35">
        <f t="shared" ref="I388:I451" si="18">1/H388</f>
        <v>1.3627708988176586</v>
      </c>
      <c r="J388" s="22">
        <v>0.83584600881568283</v>
      </c>
      <c r="K388" s="21">
        <f t="shared" ref="K388:K451" si="19">1/J388</f>
        <v>1.1963926243027807</v>
      </c>
      <c r="L388" s="22">
        <v>1.1390666167069006</v>
      </c>
      <c r="M388" s="21">
        <f t="shared" ref="M388:M451" si="20">1/L388</f>
        <v>0.87791177911178786</v>
      </c>
      <c r="N388" s="26"/>
    </row>
    <row r="389" spans="1:14" s="3" customFormat="1" x14ac:dyDescent="0.2">
      <c r="A389" s="4" t="s">
        <v>494</v>
      </c>
      <c r="B389" s="54"/>
      <c r="C389" s="54"/>
      <c r="D389" s="11">
        <v>2.0348000000000002E-2</v>
      </c>
      <c r="E389" s="5">
        <v>4.7663999999999998E-2</v>
      </c>
      <c r="F389" s="5">
        <v>4.2389999999999997E-2</v>
      </c>
      <c r="G389" s="16">
        <v>0.65604200000000001</v>
      </c>
      <c r="H389" s="23">
        <v>0.75082818101885229</v>
      </c>
      <c r="I389" s="35">
        <f t="shared" si="18"/>
        <v>1.3318626355273835</v>
      </c>
      <c r="J389" s="23">
        <v>0.65283516630384608</v>
      </c>
      <c r="K389" s="35">
        <f t="shared" si="19"/>
        <v>1.5317802281725961</v>
      </c>
      <c r="L389" s="22">
        <v>0.86948676515839807</v>
      </c>
      <c r="M389" s="21">
        <f t="shared" si="20"/>
        <v>1.150103762439473</v>
      </c>
      <c r="N389" s="26"/>
    </row>
    <row r="390" spans="1:14" s="3" customFormat="1" x14ac:dyDescent="0.2">
      <c r="A390" s="4" t="s">
        <v>495</v>
      </c>
      <c r="B390" s="54"/>
      <c r="C390" s="54"/>
      <c r="D390" s="11">
        <v>2.0879000000000002E-3</v>
      </c>
      <c r="E390" s="5">
        <v>0.39205499999999999</v>
      </c>
      <c r="F390" s="5">
        <v>1.4970000000000001E-3</v>
      </c>
      <c r="G390" s="16">
        <v>1.8598E-2</v>
      </c>
      <c r="H390" s="22">
        <v>1.1576488379356895</v>
      </c>
      <c r="I390" s="21">
        <f t="shared" si="18"/>
        <v>0.86381981066313018</v>
      </c>
      <c r="J390" s="20">
        <v>2.4081802548555311</v>
      </c>
      <c r="K390" s="36">
        <f t="shared" si="19"/>
        <v>0.41525130769747587</v>
      </c>
      <c r="L390" s="20">
        <v>2.0802338117919934</v>
      </c>
      <c r="M390" s="36">
        <f t="shared" si="20"/>
        <v>0.48071519380725841</v>
      </c>
      <c r="N390" s="26"/>
    </row>
    <row r="391" spans="1:14" s="3" customFormat="1" x14ac:dyDescent="0.2">
      <c r="A391" s="4" t="s">
        <v>496</v>
      </c>
      <c r="B391" s="54"/>
      <c r="C391" s="54"/>
      <c r="D391" s="11">
        <v>5.0189000000000003E-6</v>
      </c>
      <c r="E391" s="5">
        <v>1.6459000000000001E-2</v>
      </c>
      <c r="F391" s="10">
        <v>3.0000000000000001E-6</v>
      </c>
      <c r="G391" s="16">
        <v>1.6459000000000001E-2</v>
      </c>
      <c r="H391" s="20">
        <v>1.7172325072798587</v>
      </c>
      <c r="I391" s="36">
        <f t="shared" si="18"/>
        <v>0.58233232585611028</v>
      </c>
      <c r="J391" s="20">
        <v>3.046616762685975</v>
      </c>
      <c r="K391" s="36">
        <f t="shared" si="19"/>
        <v>0.32823294752647997</v>
      </c>
      <c r="L391" s="20">
        <v>1.7741434254071371</v>
      </c>
      <c r="M391" s="36">
        <f t="shared" si="20"/>
        <v>0.56365228745275553</v>
      </c>
      <c r="N391" s="26"/>
    </row>
    <row r="392" spans="1:14" s="3" customFormat="1" x14ac:dyDescent="0.2">
      <c r="A392" s="4" t="s">
        <v>497</v>
      </c>
      <c r="B392" s="54"/>
      <c r="C392" s="54"/>
      <c r="D392" s="11">
        <v>2.5637999999999999E-6</v>
      </c>
      <c r="E392" s="5">
        <v>2.5500000000000002E-4</v>
      </c>
      <c r="F392" s="10">
        <v>1.5E-5</v>
      </c>
      <c r="G392" s="16">
        <v>0.305039</v>
      </c>
      <c r="H392" s="23">
        <v>0.74229450234701178</v>
      </c>
      <c r="I392" s="35">
        <f t="shared" si="18"/>
        <v>1.347174196815639</v>
      </c>
      <c r="J392" s="23">
        <v>0.67856745185096323</v>
      </c>
      <c r="K392" s="35">
        <f t="shared" si="19"/>
        <v>1.4736928470003221</v>
      </c>
      <c r="L392" s="22">
        <v>0.91414856193255611</v>
      </c>
      <c r="M392" s="21">
        <f t="shared" si="20"/>
        <v>1.093914098476455</v>
      </c>
      <c r="N392" s="26"/>
    </row>
    <row r="393" spans="1:14" s="3" customFormat="1" x14ac:dyDescent="0.2">
      <c r="A393" s="4" t="s">
        <v>498</v>
      </c>
      <c r="B393" s="54"/>
      <c r="C393" s="54"/>
      <c r="D393" s="11">
        <v>9.8183999999999997E-3</v>
      </c>
      <c r="E393" s="5">
        <v>0.18302499999999999</v>
      </c>
      <c r="F393" s="5">
        <v>7.2639999999999996E-3</v>
      </c>
      <c r="G393" s="16">
        <v>0.13978199999999999</v>
      </c>
      <c r="H393" s="22">
        <v>1.3515873541411574</v>
      </c>
      <c r="I393" s="21">
        <f t="shared" si="18"/>
        <v>0.73987078743825074</v>
      </c>
      <c r="J393" s="20">
        <v>2.2827004918837672</v>
      </c>
      <c r="K393" s="36">
        <f t="shared" si="19"/>
        <v>0.43807762058821992</v>
      </c>
      <c r="L393" s="22">
        <v>1.6889034104157254</v>
      </c>
      <c r="M393" s="21">
        <f t="shared" si="20"/>
        <v>0.59210017211928589</v>
      </c>
      <c r="N393" s="26"/>
    </row>
    <row r="394" spans="1:14" s="3" customFormat="1" x14ac:dyDescent="0.2">
      <c r="A394" s="4" t="s">
        <v>499</v>
      </c>
      <c r="B394" s="54"/>
      <c r="C394" s="54"/>
      <c r="D394" s="11">
        <v>4.2296000000000001E-6</v>
      </c>
      <c r="E394" s="5">
        <v>9.5729999999999999E-3</v>
      </c>
      <c r="F394" s="10">
        <v>3.0000000000000001E-6</v>
      </c>
      <c r="G394" s="16">
        <v>2.7909E-2</v>
      </c>
      <c r="H394" s="23">
        <v>0.13060500744032902</v>
      </c>
      <c r="I394" s="35">
        <f t="shared" si="18"/>
        <v>7.6566742699883177</v>
      </c>
      <c r="J394" s="23">
        <v>6.4205147226976123E-2</v>
      </c>
      <c r="K394" s="35">
        <f t="shared" si="19"/>
        <v>15.575075257826757</v>
      </c>
      <c r="L394" s="23">
        <v>0.49159789877359988</v>
      </c>
      <c r="M394" s="35">
        <f t="shared" si="20"/>
        <v>2.0341828199321479</v>
      </c>
      <c r="N394" s="26"/>
    </row>
    <row r="395" spans="1:14" s="3" customFormat="1" x14ac:dyDescent="0.2">
      <c r="A395" s="4" t="s">
        <v>500</v>
      </c>
      <c r="B395" s="54"/>
      <c r="C395" s="54"/>
      <c r="D395" s="11">
        <v>2.3869E-3</v>
      </c>
      <c r="E395" s="5">
        <v>9.3187999999999993E-2</v>
      </c>
      <c r="F395" s="5">
        <v>1.7799999999999999E-3</v>
      </c>
      <c r="G395" s="16">
        <v>9.3187999999999993E-2</v>
      </c>
      <c r="H395" s="22">
        <v>1.6848974120966282</v>
      </c>
      <c r="I395" s="21">
        <f t="shared" si="18"/>
        <v>0.59350794465025292</v>
      </c>
      <c r="J395" s="20">
        <v>4.869613339988824</v>
      </c>
      <c r="K395" s="36">
        <f t="shared" si="19"/>
        <v>0.20535511347237584</v>
      </c>
      <c r="L395" s="22">
        <v>2.89015420465822</v>
      </c>
      <c r="M395" s="21">
        <f t="shared" si="20"/>
        <v>0.34600229925041548</v>
      </c>
      <c r="N395" s="26"/>
    </row>
    <row r="396" spans="1:14" s="3" customFormat="1" x14ac:dyDescent="0.2">
      <c r="A396" s="4" t="s">
        <v>501</v>
      </c>
      <c r="B396" s="54"/>
      <c r="C396" s="54"/>
      <c r="D396" s="11">
        <v>5.4712999999999995E-4</v>
      </c>
      <c r="E396" s="5">
        <v>0.61648999999999998</v>
      </c>
      <c r="F396" s="5">
        <v>5.2300000000000003E-4</v>
      </c>
      <c r="G396" s="16">
        <v>3.3609999999999998E-3</v>
      </c>
      <c r="H396" s="22">
        <v>0.93389983346123939</v>
      </c>
      <c r="I396" s="21">
        <f t="shared" si="18"/>
        <v>1.0707786468852647</v>
      </c>
      <c r="J396" s="23">
        <v>0.58809441371443016</v>
      </c>
      <c r="K396" s="35">
        <f t="shared" si="19"/>
        <v>1.7004072418983818</v>
      </c>
      <c r="L396" s="23">
        <v>0.62971894055792066</v>
      </c>
      <c r="M396" s="35">
        <f t="shared" si="20"/>
        <v>1.588010040025184</v>
      </c>
      <c r="N396" s="26"/>
    </row>
    <row r="397" spans="1:14" s="3" customFormat="1" x14ac:dyDescent="0.2">
      <c r="A397" s="4" t="s">
        <v>502</v>
      </c>
      <c r="B397" s="54"/>
      <c r="C397" s="54"/>
      <c r="D397" s="11">
        <v>1.0090999999999999E-4</v>
      </c>
      <c r="E397" s="5">
        <v>0.12223199999999999</v>
      </c>
      <c r="F397" s="5">
        <v>5.3999999999999998E-5</v>
      </c>
      <c r="G397" s="16">
        <v>1.1639999999999999E-2</v>
      </c>
      <c r="H397" s="22">
        <v>0.8959357101888592</v>
      </c>
      <c r="I397" s="21">
        <f t="shared" si="18"/>
        <v>1.1161515146987551</v>
      </c>
      <c r="J397" s="23">
        <v>0.66329451374753889</v>
      </c>
      <c r="K397" s="35">
        <f t="shared" si="19"/>
        <v>1.5076259177090328</v>
      </c>
      <c r="L397" s="23">
        <v>0.74033717621068973</v>
      </c>
      <c r="M397" s="35">
        <f t="shared" si="20"/>
        <v>1.3507358972817729</v>
      </c>
      <c r="N397" s="26"/>
    </row>
    <row r="398" spans="1:14" s="3" customFormat="1" x14ac:dyDescent="0.2">
      <c r="A398" s="4" t="s">
        <v>503</v>
      </c>
      <c r="B398" s="54"/>
      <c r="C398" s="54"/>
      <c r="D398" s="11">
        <v>3.7242E-3</v>
      </c>
      <c r="E398" s="5">
        <v>0.23869299999999999</v>
      </c>
      <c r="F398" s="5">
        <v>2.0445999999999999E-2</v>
      </c>
      <c r="G398" s="16">
        <v>2.9550000000000002E-3</v>
      </c>
      <c r="H398" s="22">
        <v>0.81816184408129877</v>
      </c>
      <c r="I398" s="21">
        <f t="shared" si="18"/>
        <v>1.2222520608045275</v>
      </c>
      <c r="J398" s="20">
        <v>2.1334122434240124</v>
      </c>
      <c r="K398" s="36">
        <f t="shared" si="19"/>
        <v>0.46873266199834568</v>
      </c>
      <c r="L398" s="20">
        <v>2.6075675110706098</v>
      </c>
      <c r="M398" s="36">
        <f t="shared" si="20"/>
        <v>0.38349917912170262</v>
      </c>
      <c r="N398" s="26"/>
    </row>
    <row r="399" spans="1:14" s="3" customFormat="1" x14ac:dyDescent="0.2">
      <c r="A399" s="4" t="s">
        <v>504</v>
      </c>
      <c r="B399" s="54"/>
      <c r="C399" s="54"/>
      <c r="D399" s="11">
        <v>3.9069000000000002E-5</v>
      </c>
      <c r="E399" s="5">
        <v>1.5502E-2</v>
      </c>
      <c r="F399" s="10">
        <v>3.4E-5</v>
      </c>
      <c r="G399" s="16">
        <v>5.8910999999999998E-2</v>
      </c>
      <c r="H399" s="23">
        <v>0.73538072456644588</v>
      </c>
      <c r="I399" s="35">
        <f t="shared" si="18"/>
        <v>1.3598398307075075</v>
      </c>
      <c r="J399" s="23">
        <v>0.21486193280461521</v>
      </c>
      <c r="K399" s="35">
        <f t="shared" si="19"/>
        <v>4.6541515611764996</v>
      </c>
      <c r="L399" s="22">
        <v>0.29217781433051582</v>
      </c>
      <c r="M399" s="21">
        <f t="shared" si="20"/>
        <v>3.4225733473000295</v>
      </c>
      <c r="N399" s="26"/>
    </row>
    <row r="400" spans="1:14" s="3" customFormat="1" x14ac:dyDescent="0.2">
      <c r="A400" s="4" t="s">
        <v>505</v>
      </c>
      <c r="B400" s="54"/>
      <c r="C400" s="54"/>
      <c r="D400" s="11">
        <v>2.0431000000000001E-5</v>
      </c>
      <c r="E400" s="5">
        <v>9.6279999999999994E-3</v>
      </c>
      <c r="F400" s="10">
        <v>2.0000000000000002E-5</v>
      </c>
      <c r="G400" s="16">
        <v>6.3141000000000003E-2</v>
      </c>
      <c r="H400" s="23">
        <v>0.4939954520964161</v>
      </c>
      <c r="I400" s="35">
        <f t="shared" si="18"/>
        <v>2.0243101343467913</v>
      </c>
      <c r="J400" s="23">
        <v>0.27209053034717195</v>
      </c>
      <c r="K400" s="35">
        <f t="shared" si="19"/>
        <v>3.6752473477267187</v>
      </c>
      <c r="L400" s="22">
        <v>0.5507956180415734</v>
      </c>
      <c r="M400" s="21">
        <f t="shared" si="20"/>
        <v>1.8155554751064145</v>
      </c>
      <c r="N400" s="26"/>
    </row>
    <row r="401" spans="1:14" s="3" customFormat="1" x14ac:dyDescent="0.2">
      <c r="A401" s="4" t="s">
        <v>506</v>
      </c>
      <c r="B401" s="54"/>
      <c r="C401" s="54"/>
      <c r="D401" s="11">
        <v>9.8022999999999999E-3</v>
      </c>
      <c r="E401" s="5">
        <v>7.3391999999999999E-2</v>
      </c>
      <c r="F401" s="5">
        <v>1.1773E-2</v>
      </c>
      <c r="G401" s="16">
        <v>0.31897999999999999</v>
      </c>
      <c r="H401" s="22">
        <v>2.5677432617518128</v>
      </c>
      <c r="I401" s="21">
        <f t="shared" si="18"/>
        <v>0.38944703502707734</v>
      </c>
      <c r="J401" s="20">
        <v>1.0581913015063964</v>
      </c>
      <c r="K401" s="36">
        <f t="shared" si="19"/>
        <v>0.94500871305258538</v>
      </c>
      <c r="L401" s="22">
        <v>0.41210946486311006</v>
      </c>
      <c r="M401" s="21">
        <f t="shared" si="20"/>
        <v>2.4265397552375285</v>
      </c>
      <c r="N401" s="26"/>
    </row>
    <row r="402" spans="1:14" s="3" customFormat="1" x14ac:dyDescent="0.2">
      <c r="A402" s="4" t="s">
        <v>507</v>
      </c>
      <c r="B402" s="54"/>
      <c r="C402" s="54"/>
      <c r="D402" s="11">
        <v>1.2962E-2</v>
      </c>
      <c r="E402" s="5">
        <v>9.6100000000000005E-3</v>
      </c>
      <c r="F402" s="5">
        <v>0.24932699999999999</v>
      </c>
      <c r="G402" s="16">
        <v>0.222361</v>
      </c>
      <c r="H402" s="20">
        <v>1.3296884473288193</v>
      </c>
      <c r="I402" s="36">
        <f t="shared" si="18"/>
        <v>0.7520558684320956</v>
      </c>
      <c r="J402" s="22">
        <v>1.2616840683613071</v>
      </c>
      <c r="K402" s="21">
        <f t="shared" si="19"/>
        <v>0.7925914458908988</v>
      </c>
      <c r="L402" s="22">
        <v>0.94885690771840214</v>
      </c>
      <c r="M402" s="21">
        <f t="shared" si="20"/>
        <v>1.0538996890527732</v>
      </c>
      <c r="N402" s="26"/>
    </row>
    <row r="403" spans="1:14" s="3" customFormat="1" x14ac:dyDescent="0.2">
      <c r="A403" s="4" t="s">
        <v>508</v>
      </c>
      <c r="B403" s="54"/>
      <c r="C403" s="54"/>
      <c r="D403" s="11">
        <v>1.3428999999999999E-4</v>
      </c>
      <c r="E403" s="5">
        <v>5.0890999999999999E-2</v>
      </c>
      <c r="F403" s="5">
        <v>7.8999999999999996E-5</v>
      </c>
      <c r="G403" s="16">
        <v>3.8241999999999998E-2</v>
      </c>
      <c r="H403" s="22">
        <v>1.7348873501371014</v>
      </c>
      <c r="I403" s="21">
        <f t="shared" si="18"/>
        <v>0.57640630091687162</v>
      </c>
      <c r="J403" s="20">
        <v>6.422983398795556</v>
      </c>
      <c r="K403" s="36">
        <f t="shared" si="19"/>
        <v>0.15569088971762265</v>
      </c>
      <c r="L403" s="20">
        <v>3.7022481017502216</v>
      </c>
      <c r="M403" s="36">
        <f t="shared" si="20"/>
        <v>0.27010615510269403</v>
      </c>
      <c r="N403" s="26"/>
    </row>
    <row r="404" spans="1:14" s="3" customFormat="1" x14ac:dyDescent="0.2">
      <c r="A404" s="4" t="s">
        <v>509</v>
      </c>
      <c r="B404" s="54"/>
      <c r="C404" s="54"/>
      <c r="D404" s="11">
        <v>1.9824E-3</v>
      </c>
      <c r="E404" s="5">
        <v>0.103589</v>
      </c>
      <c r="F404" s="5">
        <v>1.3389999999999999E-3</v>
      </c>
      <c r="G404" s="16">
        <v>9.2289999999999997E-2</v>
      </c>
      <c r="H404" s="22">
        <v>1.2982260494583711</v>
      </c>
      <c r="I404" s="21">
        <f t="shared" si="18"/>
        <v>0.77028187842726381</v>
      </c>
      <c r="J404" s="20">
        <v>2.3256885121101969</v>
      </c>
      <c r="K404" s="36">
        <f t="shared" si="19"/>
        <v>0.42998019502304596</v>
      </c>
      <c r="L404" s="22">
        <v>1.791435715744951</v>
      </c>
      <c r="M404" s="21">
        <f t="shared" si="20"/>
        <v>0.55821148993010883</v>
      </c>
      <c r="N404" s="26"/>
    </row>
    <row r="405" spans="1:14" s="3" customFormat="1" x14ac:dyDescent="0.2">
      <c r="A405" s="4" t="s">
        <v>510</v>
      </c>
      <c r="B405" s="54"/>
      <c r="C405" s="54"/>
      <c r="D405" s="11">
        <v>1.8641000000000001E-2</v>
      </c>
      <c r="E405" s="5">
        <v>0.82110700000000003</v>
      </c>
      <c r="F405" s="5">
        <v>1.7257999999999999E-2</v>
      </c>
      <c r="G405" s="16">
        <v>1.7257999999999999E-2</v>
      </c>
      <c r="H405" s="22">
        <v>0.93990543925033398</v>
      </c>
      <c r="I405" s="21">
        <f t="shared" si="18"/>
        <v>1.0639368155988089</v>
      </c>
      <c r="J405" s="20">
        <v>1.867651137861301</v>
      </c>
      <c r="K405" s="36">
        <f t="shared" si="19"/>
        <v>0.53543190145517627</v>
      </c>
      <c r="L405" s="20">
        <v>1.9870628042656444</v>
      </c>
      <c r="M405" s="36">
        <f t="shared" si="20"/>
        <v>0.50325535652586906</v>
      </c>
      <c r="N405" s="26"/>
    </row>
    <row r="406" spans="1:14" s="3" customFormat="1" x14ac:dyDescent="0.2">
      <c r="A406" s="4" t="s">
        <v>511</v>
      </c>
      <c r="B406" s="54"/>
      <c r="C406" s="54"/>
      <c r="D406" s="11">
        <v>3.8679E-5</v>
      </c>
      <c r="E406" s="5">
        <v>0.75533099999999997</v>
      </c>
      <c r="F406" s="5">
        <v>5.3999999999999998E-5</v>
      </c>
      <c r="G406" s="16">
        <v>3.0400000000000002E-4</v>
      </c>
      <c r="H406" s="22">
        <v>1.0482067531600552</v>
      </c>
      <c r="I406" s="21">
        <f t="shared" si="18"/>
        <v>0.95401026275138456</v>
      </c>
      <c r="J406" s="20">
        <v>7.8914345065851093</v>
      </c>
      <c r="K406" s="36">
        <f t="shared" si="19"/>
        <v>0.12671967297777573</v>
      </c>
      <c r="L406" s="20">
        <v>7.528509507112604</v>
      </c>
      <c r="M406" s="36">
        <f t="shared" si="20"/>
        <v>0.13282841697353825</v>
      </c>
      <c r="N406" s="26"/>
    </row>
    <row r="407" spans="1:14" s="3" customFormat="1" x14ac:dyDescent="0.2">
      <c r="A407" s="4" t="s">
        <v>512</v>
      </c>
      <c r="B407" s="54"/>
      <c r="C407" s="54"/>
      <c r="D407" s="11">
        <v>7.9794000000000002E-5</v>
      </c>
      <c r="E407" s="5">
        <v>5.1400000000000003E-4</v>
      </c>
      <c r="F407" s="5">
        <v>9.3499999999999996E-4</v>
      </c>
      <c r="G407" s="16">
        <v>0.97492699999999999</v>
      </c>
      <c r="H407" s="23">
        <v>0.50496301332393612</v>
      </c>
      <c r="I407" s="35">
        <f t="shared" si="18"/>
        <v>1.9803430619947116</v>
      </c>
      <c r="J407" s="23">
        <v>0.43227111857272893</v>
      </c>
      <c r="K407" s="35">
        <f t="shared" si="19"/>
        <v>2.3133629729920333</v>
      </c>
      <c r="L407" s="22">
        <v>0.85604511056619714</v>
      </c>
      <c r="M407" s="21">
        <f t="shared" si="20"/>
        <v>1.1681627377540764</v>
      </c>
      <c r="N407" s="26"/>
    </row>
    <row r="408" spans="1:14" s="3" customFormat="1" x14ac:dyDescent="0.2">
      <c r="A408" s="4" t="s">
        <v>513</v>
      </c>
      <c r="B408" s="54"/>
      <c r="C408" s="54"/>
      <c r="D408" s="11">
        <v>2.9830000000000002E-7</v>
      </c>
      <c r="E408" s="5">
        <v>9.7249999999999993E-3</v>
      </c>
      <c r="F408" s="5" t="s">
        <v>36</v>
      </c>
      <c r="G408" s="16">
        <v>6.5389999999999997E-3</v>
      </c>
      <c r="H408" s="23">
        <v>0.47220285874626211</v>
      </c>
      <c r="I408" s="35">
        <f t="shared" si="18"/>
        <v>2.1177338965187191</v>
      </c>
      <c r="J408" s="23">
        <v>0.28615786805226773</v>
      </c>
      <c r="K408" s="35">
        <f t="shared" si="19"/>
        <v>3.4945745395941605</v>
      </c>
      <c r="L408" s="23">
        <v>0.60600621692981838</v>
      </c>
      <c r="M408" s="35">
        <f t="shared" si="20"/>
        <v>1.6501480876982655</v>
      </c>
      <c r="N408" s="26"/>
    </row>
    <row r="409" spans="1:14" s="3" customFormat="1" x14ac:dyDescent="0.2">
      <c r="A409" s="4" t="s">
        <v>514</v>
      </c>
      <c r="B409" s="55"/>
      <c r="C409" s="55"/>
      <c r="D409" s="11">
        <v>3.1703999999999999E-3</v>
      </c>
      <c r="E409" s="5">
        <v>5.8917999999999998E-2</v>
      </c>
      <c r="F409" s="5">
        <v>3.2520000000000001E-3</v>
      </c>
      <c r="G409" s="16">
        <v>0.20264299999999999</v>
      </c>
      <c r="H409" s="22">
        <v>1.4591234541356493</v>
      </c>
      <c r="I409" s="21">
        <f t="shared" si="18"/>
        <v>0.68534296886645329</v>
      </c>
      <c r="J409" s="20">
        <v>2.4288199242621809</v>
      </c>
      <c r="K409" s="36">
        <f t="shared" si="19"/>
        <v>0.41172257770562254</v>
      </c>
      <c r="L409" s="22">
        <v>1.6645746577358371</v>
      </c>
      <c r="M409" s="21">
        <f t="shared" si="20"/>
        <v>0.60075406972746126</v>
      </c>
      <c r="N409" s="26"/>
    </row>
    <row r="410" spans="1:14" s="3" customFormat="1" x14ac:dyDescent="0.2">
      <c r="A410" s="4" t="s">
        <v>515</v>
      </c>
      <c r="B410" s="53" t="s">
        <v>589</v>
      </c>
      <c r="C410" s="53" t="s">
        <v>516</v>
      </c>
      <c r="D410" s="11">
        <v>1.0894999999999999E-6</v>
      </c>
      <c r="E410" s="5">
        <v>6.9999999999999999E-4</v>
      </c>
      <c r="F410" s="10">
        <v>3.0000000000000001E-6</v>
      </c>
      <c r="G410" s="16">
        <v>0.1193</v>
      </c>
      <c r="H410" s="23">
        <v>0.71151555752757201</v>
      </c>
      <c r="I410" s="35">
        <f t="shared" si="18"/>
        <v>1.4054506460475376</v>
      </c>
      <c r="J410" s="23">
        <v>0.5841977550273918</v>
      </c>
      <c r="K410" s="35">
        <f t="shared" si="19"/>
        <v>1.7117491318553801</v>
      </c>
      <c r="L410" s="22">
        <v>0.82106111222276879</v>
      </c>
      <c r="M410" s="21">
        <f t="shared" si="20"/>
        <v>1.2179361378994185</v>
      </c>
      <c r="N410" s="26"/>
    </row>
    <row r="411" spans="1:14" s="3" customFormat="1" x14ac:dyDescent="0.2">
      <c r="A411" s="4" t="s">
        <v>517</v>
      </c>
      <c r="B411" s="54"/>
      <c r="C411" s="54"/>
      <c r="D411" s="11">
        <v>3.2042999999999998E-5</v>
      </c>
      <c r="E411" s="5">
        <v>3.8999999999999998E-3</v>
      </c>
      <c r="F411" s="5">
        <v>5.5000000000000002E-5</v>
      </c>
      <c r="G411" s="16">
        <v>0.16020000000000001</v>
      </c>
      <c r="H411" s="23">
        <v>0.48998592527598289</v>
      </c>
      <c r="I411" s="35">
        <f t="shared" si="18"/>
        <v>2.0408749484727617</v>
      </c>
      <c r="J411" s="23">
        <v>0.35670653890638948</v>
      </c>
      <c r="K411" s="35">
        <f t="shared" si="19"/>
        <v>2.8034249191670413</v>
      </c>
      <c r="L411" s="22">
        <v>0.72799343921047477</v>
      </c>
      <c r="M411" s="21">
        <f t="shared" si="20"/>
        <v>1.3736387529598102</v>
      </c>
      <c r="N411" s="26"/>
    </row>
    <row r="412" spans="1:14" s="3" customFormat="1" x14ac:dyDescent="0.2">
      <c r="A412" s="4" t="s">
        <v>518</v>
      </c>
      <c r="B412" s="54"/>
      <c r="C412" s="54"/>
      <c r="D412" s="11">
        <v>2.3387E-3</v>
      </c>
      <c r="E412" s="5">
        <v>6.0499999999999998E-2</v>
      </c>
      <c r="F412" s="5">
        <v>2.2000000000000001E-3</v>
      </c>
      <c r="G412" s="16">
        <v>0.16689999999999999</v>
      </c>
      <c r="H412" s="22">
        <v>0.85802689302528279</v>
      </c>
      <c r="I412" s="21">
        <f t="shared" si="18"/>
        <v>1.1654646353497615</v>
      </c>
      <c r="J412" s="23">
        <v>0.78375803022243828</v>
      </c>
      <c r="K412" s="35">
        <f t="shared" si="19"/>
        <v>1.2759039926087776</v>
      </c>
      <c r="L412" s="22">
        <v>0.91344226689564134</v>
      </c>
      <c r="M412" s="21">
        <f t="shared" si="20"/>
        <v>1.0947599385766629</v>
      </c>
      <c r="N412" s="26"/>
    </row>
    <row r="413" spans="1:14" s="3" customFormat="1" x14ac:dyDescent="0.2">
      <c r="A413" s="4" t="s">
        <v>519</v>
      </c>
      <c r="B413" s="54"/>
      <c r="C413" s="55"/>
      <c r="D413" s="11">
        <v>4.0636000000000001E-8</v>
      </c>
      <c r="E413" s="10">
        <v>1.0000000000000001E-5</v>
      </c>
      <c r="F413" s="5" t="s">
        <v>36</v>
      </c>
      <c r="G413" s="16">
        <v>0.36691499999999999</v>
      </c>
      <c r="H413" s="23">
        <v>0.62150279505182893</v>
      </c>
      <c r="I413" s="35">
        <f t="shared" si="18"/>
        <v>1.6090032224498798</v>
      </c>
      <c r="J413" s="23">
        <v>0.57859350490068773</v>
      </c>
      <c r="K413" s="35">
        <f t="shared" si="19"/>
        <v>1.7283291145337767</v>
      </c>
      <c r="L413" s="22">
        <v>0.93095881387377688</v>
      </c>
      <c r="M413" s="21">
        <f t="shared" si="20"/>
        <v>1.0741613754521948</v>
      </c>
      <c r="N413" s="26"/>
    </row>
    <row r="414" spans="1:14" s="3" customFormat="1" x14ac:dyDescent="0.2">
      <c r="A414" s="4" t="s">
        <v>520</v>
      </c>
      <c r="B414" s="54"/>
      <c r="C414" s="53" t="s">
        <v>521</v>
      </c>
      <c r="D414" s="11">
        <v>2.6427999999999999E-6</v>
      </c>
      <c r="E414" s="5">
        <v>4.3E-3</v>
      </c>
      <c r="F414" s="10">
        <v>3.0000000000000001E-6</v>
      </c>
      <c r="G414" s="16">
        <v>4.3400000000000001E-2</v>
      </c>
      <c r="H414" s="23">
        <v>0.31915676216689604</v>
      </c>
      <c r="I414" s="35">
        <f t="shared" si="18"/>
        <v>3.1332565013210401</v>
      </c>
      <c r="J414" s="23">
        <v>0.19731385660883199</v>
      </c>
      <c r="K414" s="35">
        <f t="shared" si="19"/>
        <v>5.0680677839188251</v>
      </c>
      <c r="L414" s="23">
        <v>0.6182349240203503</v>
      </c>
      <c r="M414" s="35">
        <f t="shared" si="20"/>
        <v>1.6175081043578885</v>
      </c>
      <c r="N414" s="26"/>
    </row>
    <row r="415" spans="1:14" s="3" customFormat="1" x14ac:dyDescent="0.2">
      <c r="A415" s="4" t="s">
        <v>522</v>
      </c>
      <c r="B415" s="54"/>
      <c r="C415" s="54"/>
      <c r="D415" s="11">
        <v>1.1212999999999999E-5</v>
      </c>
      <c r="E415" s="5">
        <v>1.0999999999999999E-2</v>
      </c>
      <c r="F415" s="10">
        <v>3.0000000000000001E-6</v>
      </c>
      <c r="G415" s="16">
        <v>2.8500000000000001E-2</v>
      </c>
      <c r="H415" s="20">
        <v>1.4109186588342213</v>
      </c>
      <c r="I415" s="36">
        <f t="shared" si="18"/>
        <v>0.7087580802328145</v>
      </c>
      <c r="J415" s="20">
        <v>2.8864356049719104</v>
      </c>
      <c r="K415" s="36">
        <f t="shared" si="19"/>
        <v>0.34644805457550876</v>
      </c>
      <c r="L415" s="20">
        <v>2.0457845580955336</v>
      </c>
      <c r="M415" s="36">
        <f t="shared" si="20"/>
        <v>0.48881002451740191</v>
      </c>
      <c r="N415" s="26"/>
    </row>
    <row r="416" spans="1:14" s="3" customFormat="1" x14ac:dyDescent="0.2">
      <c r="A416" s="4" t="s">
        <v>523</v>
      </c>
      <c r="B416" s="54"/>
      <c r="C416" s="55"/>
      <c r="D416" s="11">
        <v>2.7498999999999999E-5</v>
      </c>
      <c r="E416" s="5">
        <v>1.1362000000000001E-2</v>
      </c>
      <c r="F416" s="10">
        <v>2.5999999999999998E-5</v>
      </c>
      <c r="G416" s="16">
        <v>6.4017000000000004E-2</v>
      </c>
      <c r="H416" s="23">
        <v>0.70199645599356386</v>
      </c>
      <c r="I416" s="35">
        <f t="shared" si="18"/>
        <v>1.4245086160508598</v>
      </c>
      <c r="J416" s="23">
        <v>0.59327062842248757</v>
      </c>
      <c r="K416" s="35">
        <f t="shared" si="19"/>
        <v>1.6855713937145511</v>
      </c>
      <c r="L416" s="22">
        <v>0.84511912183774163</v>
      </c>
      <c r="M416" s="21">
        <f t="shared" si="20"/>
        <v>1.183265144711747</v>
      </c>
      <c r="N416" s="26"/>
    </row>
    <row r="417" spans="1:14" s="3" customFormat="1" x14ac:dyDescent="0.2">
      <c r="A417" s="4" t="s">
        <v>524</v>
      </c>
      <c r="B417" s="54"/>
      <c r="C417" s="53" t="s">
        <v>525</v>
      </c>
      <c r="D417" s="11">
        <v>2.5182999999999998E-3</v>
      </c>
      <c r="E417" s="5">
        <v>3.5274E-2</v>
      </c>
      <c r="F417" s="5">
        <v>3.2260000000000001E-3</v>
      </c>
      <c r="G417" s="16">
        <v>0.270312</v>
      </c>
      <c r="H417" s="23">
        <v>0.36617784896937716</v>
      </c>
      <c r="I417" s="35">
        <f t="shared" si="18"/>
        <v>2.7309134149281333</v>
      </c>
      <c r="J417" s="23">
        <v>0.27783762298198994</v>
      </c>
      <c r="K417" s="35">
        <f t="shared" si="19"/>
        <v>3.599224573213478</v>
      </c>
      <c r="L417" s="22">
        <v>0.75875049177326137</v>
      </c>
      <c r="M417" s="21">
        <f t="shared" si="20"/>
        <v>1.3179563121770359</v>
      </c>
      <c r="N417" s="26"/>
    </row>
    <row r="418" spans="1:14" s="3" customFormat="1" x14ac:dyDescent="0.2">
      <c r="A418" s="4" t="s">
        <v>526</v>
      </c>
      <c r="B418" s="54"/>
      <c r="C418" s="54"/>
      <c r="D418" s="11">
        <v>5.7247000000000001E-3</v>
      </c>
      <c r="E418" s="5">
        <v>0.46725499999999998</v>
      </c>
      <c r="F418" s="5">
        <v>1.2628E-2</v>
      </c>
      <c r="G418" s="16">
        <v>6.5180000000000004E-3</v>
      </c>
      <c r="H418" s="22">
        <v>0.75344595470015985</v>
      </c>
      <c r="I418" s="21">
        <f t="shared" si="18"/>
        <v>1.3272352101192957</v>
      </c>
      <c r="J418" s="20">
        <v>9.6051216680496907</v>
      </c>
      <c r="K418" s="36">
        <f t="shared" si="19"/>
        <v>0.10411112264474302</v>
      </c>
      <c r="L418" s="20">
        <v>12.748255675315331</v>
      </c>
      <c r="M418" s="36">
        <f t="shared" si="20"/>
        <v>7.8442104195973833E-2</v>
      </c>
      <c r="N418" s="26"/>
    </row>
    <row r="419" spans="1:14" s="3" customFormat="1" x14ac:dyDescent="0.2">
      <c r="A419" s="4" t="s">
        <v>527</v>
      </c>
      <c r="B419" s="54"/>
      <c r="C419" s="55"/>
      <c r="D419" s="11">
        <v>1.474E-2</v>
      </c>
      <c r="E419" s="5">
        <v>4.2258999999999998E-2</v>
      </c>
      <c r="F419" s="5">
        <v>2.9468999999999999E-2</v>
      </c>
      <c r="G419" s="16">
        <v>0.60057400000000005</v>
      </c>
      <c r="H419" s="23">
        <v>0.90993649561856982</v>
      </c>
      <c r="I419" s="35">
        <f t="shared" si="18"/>
        <v>1.0989777911042082</v>
      </c>
      <c r="J419" s="23">
        <v>0.88902728672936904</v>
      </c>
      <c r="K419" s="35">
        <f t="shared" si="19"/>
        <v>1.124824867500847</v>
      </c>
      <c r="L419" s="22">
        <v>0.97702124380120958</v>
      </c>
      <c r="M419" s="21">
        <f t="shared" si="20"/>
        <v>1.0235191981183429</v>
      </c>
      <c r="N419" s="26"/>
    </row>
    <row r="420" spans="1:14" s="3" customFormat="1" x14ac:dyDescent="0.2">
      <c r="A420" s="4" t="s">
        <v>528</v>
      </c>
      <c r="B420" s="54"/>
      <c r="C420" s="4" t="s">
        <v>529</v>
      </c>
      <c r="D420" s="11">
        <v>6.9592000000000005E-4</v>
      </c>
      <c r="E420" s="5">
        <v>8.0019999999999994E-2</v>
      </c>
      <c r="F420" s="5">
        <v>4.4200000000000001E-4</v>
      </c>
      <c r="G420" s="16">
        <v>6.3666E-2</v>
      </c>
      <c r="H420" s="22">
        <v>1.2155195103978553</v>
      </c>
      <c r="I420" s="21">
        <f t="shared" si="18"/>
        <v>0.82269349973056949</v>
      </c>
      <c r="J420" s="20">
        <v>1.9249319828868474</v>
      </c>
      <c r="K420" s="36">
        <f t="shared" si="19"/>
        <v>0.51949887522793714</v>
      </c>
      <c r="L420" s="22">
        <v>1.5836290297444855</v>
      </c>
      <c r="M420" s="21">
        <f t="shared" si="20"/>
        <v>0.63146101846929859</v>
      </c>
      <c r="N420" s="26"/>
    </row>
    <row r="421" spans="1:14" s="3" customFormat="1" x14ac:dyDescent="0.2">
      <c r="A421" s="4" t="s">
        <v>530</v>
      </c>
      <c r="B421" s="54"/>
      <c r="C421" s="4" t="s">
        <v>529</v>
      </c>
      <c r="D421" s="11">
        <v>7.4618000000000004E-4</v>
      </c>
      <c r="E421" s="5">
        <v>0.46668300000000001</v>
      </c>
      <c r="F421" s="5">
        <v>5.7899999999999998E-4</v>
      </c>
      <c r="G421" s="16">
        <v>6.796E-3</v>
      </c>
      <c r="H421" s="22">
        <v>0.85900333191304445</v>
      </c>
      <c r="I421" s="21">
        <f t="shared" si="18"/>
        <v>1.1641398384019637</v>
      </c>
      <c r="J421" s="23">
        <v>0.54599829879071393</v>
      </c>
      <c r="K421" s="35">
        <f t="shared" si="19"/>
        <v>1.8315075380542696</v>
      </c>
      <c r="L421" s="23">
        <v>0.63561837132196886</v>
      </c>
      <c r="M421" s="35">
        <f t="shared" si="20"/>
        <v>1.5732710776124748</v>
      </c>
      <c r="N421" s="26"/>
    </row>
    <row r="422" spans="1:14" s="3" customFormat="1" x14ac:dyDescent="0.2">
      <c r="A422" s="4" t="s">
        <v>531</v>
      </c>
      <c r="B422" s="54"/>
      <c r="C422" s="53" t="s">
        <v>532</v>
      </c>
      <c r="D422" s="11">
        <v>3.0753999999999998E-6</v>
      </c>
      <c r="E422" s="5">
        <v>2.3999999999999998E-3</v>
      </c>
      <c r="F422" s="10">
        <v>3.9999999999999998E-6</v>
      </c>
      <c r="G422" s="16">
        <v>7.6200000000000004E-2</v>
      </c>
      <c r="H422" s="20">
        <v>1.0497731265147383</v>
      </c>
      <c r="I422" s="36">
        <f t="shared" si="18"/>
        <v>0.9525867777926591</v>
      </c>
      <c r="J422" s="20">
        <v>1.0840190413022652</v>
      </c>
      <c r="K422" s="36">
        <f t="shared" si="19"/>
        <v>0.92249302078556605</v>
      </c>
      <c r="L422" s="22">
        <v>1.0326222056200125</v>
      </c>
      <c r="M422" s="21">
        <f t="shared" si="20"/>
        <v>0.96840838261808893</v>
      </c>
      <c r="N422" s="26"/>
    </row>
    <row r="423" spans="1:14" s="3" customFormat="1" x14ac:dyDescent="0.2">
      <c r="A423" s="4" t="s">
        <v>533</v>
      </c>
      <c r="B423" s="54"/>
      <c r="C423" s="55"/>
      <c r="D423" s="11">
        <v>1.6424999999999999E-2</v>
      </c>
      <c r="E423" s="5">
        <v>1.4747E-2</v>
      </c>
      <c r="F423" s="5">
        <v>0.17762800000000001</v>
      </c>
      <c r="G423" s="16">
        <v>0.34182699999999999</v>
      </c>
      <c r="H423" s="20">
        <v>1.6049891814573711</v>
      </c>
      <c r="I423" s="36">
        <f t="shared" si="18"/>
        <v>0.62305715923391736</v>
      </c>
      <c r="J423" s="22">
        <v>1.3277914185013797</v>
      </c>
      <c r="K423" s="21">
        <f t="shared" si="19"/>
        <v>0.75313033814351382</v>
      </c>
      <c r="L423" s="22">
        <v>0.82728994926664323</v>
      </c>
      <c r="M423" s="21">
        <f t="shared" si="20"/>
        <v>1.2087660449476714</v>
      </c>
      <c r="N423" s="26"/>
    </row>
    <row r="424" spans="1:14" s="3" customFormat="1" x14ac:dyDescent="0.2">
      <c r="A424" s="4" t="s">
        <v>534</v>
      </c>
      <c r="B424" s="54"/>
      <c r="C424" s="53" t="s">
        <v>535</v>
      </c>
      <c r="D424" s="11">
        <v>1.4737999999999999E-4</v>
      </c>
      <c r="E424" s="5">
        <v>4.2030000000000001E-3</v>
      </c>
      <c r="F424" s="5">
        <v>3.5199999999999999E-4</v>
      </c>
      <c r="G424" s="16">
        <v>0.30540099999999998</v>
      </c>
      <c r="H424" s="20">
        <v>1.3510163954795922</v>
      </c>
      <c r="I424" s="36">
        <f t="shared" si="18"/>
        <v>0.74018346731093054</v>
      </c>
      <c r="J424" s="20">
        <v>1.8982731710958576</v>
      </c>
      <c r="K424" s="36">
        <f t="shared" si="19"/>
        <v>0.5267945705742173</v>
      </c>
      <c r="L424" s="22">
        <v>1.4050704176850473</v>
      </c>
      <c r="M424" s="21">
        <f t="shared" si="20"/>
        <v>0.71170810189539868</v>
      </c>
      <c r="N424" s="26"/>
    </row>
    <row r="425" spans="1:14" s="3" customFormat="1" x14ac:dyDescent="0.2">
      <c r="A425" s="4" t="s">
        <v>536</v>
      </c>
      <c r="B425" s="54"/>
      <c r="C425" s="55"/>
      <c r="D425" s="11">
        <v>2.9981999999999999E-6</v>
      </c>
      <c r="E425" s="5">
        <v>5.1999999999999997E-5</v>
      </c>
      <c r="F425" s="5">
        <v>5.1999999999999997E-5</v>
      </c>
      <c r="G425" s="16">
        <v>0.80266000000000004</v>
      </c>
      <c r="H425" s="23">
        <v>0.72910930849209821</v>
      </c>
      <c r="I425" s="35">
        <f t="shared" si="18"/>
        <v>1.371536460106568</v>
      </c>
      <c r="J425" s="23">
        <v>0.71879225225772569</v>
      </c>
      <c r="K425" s="35">
        <f t="shared" si="19"/>
        <v>1.3912225637644271</v>
      </c>
      <c r="L425" s="22">
        <v>0.98584978121358835</v>
      </c>
      <c r="M425" s="21">
        <f t="shared" si="20"/>
        <v>1.0143533214248854</v>
      </c>
      <c r="N425" s="26"/>
    </row>
    <row r="426" spans="1:14" s="3" customFormat="1" x14ac:dyDescent="0.2">
      <c r="A426" s="4" t="s">
        <v>537</v>
      </c>
      <c r="B426" s="54"/>
      <c r="C426" s="53" t="s">
        <v>538</v>
      </c>
      <c r="D426" s="11">
        <v>1.4649000000000001E-2</v>
      </c>
      <c r="E426" s="5">
        <v>0.119307</v>
      </c>
      <c r="F426" s="5">
        <v>1.5148E-2</v>
      </c>
      <c r="G426" s="16">
        <v>0.26865</v>
      </c>
      <c r="H426" s="22">
        <v>1.1519298503314988</v>
      </c>
      <c r="I426" s="21">
        <f t="shared" si="18"/>
        <v>0.86810841798415339</v>
      </c>
      <c r="J426" s="20">
        <v>1.3990759613944623</v>
      </c>
      <c r="K426" s="36">
        <f t="shared" si="19"/>
        <v>0.71475747392821876</v>
      </c>
      <c r="L426" s="22">
        <v>1.2145496194858052</v>
      </c>
      <c r="M426" s="21">
        <f t="shared" si="20"/>
        <v>0.82335046996545314</v>
      </c>
      <c r="N426" s="26"/>
    </row>
    <row r="427" spans="1:14" s="3" customFormat="1" x14ac:dyDescent="0.2">
      <c r="A427" s="4" t="s">
        <v>539</v>
      </c>
      <c r="B427" s="54"/>
      <c r="C427" s="54"/>
      <c r="D427" s="11">
        <v>1.2260999999999999E-2</v>
      </c>
      <c r="E427" s="5">
        <v>9.0310000000000008E-3</v>
      </c>
      <c r="F427" s="5">
        <v>0.28589300000000001</v>
      </c>
      <c r="G427" s="16">
        <v>0.18503700000000001</v>
      </c>
      <c r="H427" s="23">
        <v>0.27071906000932805</v>
      </c>
      <c r="I427" s="35">
        <f t="shared" si="18"/>
        <v>3.6938662536931957</v>
      </c>
      <c r="J427" s="22">
        <v>0.59016228642073154</v>
      </c>
      <c r="K427" s="21">
        <f t="shared" si="19"/>
        <v>1.6944491761154181</v>
      </c>
      <c r="L427" s="22">
        <v>2.1799805540119581</v>
      </c>
      <c r="M427" s="21">
        <f t="shared" si="20"/>
        <v>0.4587196881915464</v>
      </c>
      <c r="N427" s="26"/>
    </row>
    <row r="428" spans="1:14" s="3" customFormat="1" x14ac:dyDescent="0.2">
      <c r="A428" s="4" t="s">
        <v>540</v>
      </c>
      <c r="B428" s="55"/>
      <c r="C428" s="55"/>
      <c r="D428" s="11">
        <v>6.2795000000000004E-3</v>
      </c>
      <c r="E428" s="5">
        <v>0.44244899999999998</v>
      </c>
      <c r="F428" s="5">
        <v>4.8260000000000004E-3</v>
      </c>
      <c r="G428" s="16">
        <v>3.4616000000000001E-2</v>
      </c>
      <c r="H428" s="22">
        <v>1.8615880586798992</v>
      </c>
      <c r="I428" s="21">
        <f t="shared" si="18"/>
        <v>0.53717577062087851</v>
      </c>
      <c r="J428" s="20">
        <v>1.2027424144273944</v>
      </c>
      <c r="K428" s="36">
        <f t="shared" si="19"/>
        <v>0.8314332212821175</v>
      </c>
      <c r="L428" s="23">
        <v>0.64608408332845169</v>
      </c>
      <c r="M428" s="35">
        <f t="shared" si="20"/>
        <v>1.5477861563285518</v>
      </c>
      <c r="N428" s="26"/>
    </row>
    <row r="429" spans="1:14" s="3" customFormat="1" x14ac:dyDescent="0.2">
      <c r="A429" s="4" t="s">
        <v>541</v>
      </c>
      <c r="B429" s="53" t="s">
        <v>590</v>
      </c>
      <c r="C429" s="4" t="s">
        <v>542</v>
      </c>
      <c r="D429" s="11">
        <v>2.1689E-2</v>
      </c>
      <c r="E429" s="5">
        <v>0.10699699999999999</v>
      </c>
      <c r="F429" s="5">
        <v>2.6363999999999999E-2</v>
      </c>
      <c r="G429" s="16">
        <v>0.37182100000000001</v>
      </c>
      <c r="H429" s="22">
        <v>0.17572603288898142</v>
      </c>
      <c r="I429" s="21">
        <f t="shared" si="18"/>
        <v>5.6906764669966163</v>
      </c>
      <c r="J429" s="23">
        <v>0.11997130537932289</v>
      </c>
      <c r="K429" s="35">
        <f t="shared" si="19"/>
        <v>8.3353264919325483</v>
      </c>
      <c r="L429" s="22">
        <v>0.68271788423697732</v>
      </c>
      <c r="M429" s="21">
        <f t="shared" si="20"/>
        <v>1.4647338572617372</v>
      </c>
      <c r="N429" s="26"/>
    </row>
    <row r="430" spans="1:14" s="3" customFormat="1" x14ac:dyDescent="0.2">
      <c r="A430" s="4" t="s">
        <v>543</v>
      </c>
      <c r="B430" s="54"/>
      <c r="C430" s="53" t="s">
        <v>178</v>
      </c>
      <c r="D430" s="11">
        <v>1.5578E-2</v>
      </c>
      <c r="E430" s="5">
        <v>0.78820000000000001</v>
      </c>
      <c r="F430" s="5">
        <v>1.7000000000000001E-2</v>
      </c>
      <c r="G430" s="16">
        <v>2.9100000000000001E-2</v>
      </c>
      <c r="H430" s="22">
        <v>1.1040861969334868</v>
      </c>
      <c r="I430" s="21">
        <f t="shared" si="18"/>
        <v>0.90572638511143599</v>
      </c>
      <c r="J430" s="23">
        <v>0.99697297254610673</v>
      </c>
      <c r="K430" s="35">
        <f t="shared" si="19"/>
        <v>1.0030362181696488</v>
      </c>
      <c r="L430" s="23">
        <v>0.90298472647798822</v>
      </c>
      <c r="M430" s="35">
        <f t="shared" si="20"/>
        <v>1.1074384435054747</v>
      </c>
      <c r="N430" s="26"/>
    </row>
    <row r="431" spans="1:14" s="3" customFormat="1" x14ac:dyDescent="0.2">
      <c r="A431" s="4" t="s">
        <v>544</v>
      </c>
      <c r="B431" s="54"/>
      <c r="C431" s="54"/>
      <c r="D431" s="11">
        <v>4.3457000000000001E-5</v>
      </c>
      <c r="E431" s="5">
        <v>0.10589999999999999</v>
      </c>
      <c r="F431" s="10">
        <v>2.1999999999999999E-5</v>
      </c>
      <c r="G431" s="16">
        <v>8.2000000000000007E-3</v>
      </c>
      <c r="H431" s="22">
        <v>1.0506681726230414</v>
      </c>
      <c r="I431" s="21">
        <f t="shared" si="18"/>
        <v>0.95177528553420832</v>
      </c>
      <c r="J431" s="23">
        <v>0.94147978007236977</v>
      </c>
      <c r="K431" s="35">
        <f t="shared" si="19"/>
        <v>1.0621577023386863</v>
      </c>
      <c r="L431" s="23">
        <v>0.89607718650306323</v>
      </c>
      <c r="M431" s="35">
        <f t="shared" si="20"/>
        <v>1.1159752921536761</v>
      </c>
      <c r="N431" s="26"/>
    </row>
    <row r="432" spans="1:14" s="3" customFormat="1" x14ac:dyDescent="0.2">
      <c r="A432" s="4" t="s">
        <v>545</v>
      </c>
      <c r="B432" s="54"/>
      <c r="C432" s="54"/>
      <c r="D432" s="11">
        <v>3.5371000000000001E-3</v>
      </c>
      <c r="E432" s="5">
        <v>0.2908</v>
      </c>
      <c r="F432" s="5">
        <v>1.54E-2</v>
      </c>
      <c r="G432" s="16">
        <v>3.0999999999999999E-3</v>
      </c>
      <c r="H432" s="22">
        <v>0.8732659159449333</v>
      </c>
      <c r="I432" s="21">
        <f t="shared" si="18"/>
        <v>1.1451265665372177</v>
      </c>
      <c r="J432" s="20">
        <v>1.6233991396085978</v>
      </c>
      <c r="K432" s="36">
        <f t="shared" si="19"/>
        <v>0.61599145619918239</v>
      </c>
      <c r="L432" s="20">
        <v>1.8589974828594671</v>
      </c>
      <c r="M432" s="36">
        <f t="shared" si="20"/>
        <v>0.5379243432120322</v>
      </c>
      <c r="N432" s="26"/>
    </row>
    <row r="433" spans="1:14" s="3" customFormat="1" x14ac:dyDescent="0.2">
      <c r="A433" s="4" t="s">
        <v>546</v>
      </c>
      <c r="B433" s="54"/>
      <c r="C433" s="54"/>
      <c r="D433" s="11">
        <v>1.5449999999999999E-3</v>
      </c>
      <c r="E433" s="5">
        <v>8.8700000000000001E-2</v>
      </c>
      <c r="F433" s="5">
        <v>1E-3</v>
      </c>
      <c r="G433" s="16">
        <v>8.8700000000000001E-2</v>
      </c>
      <c r="H433" s="22">
        <v>0.68304606682926161</v>
      </c>
      <c r="I433" s="21">
        <f t="shared" si="18"/>
        <v>1.4640300977678657</v>
      </c>
      <c r="J433" s="23">
        <v>0.49812494135783258</v>
      </c>
      <c r="K433" s="35">
        <f t="shared" si="19"/>
        <v>2.0075284672036546</v>
      </c>
      <c r="L433" s="22">
        <v>0.72926990659671997</v>
      </c>
      <c r="M433" s="21">
        <f t="shared" si="20"/>
        <v>1.3712344235712326</v>
      </c>
      <c r="N433" s="26"/>
    </row>
    <row r="434" spans="1:14" s="3" customFormat="1" x14ac:dyDescent="0.2">
      <c r="A434" s="4" t="s">
        <v>547</v>
      </c>
      <c r="B434" s="54"/>
      <c r="C434" s="54"/>
      <c r="D434" s="11">
        <v>1.1591E-6</v>
      </c>
      <c r="E434" s="5">
        <v>1.05E-4</v>
      </c>
      <c r="F434" s="10">
        <v>7.9999999999999996E-6</v>
      </c>
      <c r="G434" s="16">
        <v>0.29330000000000001</v>
      </c>
      <c r="H434" s="23">
        <v>0.51257165181003883</v>
      </c>
      <c r="I434" s="35">
        <f t="shared" si="18"/>
        <v>1.9509467534318581</v>
      </c>
      <c r="J434" s="23">
        <v>0.47800918171378703</v>
      </c>
      <c r="K434" s="35">
        <f t="shared" si="19"/>
        <v>2.0920100246081894</v>
      </c>
      <c r="L434" s="22">
        <v>0.93257046117513187</v>
      </c>
      <c r="M434" s="21">
        <f t="shared" si="20"/>
        <v>1.0723050339165796</v>
      </c>
      <c r="N434" s="26"/>
    </row>
    <row r="435" spans="1:14" s="3" customFormat="1" x14ac:dyDescent="0.2">
      <c r="A435" s="4" t="s">
        <v>548</v>
      </c>
      <c r="B435" s="54"/>
      <c r="C435" s="54"/>
      <c r="D435" s="11">
        <v>1.4171E-4</v>
      </c>
      <c r="E435" s="5">
        <v>2.7462E-2</v>
      </c>
      <c r="F435" s="5">
        <v>1.17E-4</v>
      </c>
      <c r="G435" s="16">
        <v>7.1027999999999994E-2</v>
      </c>
      <c r="H435" s="20">
        <v>1.8781536847823299</v>
      </c>
      <c r="I435" s="36">
        <f t="shared" si="18"/>
        <v>0.53243779148770554</v>
      </c>
      <c r="J435" s="23">
        <v>0.56059325056561538</v>
      </c>
      <c r="K435" s="35">
        <f t="shared" si="19"/>
        <v>1.7838245447854419</v>
      </c>
      <c r="L435" s="22">
        <v>0.29848103225407013</v>
      </c>
      <c r="M435" s="21">
        <f t="shared" si="20"/>
        <v>3.3502966417939404</v>
      </c>
      <c r="N435" s="26"/>
    </row>
    <row r="436" spans="1:14" s="3" customFormat="1" x14ac:dyDescent="0.2">
      <c r="A436" s="4" t="s">
        <v>549</v>
      </c>
      <c r="B436" s="54"/>
      <c r="C436" s="54"/>
      <c r="D436" s="11">
        <v>6.9132999999999998E-3</v>
      </c>
      <c r="E436" s="5">
        <v>0.47098400000000001</v>
      </c>
      <c r="F436" s="5">
        <v>5.4549999999999998E-3</v>
      </c>
      <c r="G436" s="16">
        <v>3.3995999999999998E-2</v>
      </c>
      <c r="H436" s="22">
        <v>1.0955013676245058</v>
      </c>
      <c r="I436" s="21">
        <f t="shared" si="18"/>
        <v>0.91282405440388292</v>
      </c>
      <c r="J436" s="20">
        <v>1.5742517865493455</v>
      </c>
      <c r="K436" s="36">
        <f t="shared" si="19"/>
        <v>0.63522240123476881</v>
      </c>
      <c r="L436" s="20">
        <v>1.4370148984505298</v>
      </c>
      <c r="M436" s="36">
        <f t="shared" si="20"/>
        <v>0.69588700929841174</v>
      </c>
      <c r="N436" s="26"/>
    </row>
    <row r="437" spans="1:14" s="3" customFormat="1" x14ac:dyDescent="0.2">
      <c r="A437" s="4" t="s">
        <v>550</v>
      </c>
      <c r="B437" s="54"/>
      <c r="C437" s="55"/>
      <c r="D437" s="11">
        <v>6.0161999999999998E-5</v>
      </c>
      <c r="E437" s="5">
        <v>3.4824000000000001E-2</v>
      </c>
      <c r="F437" s="10">
        <v>4.0000000000000003E-5</v>
      </c>
      <c r="G437" s="16">
        <v>3.4824000000000001E-2</v>
      </c>
      <c r="H437" s="20">
        <v>3.664481344019459</v>
      </c>
      <c r="I437" s="36">
        <f t="shared" si="18"/>
        <v>0.27288991432089821</v>
      </c>
      <c r="J437" s="20">
        <v>2.0119957759969789</v>
      </c>
      <c r="K437" s="36">
        <f t="shared" si="19"/>
        <v>0.49701893608821451</v>
      </c>
      <c r="L437" s="23">
        <v>0.54905335492582452</v>
      </c>
      <c r="M437" s="35">
        <f t="shared" si="20"/>
        <v>1.8213166189196623</v>
      </c>
      <c r="N437" s="26"/>
    </row>
    <row r="438" spans="1:14" s="3" customFormat="1" x14ac:dyDescent="0.2">
      <c r="A438" s="4" t="s">
        <v>551</v>
      </c>
      <c r="B438" s="54"/>
      <c r="C438" s="53" t="s">
        <v>552</v>
      </c>
      <c r="D438" s="11">
        <v>2.275E-4</v>
      </c>
      <c r="E438" s="5">
        <v>2.0400000000000001E-2</v>
      </c>
      <c r="F438" s="5">
        <v>2.0000000000000001E-4</v>
      </c>
      <c r="G438" s="16">
        <v>0.1182</v>
      </c>
      <c r="H438" s="20">
        <v>1.0885469213210146</v>
      </c>
      <c r="I438" s="36">
        <f t="shared" si="18"/>
        <v>0.91865585250697523</v>
      </c>
      <c r="J438" s="20">
        <v>1.1679134226792285</v>
      </c>
      <c r="K438" s="36">
        <f t="shared" si="19"/>
        <v>0.85622785095317244</v>
      </c>
      <c r="L438" s="22">
        <v>1.0729105009657258</v>
      </c>
      <c r="M438" s="21">
        <f t="shared" si="20"/>
        <v>0.93204419110438463</v>
      </c>
      <c r="N438" s="26"/>
    </row>
    <row r="439" spans="1:14" s="3" customFormat="1" x14ac:dyDescent="0.2">
      <c r="A439" s="4" t="s">
        <v>553</v>
      </c>
      <c r="B439" s="54"/>
      <c r="C439" s="54"/>
      <c r="D439" s="11">
        <v>1.5009E-2</v>
      </c>
      <c r="E439" s="5">
        <v>0.4864</v>
      </c>
      <c r="F439" s="5">
        <v>1.23E-2</v>
      </c>
      <c r="G439" s="16">
        <v>5.7700000000000001E-2</v>
      </c>
      <c r="H439" s="22">
        <v>0.87840405964591439</v>
      </c>
      <c r="I439" s="21">
        <f t="shared" si="18"/>
        <v>1.1384282540805892</v>
      </c>
      <c r="J439" s="23">
        <v>0.65076171380322489</v>
      </c>
      <c r="K439" s="35">
        <f t="shared" si="19"/>
        <v>1.5366607758095256</v>
      </c>
      <c r="L439" s="22">
        <v>0.7408455216674974</v>
      </c>
      <c r="M439" s="21">
        <f t="shared" si="20"/>
        <v>1.3498090637697275</v>
      </c>
      <c r="N439" s="26"/>
    </row>
    <row r="440" spans="1:14" s="3" customFormat="1" x14ac:dyDescent="0.2">
      <c r="A440" s="4" t="s">
        <v>554</v>
      </c>
      <c r="B440" s="54"/>
      <c r="C440" s="54"/>
      <c r="D440" s="11">
        <v>8.2048999999999996E-7</v>
      </c>
      <c r="E440" s="5">
        <v>4.3319999999999997E-2</v>
      </c>
      <c r="F440" s="5" t="s">
        <v>36</v>
      </c>
      <c r="G440" s="16">
        <v>2.0999999999999999E-3</v>
      </c>
      <c r="H440" s="20">
        <v>1.068166977544436</v>
      </c>
      <c r="I440" s="36">
        <f t="shared" si="18"/>
        <v>0.93618321949893812</v>
      </c>
      <c r="J440" s="23">
        <v>0.7540303175334685</v>
      </c>
      <c r="K440" s="35">
        <f t="shared" si="19"/>
        <v>1.3262066215999515</v>
      </c>
      <c r="L440" s="23">
        <v>0.7059105302682892</v>
      </c>
      <c r="M440" s="35">
        <f t="shared" si="20"/>
        <v>1.4166101185938376</v>
      </c>
      <c r="N440" s="26"/>
    </row>
    <row r="441" spans="1:14" s="3" customFormat="1" x14ac:dyDescent="0.2">
      <c r="A441" s="4" t="s">
        <v>555</v>
      </c>
      <c r="B441" s="54"/>
      <c r="C441" s="54"/>
      <c r="D441" s="11">
        <v>1.4549000000000001E-3</v>
      </c>
      <c r="E441" s="5">
        <v>0.55420800000000003</v>
      </c>
      <c r="F441" s="5">
        <v>3.0049999999999999E-3</v>
      </c>
      <c r="G441" s="16">
        <v>2.2369999999999998E-3</v>
      </c>
      <c r="H441" s="22">
        <v>0.97668765696216475</v>
      </c>
      <c r="I441" s="21">
        <f t="shared" si="18"/>
        <v>1.0238687802304625</v>
      </c>
      <c r="J441" s="20">
        <v>4.0768758937392571</v>
      </c>
      <c r="K441" s="36">
        <f t="shared" si="19"/>
        <v>0.24528585761849453</v>
      </c>
      <c r="L441" s="20">
        <v>4.1741859484737898</v>
      </c>
      <c r="M441" s="36">
        <f t="shared" si="20"/>
        <v>0.23956766956336256</v>
      </c>
      <c r="N441" s="26"/>
    </row>
    <row r="442" spans="1:14" s="3" customFormat="1" x14ac:dyDescent="0.2">
      <c r="A442" s="4" t="s">
        <v>556</v>
      </c>
      <c r="B442" s="54"/>
      <c r="C442" s="54"/>
      <c r="D442" s="11">
        <v>9.7015999999999997E-9</v>
      </c>
      <c r="E442" s="5">
        <v>3.8900000000000002E-4</v>
      </c>
      <c r="F442" s="5" t="s">
        <v>36</v>
      </c>
      <c r="G442" s="16">
        <v>2.0029000000000002E-2</v>
      </c>
      <c r="H442" s="20">
        <v>1.3289849436895957</v>
      </c>
      <c r="I442" s="36">
        <f t="shared" si="18"/>
        <v>0.75245397229538891</v>
      </c>
      <c r="J442" s="20">
        <v>2.264199602864839</v>
      </c>
      <c r="K442" s="36">
        <f t="shared" si="19"/>
        <v>0.44165717489514761</v>
      </c>
      <c r="L442" s="20">
        <v>1.70370598524529</v>
      </c>
      <c r="M442" s="36">
        <f t="shared" si="20"/>
        <v>0.58695573570813375</v>
      </c>
      <c r="N442" s="26"/>
    </row>
    <row r="443" spans="1:14" s="3" customFormat="1" x14ac:dyDescent="0.2">
      <c r="A443" s="4" t="s">
        <v>557</v>
      </c>
      <c r="B443" s="54"/>
      <c r="C443" s="55"/>
      <c r="D443" s="11">
        <v>3.4379999999999999E-6</v>
      </c>
      <c r="E443" s="5">
        <v>1.2093E-2</v>
      </c>
      <c r="F443" s="10">
        <v>1.9999999999999999E-6</v>
      </c>
      <c r="G443" s="16">
        <v>2.0152E-2</v>
      </c>
      <c r="H443" s="20">
        <v>5.7514299388346712</v>
      </c>
      <c r="I443" s="36">
        <f t="shared" si="18"/>
        <v>0.17386980466332785</v>
      </c>
      <c r="J443" s="20">
        <v>1.4555209286813484</v>
      </c>
      <c r="K443" s="36">
        <f t="shared" si="19"/>
        <v>0.68703924505294844</v>
      </c>
      <c r="L443" s="23">
        <v>0.25307113955321164</v>
      </c>
      <c r="M443" s="35">
        <f t="shared" si="20"/>
        <v>3.9514580831518975</v>
      </c>
      <c r="N443" s="26"/>
    </row>
    <row r="444" spans="1:14" s="3" customFormat="1" x14ac:dyDescent="0.2">
      <c r="A444" s="4" t="s">
        <v>558</v>
      </c>
      <c r="B444" s="54"/>
      <c r="C444" s="4" t="s">
        <v>559</v>
      </c>
      <c r="D444" s="11">
        <v>5.5562000000000005E-7</v>
      </c>
      <c r="E444" s="5">
        <v>3.4431000000000003E-2</v>
      </c>
      <c r="F444" s="5" t="s">
        <v>36</v>
      </c>
      <c r="G444" s="16">
        <v>2.2000000000000001E-3</v>
      </c>
      <c r="H444" s="23">
        <v>0.74069827306849001</v>
      </c>
      <c r="I444" s="35">
        <f t="shared" si="18"/>
        <v>1.3500774017702255</v>
      </c>
      <c r="J444" s="23">
        <v>0.55510800064080512</v>
      </c>
      <c r="K444" s="35">
        <f t="shared" si="19"/>
        <v>1.8014512470467383</v>
      </c>
      <c r="L444" s="23">
        <v>0.74943876720700286</v>
      </c>
      <c r="M444" s="35">
        <f t="shared" si="20"/>
        <v>1.3343318277045968</v>
      </c>
      <c r="N444" s="26"/>
    </row>
    <row r="445" spans="1:14" s="3" customFormat="1" x14ac:dyDescent="0.2">
      <c r="A445" s="4" t="s">
        <v>560</v>
      </c>
      <c r="B445" s="54"/>
      <c r="C445" s="4" t="s">
        <v>561</v>
      </c>
      <c r="D445" s="11">
        <v>1.4005999999999999E-2</v>
      </c>
      <c r="E445" s="5">
        <v>0.10680000000000001</v>
      </c>
      <c r="F445" s="34">
        <v>1.5100000000000001E-2</v>
      </c>
      <c r="G445" s="16">
        <v>0.28770000000000001</v>
      </c>
      <c r="H445" s="22">
        <v>0.38187227069103868</v>
      </c>
      <c r="I445" s="21">
        <f t="shared" si="18"/>
        <v>2.6186766538203812</v>
      </c>
      <c r="J445" s="23">
        <v>0.24677797632101786</v>
      </c>
      <c r="K445" s="35">
        <f t="shared" si="19"/>
        <v>4.0522254656110936</v>
      </c>
      <c r="L445" s="20">
        <v>0.64623172526888828</v>
      </c>
      <c r="M445" s="36">
        <f t="shared" si="20"/>
        <v>1.5474325399049598</v>
      </c>
      <c r="N445" s="26"/>
    </row>
    <row r="446" spans="1:14" s="3" customFormat="1" x14ac:dyDescent="0.2">
      <c r="A446" s="4" t="s">
        <v>562</v>
      </c>
      <c r="B446" s="54"/>
      <c r="C446" s="53" t="s">
        <v>563</v>
      </c>
      <c r="D446" s="11">
        <v>9.2517999999999997E-5</v>
      </c>
      <c r="E446" s="5">
        <v>6.1400000000000003E-2</v>
      </c>
      <c r="F446" s="5">
        <v>5.1E-5</v>
      </c>
      <c r="G446" s="16">
        <v>2.4899999999999999E-2</v>
      </c>
      <c r="H446" s="22">
        <v>4.0536543143777131</v>
      </c>
      <c r="I446" s="21">
        <f t="shared" si="18"/>
        <v>0.24669099100363534</v>
      </c>
      <c r="J446" s="23">
        <v>0.7204466238235705</v>
      </c>
      <c r="K446" s="35">
        <f t="shared" si="19"/>
        <v>1.3880278801124468</v>
      </c>
      <c r="L446" s="23">
        <v>0.1777276915962599</v>
      </c>
      <c r="M446" s="35">
        <f t="shared" si="20"/>
        <v>5.6265852046943712</v>
      </c>
      <c r="N446" s="26"/>
    </row>
    <row r="447" spans="1:14" s="3" customFormat="1" x14ac:dyDescent="0.2">
      <c r="A447" s="4" t="s">
        <v>564</v>
      </c>
      <c r="B447" s="54"/>
      <c r="C447" s="54"/>
      <c r="D447" s="11">
        <v>1.3244000000000001E-3</v>
      </c>
      <c r="E447" s="5">
        <v>0.61450000000000005</v>
      </c>
      <c r="F447" s="5">
        <v>1.1999999999999999E-3</v>
      </c>
      <c r="G447" s="16">
        <v>6.6E-3</v>
      </c>
      <c r="H447" s="22">
        <v>0.98160219169249585</v>
      </c>
      <c r="I447" s="21">
        <f t="shared" si="18"/>
        <v>1.0187426316518124</v>
      </c>
      <c r="J447" s="23">
        <v>0.84532828320997611</v>
      </c>
      <c r="K447" s="35">
        <f t="shared" si="19"/>
        <v>1.1829723669042362</v>
      </c>
      <c r="L447" s="23">
        <v>0.86117195984703965</v>
      </c>
      <c r="M447" s="35">
        <f t="shared" si="20"/>
        <v>1.1612082680648577</v>
      </c>
      <c r="N447" s="26"/>
    </row>
    <row r="448" spans="1:14" s="3" customFormat="1" x14ac:dyDescent="0.2">
      <c r="A448" s="4" t="s">
        <v>565</v>
      </c>
      <c r="B448" s="54"/>
      <c r="C448" s="54"/>
      <c r="D448" s="11">
        <v>2.4309000000000001E-2</v>
      </c>
      <c r="E448" s="5">
        <v>0.1008</v>
      </c>
      <c r="F448" s="5">
        <v>3.1699999999999999E-2</v>
      </c>
      <c r="G448" s="16">
        <v>0.4173</v>
      </c>
      <c r="H448" s="22">
        <v>1.3879809243913035</v>
      </c>
      <c r="I448" s="21">
        <f t="shared" si="18"/>
        <v>0.72047099670231285</v>
      </c>
      <c r="J448" s="20">
        <v>1.9289903362325027</v>
      </c>
      <c r="K448" s="36">
        <f t="shared" si="19"/>
        <v>0.51840591485444809</v>
      </c>
      <c r="L448" s="20">
        <v>1.3897815901745609</v>
      </c>
      <c r="M448" s="36">
        <f t="shared" si="20"/>
        <v>0.71953752090959622</v>
      </c>
      <c r="N448" s="26"/>
    </row>
    <row r="449" spans="1:14" s="3" customFormat="1" x14ac:dyDescent="0.2">
      <c r="A449" s="4" t="s">
        <v>566</v>
      </c>
      <c r="B449" s="54"/>
      <c r="C449" s="54"/>
      <c r="D449" s="11">
        <v>1.0677000000000001E-2</v>
      </c>
      <c r="E449" s="5">
        <v>0.91368700000000003</v>
      </c>
      <c r="F449" s="5">
        <v>1.3734E-2</v>
      </c>
      <c r="G449" s="16">
        <v>1.6678999999999999E-2</v>
      </c>
      <c r="H449" s="22">
        <v>0.86050607509054577</v>
      </c>
      <c r="I449" s="21">
        <f t="shared" si="18"/>
        <v>1.1621068449688472</v>
      </c>
      <c r="J449" s="23">
        <v>0.26633692781188828</v>
      </c>
      <c r="K449" s="35">
        <f t="shared" si="19"/>
        <v>3.7546426934318786</v>
      </c>
      <c r="L449" s="23">
        <v>0.30951196687816906</v>
      </c>
      <c r="M449" s="35">
        <f t="shared" si="20"/>
        <v>3.2308928474924614</v>
      </c>
      <c r="N449" s="26"/>
    </row>
    <row r="450" spans="1:14" s="3" customFormat="1" x14ac:dyDescent="0.2">
      <c r="A450" s="4" t="s">
        <v>567</v>
      </c>
      <c r="B450" s="54"/>
      <c r="C450" s="54"/>
      <c r="D450" s="11">
        <v>2.3043999999999999E-2</v>
      </c>
      <c r="E450" s="5">
        <v>0.59560500000000005</v>
      </c>
      <c r="F450" s="5">
        <v>2.0910999999999999E-2</v>
      </c>
      <c r="G450" s="16">
        <v>6.0345999999999997E-2</v>
      </c>
      <c r="H450" s="22">
        <v>1.1781663001747367</v>
      </c>
      <c r="I450" s="21">
        <f t="shared" si="18"/>
        <v>0.84877661146112193</v>
      </c>
      <c r="J450" s="20">
        <v>2.0095036232388588</v>
      </c>
      <c r="K450" s="36">
        <f t="shared" si="19"/>
        <v>0.4976353306535618</v>
      </c>
      <c r="L450" s="20">
        <v>1.7056196760515254</v>
      </c>
      <c r="M450" s="36">
        <f t="shared" si="20"/>
        <v>0.58629717635233869</v>
      </c>
      <c r="N450" s="26"/>
    </row>
    <row r="451" spans="1:14" s="3" customFormat="1" x14ac:dyDescent="0.2">
      <c r="A451" s="4" t="s">
        <v>568</v>
      </c>
      <c r="B451" s="54"/>
      <c r="C451" s="54"/>
      <c r="D451" s="11">
        <v>2.9020000000000001E-9</v>
      </c>
      <c r="E451" s="5">
        <v>5.3000000000000001E-5</v>
      </c>
      <c r="F451" s="5" t="s">
        <v>36</v>
      </c>
      <c r="G451" s="16">
        <v>3.7761000000000003E-2</v>
      </c>
      <c r="H451" s="23">
        <v>0.42964445468752538</v>
      </c>
      <c r="I451" s="35">
        <f t="shared" si="18"/>
        <v>2.3275058925810796</v>
      </c>
      <c r="J451" s="23">
        <v>0.27199589225941728</v>
      </c>
      <c r="K451" s="35">
        <f t="shared" si="19"/>
        <v>3.6765261110864338</v>
      </c>
      <c r="L451" s="23">
        <v>0.63307204199164224</v>
      </c>
      <c r="M451" s="35">
        <f t="shared" si="20"/>
        <v>1.5795990561421791</v>
      </c>
      <c r="N451" s="26"/>
    </row>
    <row r="452" spans="1:14" s="3" customFormat="1" x14ac:dyDescent="0.2">
      <c r="A452" s="4" t="s">
        <v>569</v>
      </c>
      <c r="B452" s="54"/>
      <c r="C452" s="54"/>
      <c r="D452" s="11">
        <v>1.5125E-2</v>
      </c>
      <c r="E452" s="5">
        <v>0.23005500000000001</v>
      </c>
      <c r="F452" s="5">
        <v>6.8415000000000004E-2</v>
      </c>
      <c r="G452" s="16">
        <v>1.1957000000000001E-2</v>
      </c>
      <c r="H452" s="22">
        <v>0.86207546015730008</v>
      </c>
      <c r="I452" s="21">
        <f t="shared" ref="I452:I458" si="21">1/H452</f>
        <v>1.1599912608781757</v>
      </c>
      <c r="J452" s="22">
        <v>1.1360949825993902</v>
      </c>
      <c r="K452" s="21">
        <f t="shared" ref="K452:K458" si="22">1/J452</f>
        <v>0.88020809467179906</v>
      </c>
      <c r="L452" s="20">
        <v>1.3178602513428357</v>
      </c>
      <c r="M452" s="36">
        <f t="shared" ref="M452:M458" si="23">1/L452</f>
        <v>0.75880579824837158</v>
      </c>
      <c r="N452" s="26"/>
    </row>
    <row r="453" spans="1:14" s="3" customFormat="1" x14ac:dyDescent="0.2">
      <c r="A453" s="4" t="s">
        <v>570</v>
      </c>
      <c r="B453" s="54"/>
      <c r="C453" s="54"/>
      <c r="D453" s="11">
        <v>1.0593E-2</v>
      </c>
      <c r="E453" s="5">
        <v>9.5246999999999998E-2</v>
      </c>
      <c r="F453" s="5">
        <v>1.1299E-2</v>
      </c>
      <c r="G453" s="16">
        <v>0.268982</v>
      </c>
      <c r="H453" s="22">
        <v>1.5261258737915344</v>
      </c>
      <c r="I453" s="21">
        <f t="shared" si="21"/>
        <v>0.65525394541380921</v>
      </c>
      <c r="J453" s="20">
        <v>2.3384349476672015</v>
      </c>
      <c r="K453" s="36">
        <f t="shared" si="22"/>
        <v>0.42763644162844455</v>
      </c>
      <c r="L453" s="20">
        <v>1.5322687255524683</v>
      </c>
      <c r="M453" s="36">
        <f t="shared" si="23"/>
        <v>0.65262703814531242</v>
      </c>
      <c r="N453" s="26"/>
    </row>
    <row r="454" spans="1:14" s="3" customFormat="1" x14ac:dyDescent="0.2">
      <c r="A454" s="4" t="s">
        <v>571</v>
      </c>
      <c r="B454" s="54"/>
      <c r="C454" s="54"/>
      <c r="D454" s="11">
        <v>1.4861E-3</v>
      </c>
      <c r="E454" s="5">
        <v>3.1426000000000003E-2</v>
      </c>
      <c r="F454" s="5">
        <v>1.7880000000000001E-3</v>
      </c>
      <c r="G454" s="16">
        <v>0.22377</v>
      </c>
      <c r="H454" s="20">
        <v>1.6679936442361281</v>
      </c>
      <c r="I454" s="36">
        <f t="shared" si="21"/>
        <v>0.59952266812021249</v>
      </c>
      <c r="J454" s="23">
        <v>0.62414611599083969</v>
      </c>
      <c r="K454" s="35">
        <f t="shared" si="22"/>
        <v>1.6021889336161095</v>
      </c>
      <c r="L454" s="23">
        <v>0.37418974475569583</v>
      </c>
      <c r="M454" s="35">
        <f t="shared" si="23"/>
        <v>2.6724409581371305</v>
      </c>
      <c r="N454" s="26"/>
    </row>
    <row r="455" spans="1:14" s="3" customFormat="1" x14ac:dyDescent="0.2">
      <c r="A455" s="4" t="s">
        <v>572</v>
      </c>
      <c r="B455" s="54"/>
      <c r="C455" s="54"/>
      <c r="D455" s="11">
        <v>3.1652999999999999E-8</v>
      </c>
      <c r="E455" s="10">
        <v>3.0000000000000001E-6</v>
      </c>
      <c r="F455" s="10">
        <v>1.9999999999999999E-6</v>
      </c>
      <c r="G455" s="16">
        <v>0.56429799999999997</v>
      </c>
      <c r="H455" s="23">
        <v>0.41348335095707794</v>
      </c>
      <c r="I455" s="35">
        <f t="shared" si="21"/>
        <v>2.4184770624629235</v>
      </c>
      <c r="J455" s="23">
        <v>0.38029047219045581</v>
      </c>
      <c r="K455" s="35">
        <f t="shared" si="22"/>
        <v>2.6295689035805854</v>
      </c>
      <c r="L455" s="23">
        <v>0.91972378406581179</v>
      </c>
      <c r="M455" s="35">
        <f t="shared" si="23"/>
        <v>1.0872829618250297</v>
      </c>
      <c r="N455" s="26"/>
    </row>
    <row r="456" spans="1:14" s="3" customFormat="1" x14ac:dyDescent="0.2">
      <c r="A456" s="4" t="s">
        <v>573</v>
      </c>
      <c r="B456" s="54"/>
      <c r="C456" s="54"/>
      <c r="D456" s="11">
        <v>6.4497000000000001E-3</v>
      </c>
      <c r="E456" s="5">
        <v>0.84078200000000003</v>
      </c>
      <c r="F456" s="5">
        <v>6.927E-3</v>
      </c>
      <c r="G456" s="16">
        <v>6.927E-3</v>
      </c>
      <c r="H456" s="22">
        <v>1.0598850960275392</v>
      </c>
      <c r="I456" s="21">
        <f t="shared" si="21"/>
        <v>0.9434985016281584</v>
      </c>
      <c r="J456" s="20">
        <v>1.8144799872386685</v>
      </c>
      <c r="K456" s="36">
        <f t="shared" si="22"/>
        <v>0.55112208844024269</v>
      </c>
      <c r="L456" s="20">
        <v>1.7119591491939636</v>
      </c>
      <c r="M456" s="36">
        <f t="shared" si="23"/>
        <v>0.58412608762938467</v>
      </c>
      <c r="N456" s="26"/>
    </row>
    <row r="457" spans="1:14" s="3" customFormat="1" x14ac:dyDescent="0.2">
      <c r="A457" s="4" t="s">
        <v>574</v>
      </c>
      <c r="B457" s="54"/>
      <c r="C457" s="54"/>
      <c r="D457" s="11">
        <v>2.4715999999999998E-2</v>
      </c>
      <c r="E457" s="5">
        <v>0.85285599999999995</v>
      </c>
      <c r="F457" s="5">
        <v>2.8944999999999999E-2</v>
      </c>
      <c r="G457" s="16">
        <v>3.7268999999999997E-2</v>
      </c>
      <c r="H457" s="22">
        <v>1.0465669052957189</v>
      </c>
      <c r="I457" s="21">
        <f t="shared" si="21"/>
        <v>0.95550508518845156</v>
      </c>
      <c r="J457" s="20">
        <v>1.4825140334966826</v>
      </c>
      <c r="K457" s="36">
        <f t="shared" si="22"/>
        <v>0.67452987115500218</v>
      </c>
      <c r="L457" s="20">
        <v>1.4165496978693228</v>
      </c>
      <c r="M457" s="36">
        <f t="shared" si="23"/>
        <v>0.70594063978421062</v>
      </c>
      <c r="N457" s="26"/>
    </row>
    <row r="458" spans="1:14" s="3" customFormat="1" ht="17" thickBot="1" x14ac:dyDescent="0.25">
      <c r="A458" s="4" t="s">
        <v>575</v>
      </c>
      <c r="B458" s="55"/>
      <c r="C458" s="55"/>
      <c r="D458" s="11">
        <v>3.2506000000000002E-3</v>
      </c>
      <c r="E458" s="5">
        <v>3.705E-3</v>
      </c>
      <c r="F458" s="5">
        <v>4.8536000000000003E-2</v>
      </c>
      <c r="G458" s="16">
        <v>0.441054</v>
      </c>
      <c r="H458" s="24">
        <v>1.7004072190467798</v>
      </c>
      <c r="I458" s="37">
        <f t="shared" si="21"/>
        <v>0.58809442161777192</v>
      </c>
      <c r="J458" s="24">
        <v>1.465259981400002</v>
      </c>
      <c r="K458" s="37">
        <f t="shared" si="22"/>
        <v>0.68247274387753143</v>
      </c>
      <c r="L458" s="27">
        <v>0.86171122128110134</v>
      </c>
      <c r="M458" s="25">
        <f t="shared" si="23"/>
        <v>1.1604815804920185</v>
      </c>
      <c r="N458" s="26"/>
    </row>
  </sheetData>
  <sortState xmlns:xlrd2="http://schemas.microsoft.com/office/spreadsheetml/2017/richdata2" ref="A429:M458">
    <sortCondition ref="C429:C458"/>
  </sortState>
  <mergeCells count="82">
    <mergeCell ref="C438:C443"/>
    <mergeCell ref="C430:C437"/>
    <mergeCell ref="B429:B458"/>
    <mergeCell ref="C446:C458"/>
    <mergeCell ref="B368:B409"/>
    <mergeCell ref="C368:C409"/>
    <mergeCell ref="B410:B428"/>
    <mergeCell ref="C410:C413"/>
    <mergeCell ref="C414:C416"/>
    <mergeCell ref="C417:C419"/>
    <mergeCell ref="C422:C423"/>
    <mergeCell ref="C424:C425"/>
    <mergeCell ref="C426:C428"/>
    <mergeCell ref="C339:C345"/>
    <mergeCell ref="C348:C354"/>
    <mergeCell ref="B364:B367"/>
    <mergeCell ref="C355:C357"/>
    <mergeCell ref="C358:C359"/>
    <mergeCell ref="C360:C362"/>
    <mergeCell ref="C364:C367"/>
    <mergeCell ref="B355:B363"/>
    <mergeCell ref="B328:B354"/>
    <mergeCell ref="C337:C338"/>
    <mergeCell ref="A1:A2"/>
    <mergeCell ref="C328:C333"/>
    <mergeCell ref="C334:C336"/>
    <mergeCell ref="C323:C327"/>
    <mergeCell ref="B126:B327"/>
    <mergeCell ref="C3:C9"/>
    <mergeCell ref="C10:C12"/>
    <mergeCell ref="C14:C17"/>
    <mergeCell ref="C112:C114"/>
    <mergeCell ref="C116:C117"/>
    <mergeCell ref="B108:B117"/>
    <mergeCell ref="C109:C111"/>
    <mergeCell ref="B3:B107"/>
    <mergeCell ref="C280:C285"/>
    <mergeCell ref="C286:C289"/>
    <mergeCell ref="C290:C298"/>
    <mergeCell ref="C300:C304"/>
    <mergeCell ref="C305:C306"/>
    <mergeCell ref="C307:C322"/>
    <mergeCell ref="C225:C230"/>
    <mergeCell ref="C231:C250"/>
    <mergeCell ref="C262:C276"/>
    <mergeCell ref="C277:C279"/>
    <mergeCell ref="C257:C261"/>
    <mergeCell ref="C252:C254"/>
    <mergeCell ref="C255:C256"/>
    <mergeCell ref="C215:C224"/>
    <mergeCell ref="C152:C160"/>
    <mergeCell ref="C161:C163"/>
    <mergeCell ref="C167:C171"/>
    <mergeCell ref="C173:C175"/>
    <mergeCell ref="C179:C181"/>
    <mergeCell ref="C177:C178"/>
    <mergeCell ref="C182:C196"/>
    <mergeCell ref="C197:C199"/>
    <mergeCell ref="C200:C208"/>
    <mergeCell ref="C209:C210"/>
    <mergeCell ref="C213:C214"/>
    <mergeCell ref="H1:M1"/>
    <mergeCell ref="B118:B125"/>
    <mergeCell ref="C128:C133"/>
    <mergeCell ref="C135:C146"/>
    <mergeCell ref="C148:C151"/>
    <mergeCell ref="C61:C72"/>
    <mergeCell ref="C74:C77"/>
    <mergeCell ref="C78:C89"/>
    <mergeCell ref="C90:C97"/>
    <mergeCell ref="C98:C107"/>
    <mergeCell ref="C118:C125"/>
    <mergeCell ref="B1:B2"/>
    <mergeCell ref="C52:C60"/>
    <mergeCell ref="E1:G1"/>
    <mergeCell ref="D1:D2"/>
    <mergeCell ref="C18:C20"/>
    <mergeCell ref="C21:C26"/>
    <mergeCell ref="C27:C28"/>
    <mergeCell ref="C29:C37"/>
    <mergeCell ref="C38:C51"/>
    <mergeCell ref="C1:C2"/>
  </mergeCells>
  <conditionalFormatting sqref="E3:G458">
    <cfRule type="cellIs" dxfId="2" priority="1" operator="equal">
      <formula>"&lt;0.000001"</formula>
    </cfRule>
    <cfRule type="cellIs" dxfId="1" priority="2" operator="lessThanOrEqual">
      <formula>0.05</formula>
    </cfRule>
    <cfRule type="containsText" dxfId="0" priority="3" operator="containsText" text="&lt;0.0001">
      <formula>NOT(ISERROR(SEARCH("&lt;0.0001",E3)))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Signif_metab_FD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Nora Jean Nealon</dc:creator>
  <cp:keywords/>
  <dc:description/>
  <cp:lastModifiedBy>Nora Jean Nealon</cp:lastModifiedBy>
  <cp:revision/>
  <dcterms:created xsi:type="dcterms:W3CDTF">2023-09-24T16:20:00Z</dcterms:created>
  <dcterms:modified xsi:type="dcterms:W3CDTF">2023-10-28T05:53:46Z</dcterms:modified>
  <cp:category/>
  <cp:contentStatus/>
</cp:coreProperties>
</file>