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Mes Donnees\manips\A_GWAS_NIS\article\"/>
    </mc:Choice>
  </mc:AlternateContent>
  <bookViews>
    <workbookView xWindow="0" yWindow="0" windowWidth="20490" windowHeight="7620" firstSheet="3" activeTab="8"/>
  </bookViews>
  <sheets>
    <sheet name="Supp 1 " sheetId="1" r:id="rId1"/>
    <sheet name="Supp 2" sheetId="12" r:id="rId2"/>
    <sheet name="Supp 3" sheetId="2" r:id="rId3"/>
    <sheet name="Supp 5" sheetId="3" r:id="rId4"/>
    <sheet name="Supp 6" sheetId="4" r:id="rId5"/>
    <sheet name="Supp 8" sheetId="5" r:id="rId6"/>
    <sheet name="Supp 9" sheetId="7" r:id="rId7"/>
    <sheet name="Supp 11" sheetId="6" r:id="rId8"/>
    <sheet name="Supp 12" sheetId="8" r:id="rId9"/>
    <sheet name="Supp 13" sheetId="10" r:id="rId10"/>
    <sheet name="Supp 15" sheetId="9" r:id="rId11"/>
    <sheet name="Supp 16" sheetId="11" r:id="rId12"/>
  </sheets>
  <definedNames>
    <definedName name="_xlnm._FilterDatabase" localSheetId="0" hidden="1">'Supp 1 '!$D$6:$D$322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 i="4" l="1"/>
  <c r="D3" i="4"/>
</calcChain>
</file>

<file path=xl/sharedStrings.xml><?xml version="1.0" encoding="utf-8"?>
<sst xmlns="http://schemas.openxmlformats.org/spreadsheetml/2006/main" count="2508" uniqueCount="1061">
  <si>
    <t>SEPYA_002</t>
  </si>
  <si>
    <t>SEPYA_006</t>
  </si>
  <si>
    <t>SEPYA_007</t>
  </si>
  <si>
    <t>SEPYA_010</t>
  </si>
  <si>
    <t>SEPYA_014</t>
  </si>
  <si>
    <t>SEPYA_017</t>
  </si>
  <si>
    <t>SEPYA_018</t>
  </si>
  <si>
    <t>SEPYA_020</t>
  </si>
  <si>
    <t>SEPYA_023</t>
  </si>
  <si>
    <t>SEPYA_024</t>
  </si>
  <si>
    <t>SEPYA_025</t>
  </si>
  <si>
    <t>SEPYA_027</t>
  </si>
  <si>
    <t>SEPYA_029</t>
  </si>
  <si>
    <t>SEPYA_038</t>
  </si>
  <si>
    <t>SEPYA_039</t>
  </si>
  <si>
    <t>SEPYA_049</t>
  </si>
  <si>
    <t>SEPYA_050</t>
  </si>
  <si>
    <t>SEPYA_051</t>
  </si>
  <si>
    <t>SEPYA_054</t>
  </si>
  <si>
    <t>SEPYA_055</t>
  </si>
  <si>
    <t>SEPYA_056</t>
  </si>
  <si>
    <t>SEPYA_061</t>
  </si>
  <si>
    <t>SEPYA_065</t>
  </si>
  <si>
    <t>SEPYA_066</t>
  </si>
  <si>
    <t>SEPYA_067</t>
  </si>
  <si>
    <t>SEPYA_069</t>
  </si>
  <si>
    <t>SEPYA_070</t>
  </si>
  <si>
    <t>SEPYA_075</t>
  </si>
  <si>
    <t>SEPYA_079</t>
  </si>
  <si>
    <t>SEPYA_082</t>
  </si>
  <si>
    <t>SEPYA_085</t>
  </si>
  <si>
    <t>SEPYA_086</t>
  </si>
  <si>
    <t>SEPYA_087</t>
  </si>
  <si>
    <t>SEPYA_092</t>
  </si>
  <si>
    <t>SEPYA_093</t>
  </si>
  <si>
    <t>SEPYA_094</t>
  </si>
  <si>
    <t>SEPYA_101</t>
  </si>
  <si>
    <t>SEPYA_102</t>
  </si>
  <si>
    <t>SEPYA_104</t>
  </si>
  <si>
    <t>SEPYA_105</t>
  </si>
  <si>
    <t>SEPYA_127</t>
  </si>
  <si>
    <t>SEPYA_205</t>
  </si>
  <si>
    <t>SEPYA_206</t>
  </si>
  <si>
    <t>SEPYA_207</t>
  </si>
  <si>
    <t>SEPYA_215</t>
  </si>
  <si>
    <t>SEPYA_216</t>
  </si>
  <si>
    <t>SEPYA_223</t>
  </si>
  <si>
    <t>SEPYA_224</t>
  </si>
  <si>
    <t>SEPYA_225</t>
  </si>
  <si>
    <t>SEPYA_227</t>
  </si>
  <si>
    <t>SEPYA_229</t>
  </si>
  <si>
    <t>SEPYA_234</t>
  </si>
  <si>
    <t>SEPYA_235</t>
  </si>
  <si>
    <t>SEPYA_236</t>
  </si>
  <si>
    <t>SEPYA_237</t>
  </si>
  <si>
    <t>SEPYA_238</t>
  </si>
  <si>
    <t>SEPYA_239</t>
  </si>
  <si>
    <t>SEPYA_240</t>
  </si>
  <si>
    <t>SEPYA_241</t>
  </si>
  <si>
    <t>SEPYA_242</t>
  </si>
  <si>
    <t>SEPYA_243</t>
  </si>
  <si>
    <t>SEPYA_244</t>
  </si>
  <si>
    <t>SEPYA_245</t>
  </si>
  <si>
    <t>SEPYA_246</t>
  </si>
  <si>
    <t>SEPYA_247</t>
  </si>
  <si>
    <t>SEPYA_248</t>
  </si>
  <si>
    <t>SEPYA_249</t>
  </si>
  <si>
    <t>SEPYA_250</t>
  </si>
  <si>
    <t>SEPYA_251</t>
  </si>
  <si>
    <t>SEPYA_252</t>
  </si>
  <si>
    <t>SEPYA_255</t>
  </si>
  <si>
    <t>SEPYA_256</t>
  </si>
  <si>
    <t>SEPYA_257</t>
  </si>
  <si>
    <t>SEPYA_258</t>
  </si>
  <si>
    <t>SEPYA_259</t>
  </si>
  <si>
    <t>SEPYA_260</t>
  </si>
  <si>
    <t>SEPYA_261</t>
  </si>
  <si>
    <t>SEPYA_263</t>
  </si>
  <si>
    <t>SEPYA_265</t>
  </si>
  <si>
    <t>SEPYA_266</t>
  </si>
  <si>
    <t>SEPYA_267</t>
  </si>
  <si>
    <t>SEPYA_268</t>
  </si>
  <si>
    <t>SEPYA_269</t>
  </si>
  <si>
    <t>SEPYA_270</t>
  </si>
  <si>
    <t>SEPYA_271</t>
  </si>
  <si>
    <t>SEPYA_272</t>
  </si>
  <si>
    <t>SEPYA_273</t>
  </si>
  <si>
    <t>SEPYA_274</t>
  </si>
  <si>
    <t>SEPYA_275</t>
  </si>
  <si>
    <t>SEPYA_277</t>
  </si>
  <si>
    <t>SEPYA_278</t>
  </si>
  <si>
    <t>SEPYA_281</t>
  </si>
  <si>
    <t>SEPYA_283</t>
  </si>
  <si>
    <t>SEPYA_285</t>
  </si>
  <si>
    <t>SEPYA_286</t>
  </si>
  <si>
    <t>SEPYA_289</t>
  </si>
  <si>
    <t>SEPYA_292</t>
  </si>
  <si>
    <t>SEPYA_293</t>
  </si>
  <si>
    <t>SEPYA_299</t>
  </si>
  <si>
    <t>SEPYA_301</t>
  </si>
  <si>
    <t>SEPYA_303</t>
  </si>
  <si>
    <t>SEPYA_304</t>
  </si>
  <si>
    <t>SEPYA_305</t>
  </si>
  <si>
    <t>SEPYA_307</t>
  </si>
  <si>
    <t>SEPYA_308</t>
  </si>
  <si>
    <t>SEPYA_309</t>
  </si>
  <si>
    <t>SEPYA_310</t>
  </si>
  <si>
    <t>SEPYA_312</t>
  </si>
  <si>
    <t>SEPYA_316</t>
  </si>
  <si>
    <t>SEPYA_317</t>
  </si>
  <si>
    <t>SEPYA_318</t>
  </si>
  <si>
    <t>SEPYA_319</t>
  </si>
  <si>
    <t>SEPYA_320</t>
  </si>
  <si>
    <t>SEPYA_321</t>
  </si>
  <si>
    <t>SEPYA_323</t>
  </si>
  <si>
    <t>SEPYA_324</t>
  </si>
  <si>
    <t>SEPYA_325</t>
  </si>
  <si>
    <t>SEPYA_326</t>
  </si>
  <si>
    <t>SEPYA_327</t>
  </si>
  <si>
    <t>SEPYA_329</t>
  </si>
  <si>
    <t>SEPYA_331</t>
  </si>
  <si>
    <t>SEPYA_332</t>
  </si>
  <si>
    <t>SEPYA_333</t>
  </si>
  <si>
    <t>SEPYA_334</t>
  </si>
  <si>
    <t>SEPYA_335</t>
  </si>
  <si>
    <t>SEPYA_336</t>
  </si>
  <si>
    <t>SEPYA_337</t>
  </si>
  <si>
    <t>SEPYA_338</t>
  </si>
  <si>
    <t>SEPYA_339</t>
  </si>
  <si>
    <t>SEPYA_340</t>
  </si>
  <si>
    <t>SEPYA_341</t>
  </si>
  <si>
    <t>SEPYA_342</t>
  </si>
  <si>
    <t>SEPYA_343</t>
  </si>
  <si>
    <t>SEPYA_344</t>
  </si>
  <si>
    <t>SEPYA_345</t>
  </si>
  <si>
    <t>SEPYA_347</t>
  </si>
  <si>
    <t>SEPYA_349</t>
  </si>
  <si>
    <t>SEPYA_351</t>
  </si>
  <si>
    <t>SEPYA_352</t>
  </si>
  <si>
    <t>SEPYA_354</t>
  </si>
  <si>
    <t>SEPYA_355</t>
  </si>
  <si>
    <t>SEPYA_356</t>
  </si>
  <si>
    <t>SEPYA_357</t>
  </si>
  <si>
    <t>SEPYA_358</t>
  </si>
  <si>
    <t>SEPYA_359</t>
  </si>
  <si>
    <t>SEPYA_360</t>
  </si>
  <si>
    <t>SEPYA_361</t>
  </si>
  <si>
    <t>SEPYA_363</t>
  </si>
  <si>
    <t>SEPYA_364</t>
  </si>
  <si>
    <t>SEPYA_366</t>
  </si>
  <si>
    <t>SEPYA_369</t>
  </si>
  <si>
    <t>SEPYA_370</t>
  </si>
  <si>
    <t>SEPYA_371</t>
  </si>
  <si>
    <t>SEPYA_372</t>
  </si>
  <si>
    <t>SEPYA_373</t>
  </si>
  <si>
    <t>SEPYA_375</t>
  </si>
  <si>
    <t>SEPYA_376</t>
  </si>
  <si>
    <t>SEPYA_377</t>
  </si>
  <si>
    <t>SEPYA_233</t>
  </si>
  <si>
    <t>ID</t>
  </si>
  <si>
    <t>Genotype</t>
  </si>
  <si>
    <t>ARELATE</t>
  </si>
  <si>
    <t>GAGERON</t>
  </si>
  <si>
    <t>GINES</t>
  </si>
  <si>
    <t>PACO (RE101J)</t>
  </si>
  <si>
    <t>TREBON</t>
  </si>
  <si>
    <t>BRIO</t>
  </si>
  <si>
    <t>CAMBON</t>
  </si>
  <si>
    <t>ROUSTY</t>
  </si>
  <si>
    <t>CAPATAZ</t>
  </si>
  <si>
    <t>CARINA</t>
  </si>
  <si>
    <t>GAVELLA</t>
  </si>
  <si>
    <t>GOOLARAH</t>
  </si>
  <si>
    <t>HELENE</t>
  </si>
  <si>
    <t>IRAT 268</t>
  </si>
  <si>
    <t>JEFFERSON</t>
  </si>
  <si>
    <t>JUBILEINI</t>
  </si>
  <si>
    <t>LIDO</t>
  </si>
  <si>
    <t>MELAS</t>
  </si>
  <si>
    <t>MESTRE</t>
  </si>
  <si>
    <t>PANDA/AGUIRRE - A</t>
  </si>
  <si>
    <t>POLIZESTI 28</t>
  </si>
  <si>
    <t>RUILLE</t>
  </si>
  <si>
    <t>S 101</t>
  </si>
  <si>
    <t>SAMBUC</t>
  </si>
  <si>
    <t>VELA</t>
  </si>
  <si>
    <t>VICTORIA</t>
  </si>
  <si>
    <t>YRL 196</t>
  </si>
  <si>
    <t>MINI</t>
  </si>
  <si>
    <t>PROMOTEO</t>
  </si>
  <si>
    <t>SELENIO</t>
  </si>
  <si>
    <t>IAC 26</t>
  </si>
  <si>
    <t>N 3</t>
  </si>
  <si>
    <t>63 UPLA</t>
  </si>
  <si>
    <t>66 UPLA</t>
  </si>
  <si>
    <t>68 A UPLA</t>
  </si>
  <si>
    <t>ANSEATICO</t>
  </si>
  <si>
    <t>ANTONI</t>
  </si>
  <si>
    <t>BAGHLANI NANGARHAR</t>
  </si>
  <si>
    <t>BAHIA</t>
  </si>
  <si>
    <t>BALILLA</t>
  </si>
  <si>
    <t>BARCARIN</t>
  </si>
  <si>
    <t>BETIS</t>
  </si>
  <si>
    <t>BONNI</t>
  </si>
  <si>
    <t>BORIBYEO</t>
  </si>
  <si>
    <t>BORRACHO</t>
  </si>
  <si>
    <t>CARRICO</t>
  </si>
  <si>
    <t>CENTAURO</t>
  </si>
  <si>
    <t>CENTRO</t>
  </si>
  <si>
    <t>CERNYJ</t>
  </si>
  <si>
    <t>CHANG CH SANG HSU TAO</t>
  </si>
  <si>
    <t>CHIANAN 8</t>
  </si>
  <si>
    <t>CHODONGJI</t>
  </si>
  <si>
    <t>CINIA 257</t>
  </si>
  <si>
    <t>COLINA</t>
  </si>
  <si>
    <t>CORMORAN</t>
  </si>
  <si>
    <t>CT 23</t>
  </si>
  <si>
    <t>CT 58</t>
  </si>
  <si>
    <t>DA DAO TOU</t>
  </si>
  <si>
    <t>DARDO</t>
  </si>
  <si>
    <t>DELTARIBE Y x MIARA – V2</t>
  </si>
  <si>
    <t>DIMITRA</t>
  </si>
  <si>
    <t>DIXIEBELL</t>
  </si>
  <si>
    <t>DRAGO x DONANA – AP</t>
  </si>
  <si>
    <t>E6V16</t>
  </si>
  <si>
    <t>ELLEBI</t>
  </si>
  <si>
    <t>ESCARLATE</t>
  </si>
  <si>
    <t>FAMILIA 181</t>
  </si>
  <si>
    <t>FUKU BOZU</t>
  </si>
  <si>
    <t>GHIBLI</t>
  </si>
  <si>
    <t>GIGANTE VERCELLI</t>
  </si>
  <si>
    <t>GOOLARAH x MIARA – B</t>
  </si>
  <si>
    <t>GRAAL</t>
  </si>
  <si>
    <t>HAGINOMAE MOCHI</t>
  </si>
  <si>
    <t>HARRA</t>
  </si>
  <si>
    <t>HEUKGYEONG</t>
  </si>
  <si>
    <t>HOKUSETSU</t>
  </si>
  <si>
    <t>HONDURAS</t>
  </si>
  <si>
    <t>HT ADRET L18 P1</t>
  </si>
  <si>
    <t>HT ADRET P1</t>
  </si>
  <si>
    <t>HU LO TAO</t>
  </si>
  <si>
    <t>HWINBE</t>
  </si>
  <si>
    <t>ISPANIKI A</t>
  </si>
  <si>
    <t>ITALPATNA 48</t>
  </si>
  <si>
    <t>KALIN</t>
  </si>
  <si>
    <t>KEN CHIAO JU HSIAO LI</t>
  </si>
  <si>
    <t>KOTOBUKI MOCHI</t>
  </si>
  <si>
    <t>KRASNODAR 424</t>
  </si>
  <si>
    <t>KYRMYZY</t>
  </si>
  <si>
    <t>L 204</t>
  </si>
  <si>
    <t>LUGANO 40</t>
  </si>
  <si>
    <t>LUNA</t>
  </si>
  <si>
    <t>M 204</t>
  </si>
  <si>
    <t>MARATELLI</t>
  </si>
  <si>
    <t>MARENY</t>
  </si>
  <si>
    <t>MI ZO</t>
  </si>
  <si>
    <t>MIARA</t>
  </si>
  <si>
    <t>MILEV 21</t>
  </si>
  <si>
    <t>MISTRAL</t>
  </si>
  <si>
    <t>MUGA</t>
  </si>
  <si>
    <t>OLCENENGO</t>
  </si>
  <si>
    <t>OLTENITA</t>
  </si>
  <si>
    <t>OTA</t>
  </si>
  <si>
    <t xml:space="preserve">PEGASO/THAÏBONNET – M </t>
  </si>
  <si>
    <t>PEGONIL</t>
  </si>
  <si>
    <t>PELDE</t>
  </si>
  <si>
    <t>PLOVDIV 22</t>
  </si>
  <si>
    <t>PLOVDIV 24</t>
  </si>
  <si>
    <t>PRECOZ 2 F.A.</t>
  </si>
  <si>
    <t xml:space="preserve">PYGMALION/IRAT 122//PYGMALION -A1   </t>
  </si>
  <si>
    <t>PYGMALION/IRAT330 - G</t>
  </si>
  <si>
    <t>RC104C2</t>
  </si>
  <si>
    <t>REXMONT</t>
  </si>
  <si>
    <t>RI135</t>
  </si>
  <si>
    <t>RI150</t>
  </si>
  <si>
    <t>RINGO/MIARA – AC</t>
  </si>
  <si>
    <t>RITA</t>
  </si>
  <si>
    <t>RJ112I</t>
  </si>
  <si>
    <t>RJ113-81-06</t>
  </si>
  <si>
    <t>RONCOLO</t>
  </si>
  <si>
    <t>ROTUNDUS</t>
  </si>
  <si>
    <t>RPC 12</t>
  </si>
  <si>
    <t>RUBI</t>
  </si>
  <si>
    <t>RUSSO 1</t>
  </si>
  <si>
    <t>S 102</t>
  </si>
  <si>
    <t>SAKHA 103</t>
  </si>
  <si>
    <t>SALOIO</t>
  </si>
  <si>
    <t>SANGHAI</t>
  </si>
  <si>
    <t>SENIA</t>
  </si>
  <si>
    <t>SETTANTUNO</t>
  </si>
  <si>
    <t>SHAN KIU JU</t>
  </si>
  <si>
    <t>SHIRATAMA</t>
  </si>
  <si>
    <t>SHSS 381</t>
  </si>
  <si>
    <t>SHSS 53</t>
  </si>
  <si>
    <t>SIRBAL</t>
  </si>
  <si>
    <t>SLAVA</t>
  </si>
  <si>
    <t>SMERALDO</t>
  </si>
  <si>
    <t>SOULANET</t>
  </si>
  <si>
    <t>SOURE</t>
  </si>
  <si>
    <t>SR 113</t>
  </si>
  <si>
    <t>SSAL BYEO 2</t>
  </si>
  <si>
    <t>TAICHUNG 65</t>
  </si>
  <si>
    <t>THAIPERLA</t>
  </si>
  <si>
    <t>TIMICH 108</t>
  </si>
  <si>
    <t>TOPAZIO</t>
  </si>
  <si>
    <t>TORIO</t>
  </si>
  <si>
    <t>TRAMONTO</t>
  </si>
  <si>
    <t>VL48/KULON – AC</t>
  </si>
  <si>
    <t>YABANI MONTAKHAB 7</t>
  </si>
  <si>
    <t>YU WEOL ZO</t>
  </si>
  <si>
    <t>Phenotyped</t>
  </si>
  <si>
    <t>YES</t>
  </si>
  <si>
    <t>GWAS</t>
  </si>
  <si>
    <t>NO</t>
  </si>
  <si>
    <t xml:space="preserve">Some genotypes are still in breeding process and name are non available </t>
  </si>
  <si>
    <t>Nom</t>
  </si>
  <si>
    <t>N0</t>
  </si>
  <si>
    <t xml:space="preserve"> N1</t>
  </si>
  <si>
    <t>NIS_CD203</t>
  </si>
  <si>
    <t>SubSpe</t>
  </si>
  <si>
    <t>ANGKARONG</t>
  </si>
  <si>
    <t>NIR***</t>
  </si>
  <si>
    <t>trop</t>
  </si>
  <si>
    <t>BOCAO</t>
  </si>
  <si>
    <t>NS</t>
  </si>
  <si>
    <t>BODA 148-3</t>
  </si>
  <si>
    <t>BOUAKE 189</t>
  </si>
  <si>
    <t>NIS*</t>
  </si>
  <si>
    <t>ind1B</t>
  </si>
  <si>
    <t>CARREON</t>
  </si>
  <si>
    <t>ind3</t>
  </si>
  <si>
    <t>FEDEARROZ 50</t>
  </si>
  <si>
    <t>GANIGI</t>
  </si>
  <si>
    <t>NIS**</t>
  </si>
  <si>
    <t>IAC 165</t>
  </si>
  <si>
    <t>indx</t>
  </si>
  <si>
    <t>IRAT 104</t>
  </si>
  <si>
    <t>IRAT 234</t>
  </si>
  <si>
    <t>NIS_sub</t>
  </si>
  <si>
    <t>KEREN FENHO</t>
  </si>
  <si>
    <t>KETAN DONGGO</t>
  </si>
  <si>
    <t>KETAN MENAH</t>
  </si>
  <si>
    <t>KHAO DAWK MALI 105</t>
  </si>
  <si>
    <t>MANONGAZATO</t>
  </si>
  <si>
    <t>MOLOK</t>
  </si>
  <si>
    <t>NABESHI</t>
  </si>
  <si>
    <t>subtrop</t>
  </si>
  <si>
    <t>NAM ROO</t>
  </si>
  <si>
    <t>NAM SA GUI 19</t>
  </si>
  <si>
    <t>NIPPONBARE</t>
  </si>
  <si>
    <t>temp</t>
  </si>
  <si>
    <t>POKKALI</t>
  </si>
  <si>
    <t>ind2</t>
  </si>
  <si>
    <t>THIERNO BANDE</t>
  </si>
  <si>
    <t>VARY LAVA DE BETAFO</t>
  </si>
  <si>
    <t>VARY MALADY</t>
  </si>
  <si>
    <t>WAB 56-125</t>
  </si>
  <si>
    <t>NIS Contrast</t>
  </si>
  <si>
    <t>Df</t>
  </si>
  <si>
    <t>Sum Sq</t>
  </si>
  <si>
    <t>F value</t>
  </si>
  <si>
    <t>Pr(&gt;F)</t>
  </si>
  <si>
    <t>Trials</t>
  </si>
  <si>
    <t>1007.93</t>
  </si>
  <si>
    <t>125.991</t>
  </si>
  <si>
    <t>411.9818</t>
  </si>
  <si>
    <t>2.2e-16 ***</t>
  </si>
  <si>
    <t>Nitrogen</t>
  </si>
  <si>
    <t>523.71</t>
  </si>
  <si>
    <t>3.315</t>
  </si>
  <si>
    <t>10.8385</t>
  </si>
  <si>
    <t>5.022e-09 ***</t>
  </si>
  <si>
    <t>Genoype</t>
  </si>
  <si>
    <t>10.51</t>
  </si>
  <si>
    <t xml:space="preserve">10.515 </t>
  </si>
  <si>
    <t>34.3831</t>
  </si>
  <si>
    <t>Nitrogen:genotype</t>
  </si>
  <si>
    <t>73.94</t>
  </si>
  <si>
    <t>0.474</t>
  </si>
  <si>
    <t>1.5498</t>
  </si>
  <si>
    <t>2.381e-05 ***</t>
  </si>
  <si>
    <t xml:space="preserve">Mean sq </t>
  </si>
  <si>
    <t>Factors</t>
  </si>
  <si>
    <t>LSmeans</t>
  </si>
  <si>
    <t>max</t>
  </si>
  <si>
    <t>min</t>
  </si>
  <si>
    <t>h2</t>
  </si>
  <si>
    <t xml:space="preserve"> 0.43</t>
  </si>
  <si>
    <t>N1</t>
  </si>
  <si>
    <t xml:space="preserve"> 0.42</t>
  </si>
  <si>
    <t>NISI</t>
  </si>
  <si>
    <t>2.33</t>
  </si>
  <si>
    <t>52.17</t>
  </si>
  <si>
    <t>-9.12</t>
  </si>
  <si>
    <t>0.10</t>
  </si>
  <si>
    <t>N0 In log(nb lesion/cm²)</t>
  </si>
  <si>
    <t>NISI No unit</t>
  </si>
  <si>
    <t>N1 In log(nb lesion/cm²)</t>
  </si>
  <si>
    <t>Traits</t>
  </si>
  <si>
    <r>
      <t xml:space="preserve">1.27 </t>
    </r>
    <r>
      <rPr>
        <sz val="12"/>
        <color rgb="FF000000"/>
        <rFont val="Arial"/>
        <family val="2"/>
      </rPr>
      <t xml:space="preserve">± </t>
    </r>
    <r>
      <rPr>
        <sz val="9"/>
        <color rgb="FF000000"/>
        <rFont val="Arial"/>
        <family val="2"/>
      </rPr>
      <t>0.02</t>
    </r>
    <r>
      <rPr>
        <sz val="9"/>
        <color rgb="FF000000"/>
        <rFont val="Calibri"/>
        <family val="2"/>
      </rPr>
      <t xml:space="preserve"> </t>
    </r>
  </si>
  <si>
    <r>
      <t>1.38</t>
    </r>
    <r>
      <rPr>
        <sz val="12"/>
        <color rgb="FF000000"/>
        <rFont val="Arial"/>
        <family val="2"/>
      </rPr>
      <t xml:space="preserve">± </t>
    </r>
    <r>
      <rPr>
        <sz val="9"/>
        <color rgb="FF000000"/>
        <rFont val="Arial"/>
        <family val="2"/>
      </rPr>
      <t>0.16</t>
    </r>
    <r>
      <rPr>
        <sz val="12"/>
        <color rgb="FF000000"/>
        <rFont val="Calibri"/>
        <family val="2"/>
      </rPr>
      <t xml:space="preserve"> </t>
    </r>
  </si>
  <si>
    <r>
      <t xml:space="preserve">2.41 </t>
    </r>
    <r>
      <rPr>
        <sz val="12"/>
        <color rgb="FF000000"/>
        <rFont val="Arial"/>
        <family val="2"/>
      </rPr>
      <t xml:space="preserve">± </t>
    </r>
    <r>
      <rPr>
        <sz val="9"/>
        <color rgb="FF000000"/>
        <rFont val="Arial"/>
        <family val="2"/>
      </rPr>
      <t>0.16</t>
    </r>
    <r>
      <rPr>
        <sz val="12"/>
        <color rgb="FF000000"/>
        <rFont val="Calibri"/>
        <family val="2"/>
      </rPr>
      <t xml:space="preserve"> </t>
    </r>
  </si>
  <si>
    <r>
      <t xml:space="preserve">2.56 </t>
    </r>
    <r>
      <rPr>
        <sz val="12"/>
        <color rgb="FF000000"/>
        <rFont val="Arial"/>
        <family val="2"/>
      </rPr>
      <t xml:space="preserve">± </t>
    </r>
    <r>
      <rPr>
        <sz val="9"/>
        <color rgb="FF000000"/>
        <rFont val="Arial"/>
        <family val="2"/>
      </rPr>
      <t>0.16</t>
    </r>
    <r>
      <rPr>
        <sz val="12"/>
        <color rgb="FF000000"/>
        <rFont val="Calibri"/>
        <family val="2"/>
      </rPr>
      <t xml:space="preserve"> </t>
    </r>
  </si>
  <si>
    <t>Trait</t>
  </si>
  <si>
    <t>Chr</t>
  </si>
  <si>
    <t>Pos</t>
  </si>
  <si>
    <t>-LOG(p)</t>
  </si>
  <si>
    <t>LODmax</t>
  </si>
  <si>
    <t>Nb of Genes</t>
  </si>
  <si>
    <t>NIS2</t>
  </si>
  <si>
    <t>13 + 39 subsignificant</t>
  </si>
  <si>
    <t>Chr 10: 18630905-19047341</t>
  </si>
  <si>
    <t>Blast Susceptibility in N0</t>
  </si>
  <si>
    <t xml:space="preserve">11 + 6 sub significant  </t>
  </si>
  <si>
    <t>Chr 6: 23899058-24250337</t>
  </si>
  <si>
    <t>Blast Susceptibility in N1</t>
  </si>
  <si>
    <t xml:space="preserve">1+ 4 sub significant </t>
  </si>
  <si>
    <t xml:space="preserve">Chr 5: 27578831-27734526  </t>
  </si>
  <si>
    <t>QTL</t>
  </si>
  <si>
    <t>RRobN</t>
  </si>
  <si>
    <t>NIS3</t>
  </si>
  <si>
    <t>GeneID</t>
  </si>
  <si>
    <t>Gene Length</t>
  </si>
  <si>
    <t>Gene Name</t>
  </si>
  <si>
    <t>Function Orygenes db</t>
  </si>
  <si>
    <t>Os06g40150</t>
  </si>
  <si>
    <t xml:space="preserve">AP2 domain containing protein </t>
  </si>
  <si>
    <t>Os06g40170</t>
  </si>
  <si>
    <t>OsPLDalpha4</t>
  </si>
  <si>
    <t xml:space="preserve">phospholipase D </t>
  </si>
  <si>
    <t>Os06g40180</t>
  </si>
  <si>
    <t>OsPLDalpha5</t>
  </si>
  <si>
    <t>Os06g40190</t>
  </si>
  <si>
    <t>Os06g40200</t>
  </si>
  <si>
    <t xml:space="preserve">calcium-binding mitochondrial carrier CBG00135 </t>
  </si>
  <si>
    <t>Os06g40220</t>
  </si>
  <si>
    <t>OsFBX199</t>
  </si>
  <si>
    <t xml:space="preserve">OsFBX199 - F-box domain containing protein </t>
  </si>
  <si>
    <t>Os06g40250</t>
  </si>
  <si>
    <t xml:space="preserve">retrotransposon protein, , Ty3-gypsy subclass </t>
  </si>
  <si>
    <t>Os06g40330</t>
  </si>
  <si>
    <t xml:space="preserve">MYB family transcription factor </t>
  </si>
  <si>
    <t>Os06g40360</t>
  </si>
  <si>
    <t>OsFBL30</t>
  </si>
  <si>
    <t xml:space="preserve">OsFBL30 - F-box domain and LRR containing protein </t>
  </si>
  <si>
    <t>Os06g40370</t>
  </si>
  <si>
    <t>OsSOS2</t>
  </si>
  <si>
    <t xml:space="preserve">CAMK_KIN1/SNF1/Nim1_like.27 - CAMK includes calcium/calmodulin depedent protein kinases, </t>
  </si>
  <si>
    <t>Os06g40450</t>
  </si>
  <si>
    <t xml:space="preserve">targeting protein for Xklp2 </t>
  </si>
  <si>
    <t>Os06g40490</t>
  </si>
  <si>
    <t>glycosyl hydrolases family 17</t>
  </si>
  <si>
    <t>Os06g40510</t>
  </si>
  <si>
    <t xml:space="preserve">CRAL/TRIO domain containing protein </t>
  </si>
  <si>
    <t>Os06g40550</t>
  </si>
  <si>
    <t>OsABCG15</t>
  </si>
  <si>
    <t xml:space="preserve">ABC-2 type transporter domain containing protein </t>
  </si>
  <si>
    <t>Os06g40560</t>
  </si>
  <si>
    <t xml:space="preserve">26S protease regulatory subunit S10B </t>
  </si>
  <si>
    <t>Os06g40570</t>
  </si>
  <si>
    <t>Osnop</t>
  </si>
  <si>
    <t xml:space="preserve">GRAM and C2 domains containing protein </t>
  </si>
  <si>
    <t>Os06g40600</t>
  </si>
  <si>
    <t xml:space="preserve">elongation factor </t>
  </si>
  <si>
    <t>Os06g40620</t>
  </si>
  <si>
    <t>OsSNF7</t>
  </si>
  <si>
    <t xml:space="preserve">SNF7 domain containing protein </t>
  </si>
  <si>
    <t>Os06g40630</t>
  </si>
  <si>
    <t xml:space="preserve">SFT2 </t>
  </si>
  <si>
    <t>Os06g40640</t>
  </si>
  <si>
    <t>OsAld-Y</t>
  </si>
  <si>
    <t xml:space="preserve">fructose-bisphospate aldolase isozyme </t>
  </si>
  <si>
    <t>Os06g40650</t>
  </si>
  <si>
    <t xml:space="preserve">copine-1 </t>
  </si>
  <si>
    <t>Os06g40700</t>
  </si>
  <si>
    <t>OsSub50</t>
  </si>
  <si>
    <t xml:space="preserve">OsSub50 -  Subtilisin homologue </t>
  </si>
  <si>
    <t>Gene Lengh</t>
  </si>
  <si>
    <t>Os05g47880</t>
  </si>
  <si>
    <t>hypro1</t>
  </si>
  <si>
    <t>Os05g47890</t>
  </si>
  <si>
    <t>RACK1B|OsWD40-122</t>
  </si>
  <si>
    <t>WD domain, G-beta repeat domain containing protein</t>
  </si>
  <si>
    <t>Os05g47900</t>
  </si>
  <si>
    <t>protein binding protein</t>
  </si>
  <si>
    <t>Os05g47930</t>
  </si>
  <si>
    <t>OsQSOXL1  quiescin-sulfhydryl oxidase-like OsQSOXL1</t>
  </si>
  <si>
    <t>Os05g47950</t>
  </si>
  <si>
    <t>UDP-glucoronosyl and UDP-glucosyl transferase domain containing protein</t>
  </si>
  <si>
    <t>Os05g47970</t>
  </si>
  <si>
    <t>microtubule associated protein</t>
  </si>
  <si>
    <t>Os05g47980</t>
  </si>
  <si>
    <t>ATP synthase</t>
  </si>
  <si>
    <t>Os05g48010</t>
  </si>
  <si>
    <t>OsMYB55|OsPL</t>
  </si>
  <si>
    <t>MYB family transcription factor</t>
  </si>
  <si>
    <t>Os05g48020</t>
  </si>
  <si>
    <t>OsSYP71</t>
  </si>
  <si>
    <t>SNARE domain containing protein</t>
  </si>
  <si>
    <t>Os05g48030</t>
  </si>
  <si>
    <t>anti-silencing protein, ASF1-like domain containing protein</t>
  </si>
  <si>
    <t>Os05g48040</t>
  </si>
  <si>
    <t>OsMATE2</t>
  </si>
  <si>
    <t>MATE efflux family protein</t>
  </si>
  <si>
    <t>Os05g48050</t>
  </si>
  <si>
    <t>ribosomal protein L7/L12 C-terminal domain containing protein</t>
  </si>
  <si>
    <t>Os05g48060</t>
  </si>
  <si>
    <t>SUI2</t>
  </si>
  <si>
    <t>phosphatidylserine synthase</t>
  </si>
  <si>
    <t>Os05g48160</t>
  </si>
  <si>
    <t>2Fe-2S iron-sulfur cluster binding domain containing protein</t>
  </si>
  <si>
    <t>Os05g48200</t>
  </si>
  <si>
    <t>NADH-GOGAT2</t>
  </si>
  <si>
    <t>glutamate synthase, chloroplast precursor</t>
  </si>
  <si>
    <t>Os05g48220</t>
  </si>
  <si>
    <t>60S ribosomal protein L35a-3</t>
  </si>
  <si>
    <t>Os05g48240</t>
  </si>
  <si>
    <t>dynamin family protein</t>
  </si>
  <si>
    <t>Os05g48260</t>
  </si>
  <si>
    <t>wax synthase</t>
  </si>
  <si>
    <t>Os05g48270</t>
  </si>
  <si>
    <t>auxin-responsive protein</t>
  </si>
  <si>
    <t>Os05g48290</t>
  </si>
  <si>
    <t>T-complex protein</t>
  </si>
  <si>
    <t>Os05g48300</t>
  </si>
  <si>
    <t>OsPUP7</t>
  </si>
  <si>
    <t>purine permease</t>
  </si>
  <si>
    <t>Os05g48310</t>
  </si>
  <si>
    <t>Os05g48320</t>
  </si>
  <si>
    <t>60S ribosomal protein L37a</t>
  </si>
  <si>
    <t>Os05g48330</t>
  </si>
  <si>
    <t>aspartyl protease family protein</t>
  </si>
  <si>
    <t>Os05g48340</t>
  </si>
  <si>
    <t>proteasome-related</t>
  </si>
  <si>
    <t>Os05g48360</t>
  </si>
  <si>
    <t>membrane attack complex component/perforin/complement C9</t>
  </si>
  <si>
    <t>Os05g48380</t>
  </si>
  <si>
    <t>ubiquitin-conjugating enzyme domain containing protein</t>
  </si>
  <si>
    <t>Os05g48390</t>
  </si>
  <si>
    <t>LTN1|OsPHO2|OsRLS1</t>
  </si>
  <si>
    <t>ubiquitin conjugating enzyme protein</t>
  </si>
  <si>
    <t>Os05g48410</t>
  </si>
  <si>
    <t>50S ribosomal protein L21, chloroplast precursor</t>
  </si>
  <si>
    <t>Os05g48416</t>
  </si>
  <si>
    <t>lipase-related</t>
  </si>
  <si>
    <t>Os05g48422</t>
  </si>
  <si>
    <t>60S ribosomal protein-related</t>
  </si>
  <si>
    <t>Os05g48430</t>
  </si>
  <si>
    <t>hypothetical protein</t>
  </si>
  <si>
    <t>Os05g48450</t>
  </si>
  <si>
    <t>aminotransferase domain containing protein</t>
  </si>
  <si>
    <t>Os05g48500</t>
  </si>
  <si>
    <t>OsNINJA1</t>
  </si>
  <si>
    <t xml:space="preserve"> MSU Osa1 Release 7</t>
  </si>
  <si>
    <t>Os05g48510</t>
  </si>
  <si>
    <t>phenylalanyl-tRNA synthetase beta chain</t>
  </si>
  <si>
    <t>Os05g48590</t>
  </si>
  <si>
    <t>OsIAA19</t>
  </si>
  <si>
    <t>OsIAA19 - Auxin-responsive Aux/IAA gene family member</t>
  </si>
  <si>
    <t>Os05g48600</t>
  </si>
  <si>
    <t>glycosyltransferase family 43 protein</t>
  </si>
  <si>
    <t>Os05g48620</t>
  </si>
  <si>
    <t>tRNA-binding arm</t>
  </si>
  <si>
    <t>Os05g48640</t>
  </si>
  <si>
    <t>ATROPGEF7/ROPGEF7</t>
  </si>
  <si>
    <t>Os05g48650</t>
  </si>
  <si>
    <t>transcription factor HBP-1b</t>
  </si>
  <si>
    <t>Os05g48660</t>
  </si>
  <si>
    <t>MRH1</t>
  </si>
  <si>
    <t>Os05g48670</t>
  </si>
  <si>
    <t>OsFBT10</t>
  </si>
  <si>
    <t>OsFBT10 - F-box and tubby domain containing protein</t>
  </si>
  <si>
    <t>Os05g48690</t>
  </si>
  <si>
    <t>transcription factor like protein</t>
  </si>
  <si>
    <t>Os05g48700</t>
  </si>
  <si>
    <t>gibberellin 2-beta-dioxygenase</t>
  </si>
  <si>
    <t>Os05g48750</t>
  </si>
  <si>
    <t xml:space="preserve">3-deoxy-manno-octulosonate cytidylyltransferase, </t>
  </si>
  <si>
    <t>Function Orygenesdb</t>
  </si>
  <si>
    <t>Os10g34500</t>
  </si>
  <si>
    <t>ZOS10-05</t>
  </si>
  <si>
    <t>ZOS10-05 - C2H2 zinc finger protein</t>
  </si>
  <si>
    <t>Os10g34520</t>
  </si>
  <si>
    <t xml:space="preserve">mitosis protein dim1 </t>
  </si>
  <si>
    <t>Os10g34540</t>
  </si>
  <si>
    <t>OsTPR1</t>
  </si>
  <si>
    <t>tetratricopeptide repeat protein 1</t>
  </si>
  <si>
    <t>Os10g34580</t>
  </si>
  <si>
    <t>FHA domain containing protein</t>
  </si>
  <si>
    <t>Os10g34590</t>
  </si>
  <si>
    <t>zinc finger, C3HC4 type domain containing protein</t>
  </si>
  <si>
    <t>Os10g34602</t>
  </si>
  <si>
    <t xml:space="preserve">csAtPR5 </t>
  </si>
  <si>
    <t>Os10g34614</t>
  </si>
  <si>
    <t>Os10g34670</t>
  </si>
  <si>
    <t xml:space="preserve">prefoldin </t>
  </si>
  <si>
    <t>Os10g34680</t>
  </si>
  <si>
    <t xml:space="preserve">vacuolar protein sorting-associated protein 52 </t>
  </si>
  <si>
    <t>Os10g34710</t>
  </si>
  <si>
    <t xml:space="preserve">myosin-2 heavy chain, non muscle </t>
  </si>
  <si>
    <t>Os10g34720</t>
  </si>
  <si>
    <t xml:space="preserve">LOI1 </t>
  </si>
  <si>
    <t>Os10g34730</t>
  </si>
  <si>
    <t xml:space="preserve">GEM </t>
  </si>
  <si>
    <t>Os10g34740</t>
  </si>
  <si>
    <t xml:space="preserve">methyltransferase </t>
  </si>
  <si>
    <t>Os10g34750</t>
  </si>
  <si>
    <t>LIG1</t>
  </si>
  <si>
    <t xml:space="preserve">LIG1 - Putative DNA ligase </t>
  </si>
  <si>
    <t>Os10g34760</t>
  </si>
  <si>
    <t>RIPER3</t>
  </si>
  <si>
    <t>RIPER3 - Ripening-related family protein precursor</t>
  </si>
  <si>
    <t>Os10g34770</t>
  </si>
  <si>
    <t>RIPER4</t>
  </si>
  <si>
    <t xml:space="preserve">RIPER4 - Ripening-related family protein precursor </t>
  </si>
  <si>
    <t>Os10g34790</t>
  </si>
  <si>
    <t xml:space="preserve">terpene synthase </t>
  </si>
  <si>
    <t>Os10g34820</t>
  </si>
  <si>
    <t>CDT1B</t>
  </si>
  <si>
    <t>CDT1B - Putative DNA replication initiation protein</t>
  </si>
  <si>
    <t>Os10g34840</t>
  </si>
  <si>
    <t>RIPER6</t>
  </si>
  <si>
    <t>RIPER6 - Ripening-related family protein precursor</t>
  </si>
  <si>
    <t>Os10g34884</t>
  </si>
  <si>
    <t>RIPER7</t>
  </si>
  <si>
    <t>RIPER7 - Ripening-related family protein precursor</t>
  </si>
  <si>
    <t>Os10g34896</t>
  </si>
  <si>
    <t>RIPER8</t>
  </si>
  <si>
    <t>RIPER8 - Ripening-related family protein precursor</t>
  </si>
  <si>
    <t>Os10g34902</t>
  </si>
  <si>
    <t>RIPER9</t>
  </si>
  <si>
    <t xml:space="preserve">RIPER9 - Ripening-related family protein precursor </t>
  </si>
  <si>
    <t>Os10g34910</t>
  </si>
  <si>
    <t xml:space="preserve">secretory protein </t>
  </si>
  <si>
    <t>Os10g34920</t>
  </si>
  <si>
    <t>Os10g34930</t>
  </si>
  <si>
    <t>Os10g34960</t>
  </si>
  <si>
    <t xml:space="preserve">ubiquitin family protein </t>
  </si>
  <si>
    <t>Os10g34990</t>
  </si>
  <si>
    <t xml:space="preserve">ubiquitin-carboxyl extension </t>
  </si>
  <si>
    <t>Os10g35000</t>
  </si>
  <si>
    <t>G-patch domain containing protein</t>
  </si>
  <si>
    <t>Os10g35010</t>
  </si>
  <si>
    <t xml:space="preserve">ATTIC110/TIC110 </t>
  </si>
  <si>
    <t>Os10g35020</t>
  </si>
  <si>
    <t xml:space="preserve">glycosyltransferase </t>
  </si>
  <si>
    <t>Os10g35030</t>
  </si>
  <si>
    <t xml:space="preserve">IAP100 </t>
  </si>
  <si>
    <t>Os10g35040</t>
  </si>
  <si>
    <t xml:space="preserve">receptor kinase like protein </t>
  </si>
  <si>
    <t>Os10g35050</t>
  </si>
  <si>
    <t>OsTIP3;1</t>
  </si>
  <si>
    <t xml:space="preserve">aquaporin protein </t>
  </si>
  <si>
    <t>Os10g35060</t>
  </si>
  <si>
    <t xml:space="preserve">Ser/Thr protein phosphatase family protein </t>
  </si>
  <si>
    <t>Os10g35070</t>
  </si>
  <si>
    <t xml:space="preserve">alpha-galactosidase precursor </t>
  </si>
  <si>
    <t>Os10g35090</t>
  </si>
  <si>
    <t xml:space="preserve">Rf1, mitochondrial precursor </t>
  </si>
  <si>
    <t>Os10g35110</t>
  </si>
  <si>
    <t>Os10g35140</t>
  </si>
  <si>
    <t xml:space="preserve">integral membrane protein </t>
  </si>
  <si>
    <t>Os10g35180</t>
  </si>
  <si>
    <t>OsABCG26</t>
  </si>
  <si>
    <t xml:space="preserve">white-brown complex homolog protein 11 </t>
  </si>
  <si>
    <t>Os10g35190</t>
  </si>
  <si>
    <t>ZOS10-06</t>
  </si>
  <si>
    <t>ZOS10-06 - C2H2 zinc finger protei</t>
  </si>
  <si>
    <t>Os10g35200</t>
  </si>
  <si>
    <t>OsKTN80a</t>
  </si>
  <si>
    <t xml:space="preserve">katanin p80 WD40 repeat-containing subunit B1 homolog 1 </t>
  </si>
  <si>
    <t>Os10g35220</t>
  </si>
  <si>
    <t xml:space="preserve">KH domain containing protein </t>
  </si>
  <si>
    <t>Os10g35230</t>
  </si>
  <si>
    <t>Os10g35240</t>
  </si>
  <si>
    <t>Rf4|PPR782a</t>
  </si>
  <si>
    <t>Os10g35250</t>
  </si>
  <si>
    <t xml:space="preserve">vacuolar protein-sorting protein bro1 </t>
  </si>
  <si>
    <t>Os10g35260</t>
  </si>
  <si>
    <t>Os10g35280</t>
  </si>
  <si>
    <t xml:space="preserve">nucleolar complex protein 2 </t>
  </si>
  <si>
    <t>Os10g35290</t>
  </si>
  <si>
    <t xml:space="preserve">DNA-directed RNA polymerase I subunit RPA2 </t>
  </si>
  <si>
    <t>Os10g35294</t>
  </si>
  <si>
    <t xml:space="preserve">fiber protein Fb34 </t>
  </si>
  <si>
    <t>Os10g35300</t>
  </si>
  <si>
    <t xml:space="preserve">dof zinc finger domain containing protein </t>
  </si>
  <si>
    <t>Os10g35350</t>
  </si>
  <si>
    <t>transposon protein, putative, unclassifie</t>
  </si>
  <si>
    <t>Os10g35370</t>
  </si>
  <si>
    <t>OsPORB|FGL</t>
  </si>
  <si>
    <t>oxidoreductase, short chain dehydrogenase/reductase family domain containing family</t>
  </si>
  <si>
    <t>Os10g35390</t>
  </si>
  <si>
    <t xml:space="preserve">acyltransferase </t>
  </si>
  <si>
    <t>Os10g35436</t>
  </si>
  <si>
    <t>Rf1a|Rf5</t>
  </si>
  <si>
    <t>Os10g35440</t>
  </si>
  <si>
    <t xml:space="preserve">pentatricopeptide repeat domain containing protein </t>
  </si>
  <si>
    <t>Os10g35450</t>
  </si>
  <si>
    <t xml:space="preserve">serine/threonine-protein kinase </t>
  </si>
  <si>
    <t>Os10g35460</t>
  </si>
  <si>
    <t xml:space="preserve">COBRA </t>
  </si>
  <si>
    <t>Os10g35470</t>
  </si>
  <si>
    <t xml:space="preserve">oxidoreductase </t>
  </si>
  <si>
    <t>Os10g35480</t>
  </si>
  <si>
    <t xml:space="preserve">lanC-like protein 2 </t>
  </si>
  <si>
    <t>Os10g35490</t>
  </si>
  <si>
    <t>hydrolase, alpha/beta fold family domain containing protein</t>
  </si>
  <si>
    <t>Os10g35500</t>
  </si>
  <si>
    <t xml:space="preserve">epoxide hydrolase </t>
  </si>
  <si>
    <t>Os10g35520</t>
  </si>
  <si>
    <t>Os10g35530</t>
  </si>
  <si>
    <t>Os10g35540</t>
  </si>
  <si>
    <t>Os10g35550</t>
  </si>
  <si>
    <t>Du1</t>
  </si>
  <si>
    <t xml:space="preserve">pre-mRNA-processing factor 6 </t>
  </si>
  <si>
    <t>Os10g35560</t>
  </si>
  <si>
    <t>OsSFR6</t>
  </si>
  <si>
    <t>expressed protein/AtSFR6 orthologue</t>
  </si>
  <si>
    <t>Os10g35580</t>
  </si>
  <si>
    <t xml:space="preserve">ATEB1A-like microtubule associated protein </t>
  </si>
  <si>
    <t>Os10g35630</t>
  </si>
  <si>
    <t xml:space="preserve">cystathionin beta synthase protein </t>
  </si>
  <si>
    <t>Os10g35640</t>
  </si>
  <si>
    <t>Rf1b</t>
  </si>
  <si>
    <t>Os10g35660</t>
  </si>
  <si>
    <t>Os10g35670</t>
  </si>
  <si>
    <t xml:space="preserve">zinc finger, RING-type </t>
  </si>
  <si>
    <t>Os10g35680</t>
  </si>
  <si>
    <t xml:space="preserve">acetyltransferase, GNAT family </t>
  </si>
  <si>
    <t>Os10g35690</t>
  </si>
  <si>
    <t>ribosomal protein S18 containing protein</t>
  </si>
  <si>
    <t>Os10g35720</t>
  </si>
  <si>
    <t>OsGrx_S17</t>
  </si>
  <si>
    <t>OsGrx_S17 - glutaredoxin subgroup II</t>
  </si>
  <si>
    <t>Os10g35730</t>
  </si>
  <si>
    <t>Os10g35740</t>
  </si>
  <si>
    <t>Os10g35750</t>
  </si>
  <si>
    <t xml:space="preserve">pentatricopeptide </t>
  </si>
  <si>
    <t>Os10g35760</t>
  </si>
  <si>
    <t>Os10g35770</t>
  </si>
  <si>
    <t xml:space="preserve">E2F-related protein </t>
  </si>
  <si>
    <t>Os10g35790</t>
  </si>
  <si>
    <t>Os10g35810</t>
  </si>
  <si>
    <t>SNP</t>
  </si>
  <si>
    <t>S10_18432444</t>
  </si>
  <si>
    <t>C</t>
  </si>
  <si>
    <t>T</t>
  </si>
  <si>
    <t>S10_18473435</t>
  </si>
  <si>
    <t>G</t>
  </si>
  <si>
    <t>A</t>
  </si>
  <si>
    <t>S10_18475146</t>
  </si>
  <si>
    <t>S10_18491553</t>
  </si>
  <si>
    <t>S10_18498029</t>
  </si>
  <si>
    <t>S10_18505069</t>
  </si>
  <si>
    <t>S10_18508946</t>
  </si>
  <si>
    <t>S10_18509010</t>
  </si>
  <si>
    <t>S10_18509068</t>
  </si>
  <si>
    <t>S10_18630905</t>
  </si>
  <si>
    <t>S10_18956852</t>
  </si>
  <si>
    <t>S10_18971155</t>
  </si>
  <si>
    <t>S10_18977220</t>
  </si>
  <si>
    <t>S10_18999008</t>
  </si>
  <si>
    <t>S10_19012557</t>
  </si>
  <si>
    <t>S10_19099220</t>
  </si>
  <si>
    <t>S10_19190818</t>
  </si>
  <si>
    <t>S10_19210233</t>
  </si>
  <si>
    <t>SubPop</t>
  </si>
  <si>
    <t>Haplotype frequency</t>
  </si>
  <si>
    <t>admix</t>
  </si>
  <si>
    <t>aro</t>
  </si>
  <si>
    <t>aus</t>
  </si>
  <si>
    <t>ind1A</t>
  </si>
  <si>
    <t>japx</t>
  </si>
  <si>
    <t>Total</t>
  </si>
  <si>
    <t>Intermediate</t>
  </si>
  <si>
    <t>Plastic</t>
  </si>
  <si>
    <t>Robust</t>
  </si>
  <si>
    <t>NIS3 haplotype</t>
  </si>
  <si>
    <t>NIS_CL26</t>
  </si>
  <si>
    <t>Index_NIS_CL26</t>
  </si>
  <si>
    <t>NIS sub</t>
  </si>
  <si>
    <t>SEPYA_004</t>
  </si>
  <si>
    <t>SEPYA_005</t>
  </si>
  <si>
    <t>SEPYA_009</t>
  </si>
  <si>
    <t>SEPYA_012</t>
  </si>
  <si>
    <t>SEPYA_015</t>
  </si>
  <si>
    <t>SEPYA_019</t>
  </si>
  <si>
    <t>NIR*</t>
  </si>
  <si>
    <t>SEPYA_021</t>
  </si>
  <si>
    <t>SEPYA_022</t>
  </si>
  <si>
    <t>NIR**</t>
  </si>
  <si>
    <t>SEPYA_030</t>
  </si>
  <si>
    <t>SEPYA_031</t>
  </si>
  <si>
    <t>SEPYA_032</t>
  </si>
  <si>
    <t>SEPYA_034</t>
  </si>
  <si>
    <t>SEPYA_035</t>
  </si>
  <si>
    <t>SEPYA_036</t>
  </si>
  <si>
    <t>SEPYA_037</t>
  </si>
  <si>
    <t>SEPYA_041</t>
  </si>
  <si>
    <t>SEPYA_042</t>
  </si>
  <si>
    <t>SEPYA_044</t>
  </si>
  <si>
    <t>SEPYA_045</t>
  </si>
  <si>
    <t>SEPYA_046</t>
  </si>
  <si>
    <t>SEPYA_057</t>
  </si>
  <si>
    <t>SEPYA_058</t>
  </si>
  <si>
    <t>SEPYA_062</t>
  </si>
  <si>
    <t>SEPYA_063</t>
  </si>
  <si>
    <t>SEPYA_064</t>
  </si>
  <si>
    <t>SEPYA_068</t>
  </si>
  <si>
    <t>SEPYA_071</t>
  </si>
  <si>
    <t>SEPYA_072</t>
  </si>
  <si>
    <t>SEPYA_073</t>
  </si>
  <si>
    <t>SEPYA_074</t>
  </si>
  <si>
    <t>SEPYA_077</t>
  </si>
  <si>
    <t>SEPYA_078</t>
  </si>
  <si>
    <t>SEPYA_080</t>
  </si>
  <si>
    <t>SEPYA_081</t>
  </si>
  <si>
    <t>SEPYA_083</t>
  </si>
  <si>
    <t>SEPYA_084</t>
  </si>
  <si>
    <t>NIR sub</t>
  </si>
  <si>
    <t>SEPYA_088</t>
  </si>
  <si>
    <t>SEPYA_089</t>
  </si>
  <si>
    <t>SEPYA_090</t>
  </si>
  <si>
    <t>SEPYA_091</t>
  </si>
  <si>
    <t>SEPYA_095</t>
  </si>
  <si>
    <t>SEPYA_096</t>
  </si>
  <si>
    <t>SEPYA_097</t>
  </si>
  <si>
    <t>SEPYA_098</t>
  </si>
  <si>
    <t>SEPYA_099</t>
  </si>
  <si>
    <t>SEPYA_103</t>
  </si>
  <si>
    <t>SEPYA_106</t>
  </si>
  <si>
    <t>SEPYA_107</t>
  </si>
  <si>
    <t>SEPYA_108</t>
  </si>
  <si>
    <t>SEPYA_110</t>
  </si>
  <si>
    <t>SEPYA_112</t>
  </si>
  <si>
    <t>SEPYA_115</t>
  </si>
  <si>
    <t>SEPYA_116</t>
  </si>
  <si>
    <t>SEPYA_117</t>
  </si>
  <si>
    <t>SEPYA_119</t>
  </si>
  <si>
    <t>SEPYA_121</t>
  </si>
  <si>
    <t>SEPYA_122</t>
  </si>
  <si>
    <t>SEPYA_125</t>
  </si>
  <si>
    <t>SEPYA_126</t>
  </si>
  <si>
    <t>SEPYA_128</t>
  </si>
  <si>
    <t>SEPYA_129</t>
  </si>
  <si>
    <t>SEPYA_131</t>
  </si>
  <si>
    <t>SEPYA_132</t>
  </si>
  <si>
    <t>SEPYA_133</t>
  </si>
  <si>
    <t>SEPYA_134</t>
  </si>
  <si>
    <t>SEPYA_135</t>
  </si>
  <si>
    <t>SEPYA_136</t>
  </si>
  <si>
    <t>SEPYA_137</t>
  </si>
  <si>
    <t>SEPYA_138</t>
  </si>
  <si>
    <t>SEPYA_140</t>
  </si>
  <si>
    <t>SEPYA_141</t>
  </si>
  <si>
    <t>SEPYA_143</t>
  </si>
  <si>
    <t>SEPYA_144</t>
  </si>
  <si>
    <t>SEPYA_145</t>
  </si>
  <si>
    <t>SEPYA_147</t>
  </si>
  <si>
    <t>SEPYA_149</t>
  </si>
  <si>
    <t>SEPYA_151</t>
  </si>
  <si>
    <t>SEPYA_152</t>
  </si>
  <si>
    <t>SEPYA_153</t>
  </si>
  <si>
    <t>SEPYA_155</t>
  </si>
  <si>
    <t>SEPYA_156</t>
  </si>
  <si>
    <t>SEPYA_157</t>
  </si>
  <si>
    <t>SEPYA_158</t>
  </si>
  <si>
    <t>SEPYA_159</t>
  </si>
  <si>
    <t>SEPYA_160</t>
  </si>
  <si>
    <t>SEPYA_161</t>
  </si>
  <si>
    <t>SEPYA_162</t>
  </si>
  <si>
    <t>SEPYA_163</t>
  </si>
  <si>
    <t>SEPYA_164</t>
  </si>
  <si>
    <t>SEPYA_165</t>
  </si>
  <si>
    <t>SEPYA_167</t>
  </si>
  <si>
    <t>SEPYA_170</t>
  </si>
  <si>
    <t>SEPYA_172</t>
  </si>
  <si>
    <t>SEPYA_176</t>
  </si>
  <si>
    <t>SEPYA_183</t>
  </si>
  <si>
    <t>SEPYA_185</t>
  </si>
  <si>
    <t>SEPYA_187</t>
  </si>
  <si>
    <t>SEPYA_190</t>
  </si>
  <si>
    <t>SEPYA_191</t>
  </si>
  <si>
    <t>SEPYA_192</t>
  </si>
  <si>
    <t>SEPYA_193</t>
  </si>
  <si>
    <t>SEPYA_197</t>
  </si>
  <si>
    <t>SEPYA_198</t>
  </si>
  <si>
    <t>SEPYA_199</t>
  </si>
  <si>
    <t>SEPYA_200</t>
  </si>
  <si>
    <t>SEPYA_201</t>
  </si>
  <si>
    <t>SEPYA_204</t>
  </si>
  <si>
    <t>SEPYA_378</t>
  </si>
  <si>
    <t>Haplotype_NIS3</t>
  </si>
  <si>
    <t>CABAN</t>
  </si>
  <si>
    <t>CIGALON</t>
  </si>
  <si>
    <t>MANOBI</t>
  </si>
  <si>
    <t>RIEGE</t>
  </si>
  <si>
    <t>OPALE</t>
  </si>
  <si>
    <t>TIBER</t>
  </si>
  <si>
    <t>VIALONE NANO</t>
  </si>
  <si>
    <t>RM112B3</t>
  </si>
  <si>
    <t>RM114E</t>
  </si>
  <si>
    <t>ADRIANO</t>
  </si>
  <si>
    <t>ALBARON</t>
  </si>
  <si>
    <t>ALEXANDROS</t>
  </si>
  <si>
    <t>CALENDAL</t>
  </si>
  <si>
    <t>CLOT</t>
  </si>
  <si>
    <t>CRLB1</t>
  </si>
  <si>
    <t>DUCATO</t>
  </si>
  <si>
    <t>E7V10</t>
  </si>
  <si>
    <t>EREVAN</t>
  </si>
  <si>
    <t>K 1952/THAIBONNET – Z</t>
  </si>
  <si>
    <t>KOSHIHIKARI</t>
  </si>
  <si>
    <t>LOTO</t>
  </si>
  <si>
    <t>M 203</t>
  </si>
  <si>
    <t>MEJANES 2</t>
  </si>
  <si>
    <t>ONICE</t>
  </si>
  <si>
    <t>PUNTAL</t>
  </si>
  <si>
    <t>QUILAMAPU</t>
  </si>
  <si>
    <t>RA137G</t>
  </si>
  <si>
    <t>RD122D</t>
  </si>
  <si>
    <t>RJ113D</t>
  </si>
  <si>
    <t>RJ113I</t>
  </si>
  <si>
    <t>ROVUMA</t>
  </si>
  <si>
    <t>RUBINO</t>
  </si>
  <si>
    <t>RV303G</t>
  </si>
  <si>
    <t>RY203G</t>
  </si>
  <si>
    <t>SAN ANDREA</t>
  </si>
  <si>
    <t>SOUSIXE</t>
  </si>
  <si>
    <t>T757</t>
  </si>
  <si>
    <t>THAIBONNET</t>
  </si>
  <si>
    <t>GLADIO</t>
  </si>
  <si>
    <t>GLEVA</t>
  </si>
  <si>
    <t>GOMA</t>
  </si>
  <si>
    <t>JSENDRA</t>
  </si>
  <si>
    <t>KALAO</t>
  </si>
  <si>
    <t>RECR</t>
  </si>
  <si>
    <t>RIZZOTTO 51/1</t>
  </si>
  <si>
    <t>RIBE 253</t>
  </si>
  <si>
    <t>VOLANO</t>
  </si>
  <si>
    <t>PIEMONTE</t>
  </si>
  <si>
    <t>GITANO</t>
  </si>
  <si>
    <t>GOLFO</t>
  </si>
  <si>
    <t>MARTA</t>
  </si>
  <si>
    <t>PLUS</t>
  </si>
  <si>
    <t>LORD</t>
  </si>
  <si>
    <t>104 UPLA</t>
  </si>
  <si>
    <t>32 UPLA</t>
  </si>
  <si>
    <t>BOMBILLA</t>
  </si>
  <si>
    <t>FRANCES</t>
  </si>
  <si>
    <t>ULLAL</t>
  </si>
  <si>
    <t>ARBORIO</t>
  </si>
  <si>
    <t>FLIPPER</t>
  </si>
  <si>
    <t>SAVIO</t>
  </si>
  <si>
    <t>BELLE PATNA</t>
  </si>
  <si>
    <t>BOND</t>
  </si>
  <si>
    <t>BEIRAO</t>
  </si>
  <si>
    <t>CAMPINO</t>
  </si>
  <si>
    <t>CHIPKA</t>
  </si>
  <si>
    <t>HAREM</t>
  </si>
  <si>
    <t>IBO 400</t>
  </si>
  <si>
    <t>MAIORAL</t>
  </si>
  <si>
    <t>S 102/2</t>
  </si>
  <si>
    <t>SAEDINENIE</t>
  </si>
  <si>
    <t>SAFARI</t>
  </si>
  <si>
    <t>SANDOCA</t>
  </si>
  <si>
    <t>SUPER</t>
  </si>
  <si>
    <t>KULON</t>
  </si>
  <si>
    <t>CINIA 40</t>
  </si>
  <si>
    <t>YRM 6-2</t>
  </si>
  <si>
    <t>A 201</t>
  </si>
  <si>
    <t>ALAN</t>
  </si>
  <si>
    <t>DELLMONT</t>
  </si>
  <si>
    <t>DELLROSE</t>
  </si>
  <si>
    <t>DREW</t>
  </si>
  <si>
    <t>KING</t>
  </si>
  <si>
    <t>L 205</t>
  </si>
  <si>
    <t>LACASSINE</t>
  </si>
  <si>
    <t>LUXOR</t>
  </si>
  <si>
    <t>M 202</t>
  </si>
  <si>
    <t>MAYBELLE</t>
  </si>
  <si>
    <t>SALVO</t>
  </si>
  <si>
    <t>ROXANI</t>
  </si>
  <si>
    <t>CRESO</t>
  </si>
  <si>
    <t>ACHILLE</t>
  </si>
  <si>
    <t>GALLIS</t>
  </si>
  <si>
    <t>MARTE</t>
  </si>
  <si>
    <t>RD111C</t>
  </si>
  <si>
    <t>RI113</t>
  </si>
  <si>
    <t>SEYNE</t>
  </si>
  <si>
    <t>JEOKMOSAEK</t>
  </si>
  <si>
    <t>KAMENOO</t>
  </si>
  <si>
    <t>KRISTAL</t>
  </si>
  <si>
    <t>LEMONT</t>
  </si>
  <si>
    <t>MERIC</t>
  </si>
  <si>
    <t>SZARVASI 70</t>
  </si>
  <si>
    <t>No significant</t>
  </si>
  <si>
    <t>NIS</t>
  </si>
  <si>
    <t>Nitrogen induced Susceptibility</t>
  </si>
  <si>
    <t>NIR</t>
  </si>
  <si>
    <t>Nitrogen induced Resistance</t>
  </si>
  <si>
    <t>*</t>
  </si>
  <si>
    <t xml:space="preserve">sub </t>
  </si>
  <si>
    <t>**</t>
  </si>
  <si>
    <t>p&lt;0,05</t>
  </si>
  <si>
    <t>p&lt;0,01</t>
  </si>
  <si>
    <t>***</t>
  </si>
  <si>
    <t>p&lt;0,001</t>
  </si>
  <si>
    <t>p&lt;0,1</t>
  </si>
  <si>
    <t>DESeq Huang 2017</t>
  </si>
  <si>
    <t/>
  </si>
  <si>
    <t>Nitrogen specific DEG Repress</t>
  </si>
  <si>
    <t>Infection by M. oryzae specific DEG Induce</t>
  </si>
  <si>
    <t>Enhanced</t>
  </si>
  <si>
    <t>Infection by M. oryzae specific DEG Repress</t>
  </si>
  <si>
    <t>Os10g35840</t>
  </si>
  <si>
    <t>shikimate/quinate 5-dehydrogenase, putative, expressed</t>
  </si>
  <si>
    <t>Os10g35850</t>
  </si>
  <si>
    <t>cytochrome b5-like Heme/Steroid binding domain containing protein, expressed</t>
  </si>
  <si>
    <t>Os10g35870</t>
  </si>
  <si>
    <t>Os10g35920</t>
  </si>
  <si>
    <t>OsFBX389 - F-box domain containing protein, expressed</t>
  </si>
  <si>
    <t>Os10g35930</t>
  </si>
  <si>
    <t>OsPLIM2c - LIM domain protein, putative actin-binding protein and transcription factor, expressed</t>
  </si>
  <si>
    <t>Os10g35940</t>
  </si>
  <si>
    <t>folylpolyglutamate synthetase, putative, expressed</t>
  </si>
  <si>
    <t>Os10g35950</t>
  </si>
  <si>
    <t>transferase family protein, putative, expressed</t>
  </si>
  <si>
    <t>Os10g35960</t>
  </si>
  <si>
    <t>NAD-dependent malic enzyme, mitochondrial precursor, putative, expressed</t>
  </si>
  <si>
    <t>thylakoid lumenal protein</t>
  </si>
  <si>
    <t>NIS3-1</t>
  </si>
  <si>
    <t>NIS3-3</t>
  </si>
  <si>
    <t>NIS Index</t>
  </si>
  <si>
    <t>N0 Nb lesions</t>
  </si>
  <si>
    <t xml:space="preserve"> N1 Nb lesions</t>
  </si>
  <si>
    <t>NA</t>
  </si>
  <si>
    <t>NIS***</t>
  </si>
  <si>
    <t>NIS2 haplotype</t>
  </si>
  <si>
    <t>S</t>
  </si>
  <si>
    <t>R</t>
  </si>
  <si>
    <t>NIS2-2</t>
  </si>
  <si>
    <t>NIS2-1</t>
  </si>
  <si>
    <t>NIS3-2</t>
  </si>
  <si>
    <t>RRobN1 haplotype</t>
  </si>
  <si>
    <t xml:space="preserve">NIS3-1 Haplotype </t>
  </si>
  <si>
    <t>NIS3-3 Haplotype</t>
  </si>
  <si>
    <t>Number of SNPs</t>
  </si>
  <si>
    <t>Addtional file 1: List of genotypes phenotyped with CD203 strains and used for GWAS</t>
  </si>
  <si>
    <t>Addtional file 2 : Liste of genotypes phenotyped with CL26 strains</t>
  </si>
  <si>
    <r>
      <t xml:space="preserve">Addtional file 3: List of genotypes of validation set
</t>
    </r>
    <r>
      <rPr>
        <sz val="11"/>
        <color theme="1"/>
        <rFont val="Calibri"/>
        <family val="2"/>
        <scheme val="minor"/>
      </rPr>
      <t>Genotypes have been selected for their k-group classification of 19 SNPs selected to characteriz</t>
    </r>
    <r>
      <rPr>
        <b/>
        <sz val="11"/>
        <color theme="1"/>
        <rFont val="Calibri"/>
        <family val="2"/>
        <scheme val="minor"/>
      </rPr>
      <t xml:space="preserve">e NIS3
</t>
    </r>
  </si>
  <si>
    <r>
      <t xml:space="preserve">Addtional file 5: Analysis of Variance table of Nitrogen and Genotype effect on the number of lesion of rice blast by cm² of leaves. 
</t>
    </r>
    <r>
      <rPr>
        <sz val="11"/>
        <color theme="1"/>
        <rFont val="Calibri"/>
        <family val="2"/>
        <scheme val="minor"/>
      </rPr>
      <t>ANOVA calculated from linear model. Significance level at 0.05</t>
    </r>
    <r>
      <rPr>
        <b/>
        <sz val="11"/>
        <color theme="1"/>
        <rFont val="Calibri"/>
        <family val="2"/>
        <scheme val="minor"/>
      </rPr>
      <t xml:space="preserve">
</t>
    </r>
  </si>
  <si>
    <t xml:space="preserve">Addtional file 6: Descriptive Statistique of Rice blast susceptibility by level of Nitrogen and NISI on the number of lesion of rice blast by cm² of leaves. </t>
  </si>
  <si>
    <r>
      <t xml:space="preserve">Addtional file 8: Significant SNPs detected in each GWAS
</t>
    </r>
    <r>
      <rPr>
        <sz val="11"/>
        <color theme="1"/>
        <rFont val="Calibri"/>
        <family val="2"/>
        <scheme val="minor"/>
      </rPr>
      <t>A SNP is considerate as significant when -log(P) ≥ 5</t>
    </r>
    <r>
      <rPr>
        <b/>
        <sz val="11"/>
        <color theme="1"/>
        <rFont val="Calibri"/>
        <family val="2"/>
        <scheme val="minor"/>
      </rPr>
      <t xml:space="preserve">
</t>
    </r>
  </si>
  <si>
    <r>
      <t xml:space="preserve">Addtional file 9: QTLs detected from GWAS of Blast Susceptibility with nitrogen interaction
</t>
    </r>
    <r>
      <rPr>
        <sz val="10"/>
        <color theme="1"/>
        <rFont val="Calibri"/>
        <family val="2"/>
        <scheme val="minor"/>
      </rPr>
      <t xml:space="preserve">Each QTL is given with the traits that led to its identification, the number of significant (-log(P) ≥ 5)and sub-significant (4 ≤-log(P) &lt; 5) SNPs contained, the maximum LOD score of the pics associated, and the number of genes contained. </t>
    </r>
    <r>
      <rPr>
        <b/>
        <sz val="11"/>
        <color theme="1"/>
        <rFont val="Calibri"/>
        <family val="2"/>
        <scheme val="minor"/>
      </rPr>
      <t xml:space="preserve">
</t>
    </r>
  </si>
  <si>
    <r>
      <rPr>
        <b/>
        <sz val="11"/>
        <color rgb="FF000000"/>
        <rFont val="Calibri"/>
        <family val="2"/>
        <scheme val="minor"/>
      </rPr>
      <t>Addtional file 11</t>
    </r>
    <r>
      <rPr>
        <sz val="11"/>
        <color rgb="FF000000"/>
        <rFont val="Calibri"/>
        <family val="2"/>
        <scheme val="minor"/>
      </rPr>
      <t>:</t>
    </r>
    <r>
      <rPr>
        <i/>
        <sz val="11"/>
        <color rgb="FF000000"/>
        <rFont val="Calibri"/>
        <family val="2"/>
        <scheme val="minor"/>
      </rPr>
      <t xml:space="preserve"> </t>
    </r>
    <r>
      <rPr>
        <b/>
        <sz val="11"/>
        <color rgb="FF000000"/>
        <rFont val="Calibri"/>
        <family val="2"/>
        <scheme val="minor"/>
      </rPr>
      <t xml:space="preserve">Genes list present in RRobN QTL </t>
    </r>
    <r>
      <rPr>
        <i/>
        <sz val="16"/>
        <color rgb="FF000000"/>
        <rFont val="Calibri"/>
        <family val="2"/>
        <scheme val="minor"/>
      </rPr>
      <t xml:space="preserve">
</t>
    </r>
    <r>
      <rPr>
        <i/>
        <sz val="9"/>
        <color rgb="FF000000"/>
        <rFont val="Calibri"/>
        <family val="2"/>
        <scheme val="minor"/>
      </rPr>
      <t xml:space="preserve">Genes function from FunRiceGenes data base 
Thirteen unidentified genes, five retrotransposon genes, and two transposons have been omitted of this list
</t>
    </r>
  </si>
  <si>
    <r>
      <rPr>
        <b/>
        <sz val="11"/>
        <color rgb="FF000000"/>
        <rFont val="Calibri"/>
        <family val="2"/>
        <scheme val="minor"/>
      </rPr>
      <t>Addtional file 12</t>
    </r>
    <r>
      <rPr>
        <sz val="11"/>
        <color rgb="FF000000"/>
        <rFont val="Calibri"/>
        <family val="2"/>
        <scheme val="minor"/>
      </rPr>
      <t>:</t>
    </r>
    <r>
      <rPr>
        <i/>
        <sz val="11"/>
        <color rgb="FF000000"/>
        <rFont val="Calibri"/>
        <family val="2"/>
        <scheme val="minor"/>
      </rPr>
      <t xml:space="preserve"> </t>
    </r>
    <r>
      <rPr>
        <b/>
        <sz val="11"/>
        <color rgb="FF000000"/>
        <rFont val="Calibri"/>
        <family val="2"/>
        <scheme val="minor"/>
      </rPr>
      <t xml:space="preserve">Genes list present in </t>
    </r>
    <r>
      <rPr>
        <b/>
        <i/>
        <sz val="11"/>
        <color rgb="FF000000"/>
        <rFont val="Calibri"/>
        <family val="2"/>
        <scheme val="minor"/>
      </rPr>
      <t>NIS2</t>
    </r>
    <r>
      <rPr>
        <b/>
        <sz val="11"/>
        <color rgb="FF000000"/>
        <rFont val="Calibri"/>
        <family val="2"/>
        <scheme val="minor"/>
      </rPr>
      <t xml:space="preserve"> QTL </t>
    </r>
    <r>
      <rPr>
        <i/>
        <sz val="16"/>
        <color rgb="FF000000"/>
        <rFont val="Calibri"/>
        <family val="2"/>
        <scheme val="minor"/>
      </rPr>
      <t xml:space="preserve">
</t>
    </r>
    <r>
      <rPr>
        <i/>
        <sz val="9"/>
        <color rgb="FF000000"/>
        <rFont val="Calibri"/>
        <family val="2"/>
        <scheme val="minor"/>
      </rPr>
      <t xml:space="preserve">Genes function from FunRiceGenes data base 
Nineteen unidentified genes, three retrotransposon genes, and three transposons have been omitted of this list
</t>
    </r>
  </si>
  <si>
    <t>Addtional file 13: 2 major haplotypes for NIS3 present in the sample susceptible to CD203 determinate by kgroup calculation with rice 3000 genomes database references</t>
  </si>
  <si>
    <t>Addtional file 16:  Frequency of NIS3 haplotype by subpopulation in 3000 genomes</t>
  </si>
  <si>
    <r>
      <rPr>
        <b/>
        <sz val="11"/>
        <color rgb="FF000000"/>
        <rFont val="Calibri"/>
        <family val="2"/>
        <scheme val="minor"/>
      </rPr>
      <t>Addtional file 15</t>
    </r>
    <r>
      <rPr>
        <sz val="11"/>
        <color rgb="FF000000"/>
        <rFont val="Calibri"/>
        <family val="2"/>
        <scheme val="minor"/>
      </rPr>
      <t>:</t>
    </r>
    <r>
      <rPr>
        <i/>
        <sz val="11"/>
        <color rgb="FF000000"/>
        <rFont val="Calibri"/>
        <family val="2"/>
        <scheme val="minor"/>
      </rPr>
      <t xml:space="preserve"> </t>
    </r>
    <r>
      <rPr>
        <b/>
        <sz val="11"/>
        <color rgb="FF000000"/>
        <rFont val="Calibri"/>
        <family val="2"/>
        <scheme val="minor"/>
      </rPr>
      <t xml:space="preserve">Genes list present in </t>
    </r>
    <r>
      <rPr>
        <b/>
        <i/>
        <sz val="11"/>
        <color rgb="FF000000"/>
        <rFont val="Calibri"/>
        <family val="2"/>
        <scheme val="minor"/>
      </rPr>
      <t>NIS3</t>
    </r>
    <r>
      <rPr>
        <b/>
        <sz val="11"/>
        <color rgb="FF000000"/>
        <rFont val="Calibri"/>
        <family val="2"/>
        <scheme val="minor"/>
      </rPr>
      <t xml:space="preserve"> QTL </t>
    </r>
    <r>
      <rPr>
        <i/>
        <sz val="16"/>
        <color rgb="FF000000"/>
        <rFont val="Calibri"/>
        <family val="2"/>
        <scheme val="minor"/>
      </rPr>
      <t xml:space="preserve">
</t>
    </r>
    <r>
      <rPr>
        <i/>
        <sz val="9"/>
        <color rgb="FF000000"/>
        <rFont val="Calibri"/>
        <family val="2"/>
        <scheme val="minor"/>
      </rPr>
      <t xml:space="preserve"> Genes function from FunRiceGenes data base 
Nineteen undidentified genes, three retrotransposon genes, and  three transposons have been omited of this list. Among the unditentifed genes, there are Os10g34700 and Os10g34940 present in HUang 2017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</si>
</sst>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8" x14ac:knownFonts="1">
    <font>
      <sz val="11"/>
      <color theme="1"/>
      <name val="Calibri"/>
      <family val="2"/>
      <scheme val="minor"/>
    </font>
    <font>
      <b/>
      <sz val="11"/>
      <color theme="1"/>
      <name val="Calibri"/>
      <family val="2"/>
      <scheme val="minor"/>
    </font>
    <font>
      <b/>
      <sz val="11"/>
      <color rgb="FF000000"/>
      <name val="Calibri"/>
    </font>
    <font>
      <b/>
      <sz val="10.5"/>
      <color rgb="FF000000"/>
      <name val="Calibri"/>
    </font>
    <font>
      <sz val="10"/>
      <color rgb="FF000000"/>
      <name val="Calibri"/>
    </font>
    <font>
      <b/>
      <sz val="11"/>
      <color rgb="FF000000"/>
      <name val="Calibri"/>
      <family val="2"/>
    </font>
    <font>
      <sz val="10"/>
      <color rgb="FF000000"/>
      <name val="Calibri"/>
      <family val="2"/>
    </font>
    <font>
      <b/>
      <sz val="11"/>
      <color theme="1"/>
      <name val="Calibri"/>
      <family val="2"/>
    </font>
    <font>
      <sz val="9"/>
      <color rgb="FF000000"/>
      <name val="Calibri"/>
      <family val="2"/>
    </font>
    <font>
      <sz val="12"/>
      <color rgb="FF000000"/>
      <name val="Arial"/>
      <family val="2"/>
    </font>
    <font>
      <sz val="12"/>
      <color rgb="FF000000"/>
      <name val="Calibri"/>
      <family val="2"/>
    </font>
    <font>
      <sz val="11"/>
      <color rgb="FF000000"/>
      <name val="Calibri"/>
      <family val="2"/>
    </font>
    <font>
      <sz val="12"/>
      <color theme="1"/>
      <name val="Calibri"/>
      <family val="2"/>
      <scheme val="minor"/>
    </font>
    <font>
      <sz val="9"/>
      <color rgb="FF000000"/>
      <name val="Arial"/>
      <family val="2"/>
    </font>
    <font>
      <sz val="10"/>
      <name val="Arial"/>
      <family val="2"/>
    </font>
    <font>
      <b/>
      <sz val="18"/>
      <color rgb="FF000000"/>
      <name val="Calibri"/>
      <family val="2"/>
    </font>
    <font>
      <b/>
      <sz val="10"/>
      <color rgb="FF000000"/>
      <name val="Calibri"/>
      <family val="2"/>
    </font>
    <font>
      <b/>
      <sz val="16"/>
      <color rgb="FF000000"/>
      <name val="Calibri"/>
      <family val="2"/>
      <scheme val="minor"/>
    </font>
    <font>
      <i/>
      <sz val="16"/>
      <color rgb="FF000000"/>
      <name val="Calibri"/>
      <family val="2"/>
      <scheme val="minor"/>
    </font>
    <font>
      <i/>
      <sz val="11"/>
      <color rgb="FF000000"/>
      <name val="Calibri"/>
      <family val="2"/>
      <scheme val="minor"/>
    </font>
    <font>
      <i/>
      <sz val="9"/>
      <color rgb="FF000000"/>
      <name val="Calibri"/>
      <family val="2"/>
      <scheme val="minor"/>
    </font>
    <font>
      <b/>
      <sz val="11"/>
      <color rgb="FF000000"/>
      <name val="Calibri"/>
      <family val="2"/>
      <scheme val="minor"/>
    </font>
    <font>
      <sz val="11"/>
      <color rgb="FF000000"/>
      <name val="Calibri"/>
      <family val="2"/>
      <scheme val="minor"/>
    </font>
    <font>
      <b/>
      <i/>
      <sz val="11"/>
      <color rgb="FF000000"/>
      <name val="Calibri"/>
      <family val="2"/>
      <scheme val="minor"/>
    </font>
    <font>
      <sz val="10"/>
      <color theme="1"/>
      <name val="Calibri"/>
      <family val="2"/>
      <scheme val="minor"/>
    </font>
    <font>
      <sz val="10"/>
      <color theme="1"/>
      <name val="Calibri"/>
      <scheme val="minor"/>
    </font>
    <font>
      <b/>
      <sz val="11"/>
      <color theme="0"/>
      <name val="Calibri"/>
      <family val="2"/>
      <scheme val="minor"/>
    </font>
    <font>
      <b/>
      <sz val="11"/>
      <color theme="0"/>
      <name val="Calibri"/>
      <family val="2"/>
    </font>
  </fonts>
  <fills count="5">
    <fill>
      <patternFill patternType="none"/>
    </fill>
    <fill>
      <patternFill patternType="gray125"/>
    </fill>
    <fill>
      <patternFill patternType="solid">
        <fgColor theme="0" tint="-0.14999847407452621"/>
        <bgColor theme="0" tint="-0.14999847407452621"/>
      </patternFill>
    </fill>
    <fill>
      <patternFill patternType="solid">
        <fgColor rgb="FFFFFFFF"/>
        <bgColor indexed="64"/>
      </patternFill>
    </fill>
    <fill>
      <patternFill patternType="solid">
        <fgColor theme="1"/>
        <bgColor theme="1"/>
      </patternFill>
    </fill>
  </fills>
  <borders count="6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top style="medium">
        <color rgb="FF000000"/>
      </top>
      <bottom style="medium">
        <color rgb="FF000000"/>
      </bottom>
      <diagonal/>
    </border>
    <border>
      <left/>
      <right/>
      <top style="medium">
        <color rgb="FF000000"/>
      </top>
      <bottom/>
      <diagonal/>
    </border>
    <border>
      <left/>
      <right/>
      <top/>
      <bottom style="medium">
        <color rgb="FF000000"/>
      </bottom>
      <diagonal/>
    </border>
    <border>
      <left/>
      <right/>
      <top style="thick">
        <color rgb="FF000000"/>
      </top>
      <bottom/>
      <diagonal/>
    </border>
    <border>
      <left/>
      <right/>
      <top/>
      <bottom style="thick">
        <color rgb="FF000000"/>
      </bottom>
      <diagonal/>
    </border>
    <border>
      <left/>
      <right/>
      <top style="thick">
        <color rgb="FF000000"/>
      </top>
      <bottom style="thick">
        <color rgb="FF000000"/>
      </bottom>
      <diagonal/>
    </border>
    <border>
      <left/>
      <right/>
      <top style="thick">
        <color rgb="FF000000"/>
      </top>
      <bottom style="medium">
        <color rgb="FF000000"/>
      </bottom>
      <diagonal/>
    </border>
    <border>
      <left/>
      <right/>
      <top style="medium">
        <color rgb="FF000000"/>
      </top>
      <bottom style="thick">
        <color rgb="FFFFFFFF"/>
      </bottom>
      <diagonal/>
    </border>
    <border>
      <left/>
      <right/>
      <top style="thick">
        <color rgb="FFFFFFFF"/>
      </top>
      <bottom/>
      <diagonal/>
    </border>
    <border>
      <left/>
      <right/>
      <top/>
      <bottom style="thick">
        <color rgb="FFFFFFFF"/>
      </bottom>
      <diagonal/>
    </border>
    <border>
      <left/>
      <right/>
      <top style="thick">
        <color rgb="FFFFFFFF"/>
      </top>
      <bottom style="medium">
        <color rgb="FF000000"/>
      </bottom>
      <diagonal/>
    </border>
    <border>
      <left style="medium">
        <color indexed="64"/>
      </left>
      <right/>
      <top style="medium">
        <color indexed="64"/>
      </top>
      <bottom style="thick">
        <color indexed="64"/>
      </bottom>
      <diagonal/>
    </border>
    <border>
      <left/>
      <right/>
      <top style="medium">
        <color indexed="64"/>
      </top>
      <bottom style="thick">
        <color indexed="64"/>
      </bottom>
      <diagonal/>
    </border>
    <border>
      <left/>
      <right style="medium">
        <color indexed="64"/>
      </right>
      <top style="medium">
        <color indexed="64"/>
      </top>
      <bottom style="thick">
        <color indexed="64"/>
      </bottom>
      <diagonal/>
    </border>
    <border>
      <left style="thick">
        <color indexed="64"/>
      </left>
      <right/>
      <top style="thick">
        <color indexed="64"/>
      </top>
      <bottom style="thick">
        <color rgb="FF000000"/>
      </bottom>
      <diagonal/>
    </border>
    <border>
      <left style="thick">
        <color indexed="64"/>
      </left>
      <right/>
      <top style="thick">
        <color rgb="FF000000"/>
      </top>
      <bottom/>
      <diagonal/>
    </border>
    <border>
      <left style="thick">
        <color indexed="64"/>
      </left>
      <right/>
      <top/>
      <bottom/>
      <diagonal/>
    </border>
    <border>
      <left style="thick">
        <color indexed="64"/>
      </left>
      <right/>
      <top/>
      <bottom style="thick">
        <color rgb="FF000000"/>
      </bottom>
      <diagonal/>
    </border>
    <border>
      <left style="thick">
        <color indexed="64"/>
      </left>
      <right/>
      <top style="thick">
        <color indexed="64"/>
      </top>
      <bottom style="thin">
        <color indexed="64"/>
      </bottom>
      <diagonal/>
    </border>
    <border>
      <left style="thick">
        <color indexed="64"/>
      </left>
      <right/>
      <top style="thin">
        <color indexed="64"/>
      </top>
      <bottom style="thin">
        <color indexed="64"/>
      </bottom>
      <diagonal/>
    </border>
    <border>
      <left style="thick">
        <color indexed="64"/>
      </left>
      <right/>
      <top style="thin">
        <color indexed="64"/>
      </top>
      <bottom style="thick">
        <color indexed="64"/>
      </bottom>
      <diagonal/>
    </border>
    <border>
      <left/>
      <right style="thick">
        <color indexed="64"/>
      </right>
      <top style="thick">
        <color indexed="64"/>
      </top>
      <bottom style="thick">
        <color rgb="FF000000"/>
      </bottom>
      <diagonal/>
    </border>
    <border>
      <left/>
      <right style="thick">
        <color indexed="64"/>
      </right>
      <top style="thick">
        <color rgb="FF000000"/>
      </top>
      <bottom/>
      <diagonal/>
    </border>
    <border>
      <left/>
      <right style="thick">
        <color indexed="64"/>
      </right>
      <top/>
      <bottom/>
      <diagonal/>
    </border>
    <border>
      <left/>
      <right style="thick">
        <color indexed="64"/>
      </right>
      <top/>
      <bottom style="medium">
        <color rgb="FF000000"/>
      </bottom>
      <diagonal/>
    </border>
    <border>
      <left/>
      <right style="thick">
        <color indexed="64"/>
      </right>
      <top style="medium">
        <color rgb="FF000000"/>
      </top>
      <bottom/>
      <diagonal/>
    </border>
    <border>
      <left/>
      <right style="thick">
        <color indexed="64"/>
      </right>
      <top style="medium">
        <color rgb="FF000000"/>
      </top>
      <bottom style="medium">
        <color rgb="FF000000"/>
      </bottom>
      <diagonal/>
    </border>
    <border>
      <left/>
      <right style="thick">
        <color indexed="64"/>
      </right>
      <top/>
      <bottom style="thick">
        <color rgb="FF000000"/>
      </bottom>
      <diagonal/>
    </border>
    <border>
      <left/>
      <right style="thick">
        <color rgb="FF000000"/>
      </right>
      <top style="thick">
        <color rgb="FF000000"/>
      </top>
      <bottom style="thick">
        <color rgb="FF000000"/>
      </bottom>
      <diagonal/>
    </border>
    <border>
      <left/>
      <right style="thick">
        <color rgb="FF000000"/>
      </right>
      <top style="thick">
        <color rgb="FF000000"/>
      </top>
      <bottom/>
      <diagonal/>
    </border>
    <border>
      <left/>
      <right style="thick">
        <color rgb="FF000000"/>
      </right>
      <top/>
      <bottom/>
      <diagonal/>
    </border>
    <border>
      <left/>
      <right style="thick">
        <color rgb="FF000000"/>
      </right>
      <top/>
      <bottom style="medium">
        <color rgb="FF000000"/>
      </bottom>
      <diagonal/>
    </border>
    <border>
      <left/>
      <right style="thick">
        <color rgb="FF000000"/>
      </right>
      <top style="medium">
        <color rgb="FF000000"/>
      </top>
      <bottom/>
      <diagonal/>
    </border>
    <border>
      <left/>
      <right style="thick">
        <color rgb="FF000000"/>
      </right>
      <top/>
      <bottom style="thick">
        <color rgb="FF000000"/>
      </bottom>
      <diagonal/>
    </border>
    <border>
      <left/>
      <right style="thick">
        <color rgb="FF000000"/>
      </right>
      <top style="thick">
        <color rgb="FF000000"/>
      </top>
      <bottom style="medium">
        <color rgb="FF000000"/>
      </bottom>
      <diagonal/>
    </border>
    <border>
      <left/>
      <right/>
      <top style="thick">
        <color indexed="64"/>
      </top>
      <bottom/>
      <diagonal/>
    </border>
    <border>
      <left style="thick">
        <color auto="1"/>
      </left>
      <right/>
      <top style="thick">
        <color auto="1"/>
      </top>
      <bottom/>
      <diagonal/>
    </border>
    <border>
      <left/>
      <right style="thick">
        <color auto="1"/>
      </right>
      <top style="thick">
        <color auto="1"/>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thick">
        <color indexed="64"/>
      </left>
      <right/>
      <top style="thick">
        <color indexed="64"/>
      </top>
      <bottom style="medium">
        <color rgb="FF000000"/>
      </bottom>
      <diagonal/>
    </border>
    <border>
      <left/>
      <right/>
      <top style="thick">
        <color indexed="64"/>
      </top>
      <bottom style="medium">
        <color rgb="FF000000"/>
      </bottom>
      <diagonal/>
    </border>
    <border>
      <left/>
      <right style="thick">
        <color indexed="64"/>
      </right>
      <top style="thick">
        <color indexed="64"/>
      </top>
      <bottom style="medium">
        <color rgb="FF000000"/>
      </bottom>
      <diagonal/>
    </border>
    <border>
      <left style="thick">
        <color indexed="64"/>
      </left>
      <right/>
      <top style="medium">
        <color rgb="FF000000"/>
      </top>
      <bottom/>
      <diagonal/>
    </border>
    <border>
      <left style="thick">
        <color indexed="64"/>
      </left>
      <right/>
      <top/>
      <bottom style="medium">
        <color rgb="FF000000"/>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theme="1"/>
      </top>
      <bottom/>
      <diagonal/>
    </border>
    <border>
      <left/>
      <right style="thin">
        <color theme="1"/>
      </right>
      <top style="medium">
        <color indexed="64"/>
      </top>
      <bottom/>
      <diagonal/>
    </border>
    <border>
      <left/>
      <right style="thin">
        <color theme="1"/>
      </right>
      <top style="thin">
        <color theme="1"/>
      </top>
      <bottom/>
      <diagonal/>
    </border>
  </borders>
  <cellStyleXfs count="1">
    <xf numFmtId="0" fontId="0" fillId="0" borderId="0"/>
  </cellStyleXfs>
  <cellXfs count="151">
    <xf numFmtId="0" fontId="0" fillId="0" borderId="0" xfId="0"/>
    <xf numFmtId="0" fontId="0" fillId="0" borderId="0" xfId="0" applyAlignment="1">
      <alignment horizontal="center"/>
    </xf>
    <xf numFmtId="0" fontId="0" fillId="2" borderId="6" xfId="0" applyFont="1" applyFill="1" applyBorder="1"/>
    <xf numFmtId="0" fontId="0" fillId="2" borderId="7" xfId="0" applyFont="1" applyFill="1" applyBorder="1"/>
    <xf numFmtId="0" fontId="0" fillId="2" borderId="8" xfId="0" applyFont="1" applyFill="1" applyBorder="1"/>
    <xf numFmtId="0" fontId="3" fillId="0" borderId="10" xfId="0" applyFont="1" applyBorder="1" applyAlignment="1">
      <alignment horizontal="left" wrapText="1" readingOrder="1"/>
    </xf>
    <xf numFmtId="0" fontId="4" fillId="0" borderId="10" xfId="0" applyFont="1" applyBorder="1" applyAlignment="1">
      <alignment horizontal="center" wrapText="1" readingOrder="1"/>
    </xf>
    <xf numFmtId="0" fontId="3" fillId="0" borderId="0" xfId="0" applyFont="1" applyAlignment="1">
      <alignment horizontal="left" wrapText="1" readingOrder="1"/>
    </xf>
    <xf numFmtId="0" fontId="4" fillId="0" borderId="0" xfId="0" applyFont="1" applyAlignment="1">
      <alignment horizontal="center" wrapText="1" readingOrder="1"/>
    </xf>
    <xf numFmtId="0" fontId="2" fillId="0" borderId="0" xfId="0" applyFont="1" applyAlignment="1">
      <alignment horizontal="left" wrapText="1" readingOrder="1"/>
    </xf>
    <xf numFmtId="0" fontId="2" fillId="0" borderId="0" xfId="0" applyFont="1" applyBorder="1" applyAlignment="1">
      <alignment horizontal="left" wrapText="1" readingOrder="1"/>
    </xf>
    <xf numFmtId="0" fontId="4" fillId="0" borderId="0" xfId="0" applyFont="1" applyBorder="1" applyAlignment="1">
      <alignment horizontal="center" wrapText="1" readingOrder="1"/>
    </xf>
    <xf numFmtId="0" fontId="4" fillId="0" borderId="0" xfId="0" applyFont="1" applyBorder="1" applyAlignment="1">
      <alignment horizontal="center" vertical="center" wrapText="1" readingOrder="1"/>
    </xf>
    <xf numFmtId="0" fontId="7" fillId="0" borderId="11" xfId="0" applyFont="1" applyBorder="1" applyAlignment="1">
      <alignment horizontal="center" vertical="center" wrapText="1" readingOrder="1"/>
    </xf>
    <xf numFmtId="0" fontId="0" fillId="0" borderId="0" xfId="0"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12" fillId="0" borderId="0" xfId="0" applyFont="1" applyAlignment="1">
      <alignment horizontal="center" vertical="center"/>
    </xf>
    <xf numFmtId="0" fontId="12" fillId="0" borderId="0" xfId="0" applyFont="1" applyAlignment="1">
      <alignment horizontal="center" vertical="center" wrapText="1"/>
    </xf>
    <xf numFmtId="0" fontId="11" fillId="3" borderId="11" xfId="0" applyFont="1" applyFill="1" applyBorder="1" applyAlignment="1">
      <alignment horizontal="center" wrapText="1" readingOrder="1"/>
    </xf>
    <xf numFmtId="0" fontId="11" fillId="3" borderId="10" xfId="0" applyFont="1" applyFill="1" applyBorder="1" applyAlignment="1">
      <alignment horizontal="center" wrapText="1" readingOrder="1"/>
    </xf>
    <xf numFmtId="0" fontId="11" fillId="3" borderId="13" xfId="0" applyFont="1" applyFill="1" applyBorder="1" applyAlignment="1">
      <alignment horizontal="center" wrapText="1" readingOrder="1"/>
    </xf>
    <xf numFmtId="0" fontId="6" fillId="3" borderId="12" xfId="0" applyFont="1" applyFill="1" applyBorder="1" applyAlignment="1">
      <alignment horizontal="center" wrapText="1" readingOrder="1"/>
    </xf>
    <xf numFmtId="0" fontId="6" fillId="3" borderId="0" xfId="0" applyFont="1" applyFill="1" applyAlignment="1">
      <alignment horizontal="center" wrapText="1" readingOrder="1"/>
    </xf>
    <xf numFmtId="0" fontId="6" fillId="3" borderId="11" xfId="0" applyFont="1" applyFill="1" applyBorder="1" applyAlignment="1">
      <alignment horizontal="center" wrapText="1" readingOrder="1"/>
    </xf>
    <xf numFmtId="0" fontId="14" fillId="3" borderId="16" xfId="0" applyFont="1" applyFill="1" applyBorder="1" applyAlignment="1">
      <alignment horizontal="center" vertical="center" wrapText="1"/>
    </xf>
    <xf numFmtId="0" fontId="6" fillId="3" borderId="16" xfId="0" applyFont="1" applyFill="1" applyBorder="1" applyAlignment="1">
      <alignment horizontal="center" wrapText="1" readingOrder="1"/>
    </xf>
    <xf numFmtId="0" fontId="6" fillId="3" borderId="10" xfId="0" applyFont="1" applyFill="1" applyBorder="1" applyAlignment="1">
      <alignment horizontal="center" wrapText="1" readingOrder="1"/>
    </xf>
    <xf numFmtId="0" fontId="6" fillId="3" borderId="17" xfId="0" applyFont="1" applyFill="1" applyBorder="1" applyAlignment="1">
      <alignment horizontal="center" wrapText="1" readingOrder="1"/>
    </xf>
    <xf numFmtId="0" fontId="6" fillId="3" borderId="18" xfId="0" applyFont="1" applyFill="1" applyBorder="1" applyAlignment="1">
      <alignment horizontal="center" wrapText="1" readingOrder="1"/>
    </xf>
    <xf numFmtId="0" fontId="14" fillId="3" borderId="19" xfId="0" applyFont="1" applyFill="1" applyBorder="1" applyAlignment="1">
      <alignment horizontal="center" vertical="center" wrapText="1"/>
    </xf>
    <xf numFmtId="0" fontId="6" fillId="3" borderId="19" xfId="0" applyFont="1" applyFill="1" applyBorder="1" applyAlignment="1">
      <alignment horizontal="center" wrapText="1" readingOrder="1"/>
    </xf>
    <xf numFmtId="0" fontId="6" fillId="3" borderId="9" xfId="0" applyFont="1" applyFill="1" applyBorder="1" applyAlignment="1">
      <alignment horizontal="center" vertical="center" wrapText="1" readingOrder="1"/>
    </xf>
    <xf numFmtId="0" fontId="6" fillId="3" borderId="9" xfId="0" applyFont="1" applyFill="1" applyBorder="1" applyAlignment="1">
      <alignment horizontal="center" wrapText="1" readingOrder="1"/>
    </xf>
    <xf numFmtId="0" fontId="6" fillId="3" borderId="13" xfId="0" applyFont="1" applyFill="1" applyBorder="1" applyAlignment="1">
      <alignment horizontal="center" wrapText="1" readingOrder="1"/>
    </xf>
    <xf numFmtId="0" fontId="6" fillId="3" borderId="15" xfId="0" applyFont="1" applyFill="1" applyBorder="1" applyAlignment="1">
      <alignment horizontal="center" vertical="center" wrapText="1" readingOrder="1"/>
    </xf>
    <xf numFmtId="0" fontId="6" fillId="3" borderId="15" xfId="0" applyFont="1" applyFill="1" applyBorder="1" applyAlignment="1">
      <alignment horizontal="center" wrapText="1" readingOrder="1"/>
    </xf>
    <xf numFmtId="0" fontId="16" fillId="3" borderId="14" xfId="0" applyFont="1" applyFill="1" applyBorder="1" applyAlignment="1">
      <alignment horizontal="center" vertical="center" wrapText="1" readingOrder="1"/>
    </xf>
    <xf numFmtId="0" fontId="16" fillId="3" borderId="13" xfId="0" applyFont="1" applyFill="1" applyBorder="1" applyAlignment="1">
      <alignment horizontal="center" vertical="center" wrapText="1" readingOrder="1"/>
    </xf>
    <xf numFmtId="0" fontId="16" fillId="3" borderId="23" xfId="0" applyFont="1" applyFill="1" applyBorder="1" applyAlignment="1">
      <alignment horizontal="center" vertical="center" wrapText="1" readingOrder="1"/>
    </xf>
    <xf numFmtId="0" fontId="16" fillId="3" borderId="30" xfId="0" applyFont="1" applyFill="1" applyBorder="1" applyAlignment="1">
      <alignment horizontal="center" vertical="center" wrapText="1" readingOrder="1"/>
    </xf>
    <xf numFmtId="0" fontId="6" fillId="3" borderId="31" xfId="0" applyFont="1" applyFill="1" applyBorder="1" applyAlignment="1">
      <alignment horizontal="center" wrapText="1" readingOrder="1"/>
    </xf>
    <xf numFmtId="0" fontId="6" fillId="3" borderId="32" xfId="0" applyFont="1" applyFill="1" applyBorder="1" applyAlignment="1">
      <alignment horizontal="center" wrapText="1" readingOrder="1"/>
    </xf>
    <xf numFmtId="0" fontId="6" fillId="3" borderId="33" xfId="0" applyFont="1" applyFill="1" applyBorder="1" applyAlignment="1">
      <alignment horizontal="center" wrapText="1" readingOrder="1"/>
    </xf>
    <xf numFmtId="0" fontId="6" fillId="3" borderId="34" xfId="0" applyFont="1" applyFill="1" applyBorder="1" applyAlignment="1">
      <alignment horizontal="center" wrapText="1" readingOrder="1"/>
    </xf>
    <xf numFmtId="0" fontId="6" fillId="3" borderId="35" xfId="0" applyFont="1" applyFill="1" applyBorder="1" applyAlignment="1">
      <alignment horizontal="center" wrapText="1" readingOrder="1"/>
    </xf>
    <xf numFmtId="0" fontId="6" fillId="3" borderId="36" xfId="0" applyFont="1" applyFill="1" applyBorder="1" applyAlignment="1">
      <alignment horizontal="center" wrapText="1" readingOrder="1"/>
    </xf>
    <xf numFmtId="0" fontId="16" fillId="3" borderId="37" xfId="0" applyFont="1" applyFill="1" applyBorder="1" applyAlignment="1">
      <alignment horizontal="center" vertical="center" wrapText="1" readingOrder="1"/>
    </xf>
    <xf numFmtId="0" fontId="6" fillId="3" borderId="38" xfId="0" applyFont="1" applyFill="1" applyBorder="1" applyAlignment="1">
      <alignment horizontal="center" wrapText="1" readingOrder="1"/>
    </xf>
    <xf numFmtId="0" fontId="6" fillId="3" borderId="39" xfId="0" applyFont="1" applyFill="1" applyBorder="1" applyAlignment="1">
      <alignment horizontal="center" wrapText="1" readingOrder="1"/>
    </xf>
    <xf numFmtId="0" fontId="6" fillId="3" borderId="40" xfId="0" applyFont="1" applyFill="1" applyBorder="1" applyAlignment="1">
      <alignment horizontal="center" wrapText="1" readingOrder="1"/>
    </xf>
    <xf numFmtId="0" fontId="6" fillId="3" borderId="41" xfId="0" applyFont="1" applyFill="1" applyBorder="1" applyAlignment="1">
      <alignment horizontal="center" wrapText="1" readingOrder="1"/>
    </xf>
    <xf numFmtId="0" fontId="6" fillId="3" borderId="42" xfId="0" applyFont="1" applyFill="1" applyBorder="1" applyAlignment="1">
      <alignment horizontal="center" wrapText="1" readingOrder="1"/>
    </xf>
    <xf numFmtId="0" fontId="6" fillId="3" borderId="43" xfId="0" applyFont="1" applyFill="1" applyBorder="1" applyAlignment="1">
      <alignment horizontal="center" wrapText="1" readingOrder="1"/>
    </xf>
    <xf numFmtId="0" fontId="0" fillId="0" borderId="0" xfId="0" applyFont="1"/>
    <xf numFmtId="0" fontId="22" fillId="0" borderId="0" xfId="0" applyFont="1" applyAlignment="1">
      <alignment horizontal="left" vertical="center" readingOrder="1"/>
    </xf>
    <xf numFmtId="0" fontId="5" fillId="0" borderId="50" xfId="0" applyFont="1" applyBorder="1" applyAlignment="1">
      <alignment horizontal="center" vertical="center" wrapText="1" readingOrder="1"/>
    </xf>
    <xf numFmtId="0" fontId="5" fillId="0" borderId="51" xfId="0" applyFont="1" applyBorder="1" applyAlignment="1">
      <alignment horizontal="center" vertical="center" wrapText="1" readingOrder="1"/>
    </xf>
    <xf numFmtId="0" fontId="5" fillId="0" borderId="52" xfId="0" applyFont="1" applyBorder="1" applyAlignment="1">
      <alignment horizontal="center" vertical="center" wrapText="1" readingOrder="1"/>
    </xf>
    <xf numFmtId="0" fontId="5" fillId="3" borderId="53" xfId="0" applyFont="1" applyFill="1" applyBorder="1" applyAlignment="1">
      <alignment horizontal="center" wrapText="1" readingOrder="1"/>
    </xf>
    <xf numFmtId="0" fontId="11" fillId="3" borderId="34" xfId="0" applyFont="1" applyFill="1" applyBorder="1" applyAlignment="1">
      <alignment horizontal="center" wrapText="1" readingOrder="1"/>
    </xf>
    <xf numFmtId="0" fontId="5" fillId="3" borderId="25" xfId="0" applyFont="1" applyFill="1" applyBorder="1" applyAlignment="1">
      <alignment horizontal="center" wrapText="1" readingOrder="1"/>
    </xf>
    <xf numFmtId="0" fontId="11" fillId="3" borderId="0" xfId="0" applyFont="1" applyFill="1" applyBorder="1" applyAlignment="1">
      <alignment horizontal="center" wrapText="1" readingOrder="1"/>
    </xf>
    <xf numFmtId="0" fontId="11" fillId="3" borderId="32" xfId="0" applyFont="1" applyFill="1" applyBorder="1" applyAlignment="1">
      <alignment horizontal="center" wrapText="1" readingOrder="1"/>
    </xf>
    <xf numFmtId="0" fontId="5" fillId="3" borderId="54" xfId="0" applyFont="1" applyFill="1" applyBorder="1" applyAlignment="1">
      <alignment horizontal="center" wrapText="1" readingOrder="1"/>
    </xf>
    <xf numFmtId="0" fontId="11" fillId="3" borderId="33" xfId="0" applyFont="1" applyFill="1" applyBorder="1" applyAlignment="1">
      <alignment horizontal="center" wrapText="1" readingOrder="1"/>
    </xf>
    <xf numFmtId="0" fontId="5" fillId="3" borderId="12" xfId="0" applyFont="1" applyFill="1" applyBorder="1" applyAlignment="1">
      <alignment horizontal="left" wrapText="1" readingOrder="1"/>
    </xf>
    <xf numFmtId="0" fontId="5" fillId="3" borderId="0" xfId="0" applyFont="1" applyFill="1" applyAlignment="1">
      <alignment horizontal="left" wrapText="1" readingOrder="1"/>
    </xf>
    <xf numFmtId="0" fontId="5" fillId="3" borderId="13" xfId="0" applyFont="1" applyFill="1" applyBorder="1" applyAlignment="1">
      <alignment horizontal="left" wrapText="1" readingOrder="1"/>
    </xf>
    <xf numFmtId="0" fontId="11" fillId="3" borderId="13" xfId="0" applyFont="1" applyFill="1" applyBorder="1" applyAlignment="1">
      <alignment horizontal="center" readingOrder="1"/>
    </xf>
    <xf numFmtId="9" fontId="11" fillId="3" borderId="12" xfId="0" applyNumberFormat="1" applyFont="1" applyFill="1" applyBorder="1" applyAlignment="1">
      <alignment horizontal="center" wrapText="1" readingOrder="1"/>
    </xf>
    <xf numFmtId="9" fontId="11" fillId="3" borderId="0" xfId="0" applyNumberFormat="1" applyFont="1" applyFill="1" applyAlignment="1">
      <alignment horizontal="center" wrapText="1" readingOrder="1"/>
    </xf>
    <xf numFmtId="9" fontId="11" fillId="3" borderId="13" xfId="0" applyNumberFormat="1" applyFont="1" applyFill="1" applyBorder="1" applyAlignment="1">
      <alignment horizontal="center" wrapText="1" readingOrder="1"/>
    </xf>
    <xf numFmtId="0" fontId="0" fillId="0" borderId="0" xfId="0" applyNumberFormat="1"/>
    <xf numFmtId="0" fontId="0" fillId="0" borderId="59" xfId="0" applyBorder="1"/>
    <xf numFmtId="0" fontId="0" fillId="0" borderId="60" xfId="0" applyBorder="1"/>
    <xf numFmtId="0" fontId="0" fillId="0" borderId="0" xfId="0" applyAlignment="1">
      <alignment vertical="center"/>
    </xf>
    <xf numFmtId="0" fontId="24" fillId="0" borderId="0" xfId="0" applyFont="1" applyAlignment="1">
      <alignment vertical="center"/>
    </xf>
    <xf numFmtId="0" fontId="24" fillId="0" borderId="0" xfId="0" applyFont="1" applyAlignment="1">
      <alignment vertical="center" wrapText="1"/>
    </xf>
    <xf numFmtId="0" fontId="0" fillId="0" borderId="0" xfId="0" applyFill="1" applyAlignment="1">
      <alignment vertical="center" wrapText="1"/>
    </xf>
    <xf numFmtId="0" fontId="0" fillId="0" borderId="0" xfId="0" applyAlignment="1">
      <alignment vertical="center" wrapText="1"/>
    </xf>
    <xf numFmtId="0" fontId="25" fillId="0" borderId="0" xfId="0" applyNumberFormat="1" applyFont="1" applyAlignment="1">
      <alignment vertical="center"/>
    </xf>
    <xf numFmtId="0" fontId="1" fillId="0" borderId="5" xfId="0" applyFont="1" applyBorder="1" applyAlignment="1">
      <alignment horizontal="center"/>
    </xf>
    <xf numFmtId="0" fontId="0" fillId="0" borderId="7" xfId="0" applyFont="1" applyBorder="1"/>
    <xf numFmtId="0" fontId="0" fillId="0" borderId="8" xfId="0" applyFont="1" applyBorder="1"/>
    <xf numFmtId="0" fontId="0" fillId="0" borderId="61" xfId="0" applyFont="1" applyBorder="1"/>
    <xf numFmtId="0" fontId="0" fillId="0" borderId="63" xfId="0" applyFont="1" applyBorder="1"/>
    <xf numFmtId="0" fontId="0" fillId="0" borderId="1" xfId="0" applyBorder="1"/>
    <xf numFmtId="0" fontId="0" fillId="0" borderId="3" xfId="0" applyBorder="1"/>
    <xf numFmtId="0" fontId="0" fillId="0" borderId="2" xfId="0" applyBorder="1"/>
    <xf numFmtId="0" fontId="1" fillId="0" borderId="0" xfId="0" applyFont="1" applyBorder="1" applyAlignment="1">
      <alignment horizontal="center"/>
    </xf>
    <xf numFmtId="0" fontId="27" fillId="4" borderId="9" xfId="0" applyFont="1" applyFill="1" applyBorder="1" applyAlignment="1">
      <alignment horizontal="center" vertical="center" wrapText="1"/>
    </xf>
    <xf numFmtId="0" fontId="26" fillId="4" borderId="5" xfId="0" applyFont="1" applyFill="1" applyBorder="1" applyAlignment="1">
      <alignment horizontal="center" vertical="center"/>
    </xf>
    <xf numFmtId="0" fontId="26" fillId="4" borderId="62" xfId="0" applyFont="1" applyFill="1" applyBorder="1" applyAlignment="1">
      <alignment horizontal="center" vertical="center"/>
    </xf>
    <xf numFmtId="0" fontId="26" fillId="4" borderId="62" xfId="0" applyFont="1" applyFill="1" applyBorder="1" applyAlignment="1">
      <alignment horizontal="center" vertical="center" wrapText="1"/>
    </xf>
    <xf numFmtId="0" fontId="0" fillId="0" borderId="1" xfId="0" applyBorder="1" applyAlignment="1">
      <alignment wrapText="1"/>
    </xf>
    <xf numFmtId="0" fontId="0" fillId="0" borderId="3" xfId="0" applyBorder="1" applyAlignment="1">
      <alignment wrapText="1"/>
    </xf>
    <xf numFmtId="0" fontId="0" fillId="0" borderId="2" xfId="0" applyBorder="1" applyAlignment="1">
      <alignment horizontal="center" wrapText="1"/>
    </xf>
    <xf numFmtId="0" fontId="0" fillId="0" borderId="3" xfId="0" applyBorder="1" applyAlignment="1">
      <alignment horizontal="center" wrapText="1"/>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55" xfId="0" applyFont="1" applyBorder="1" applyAlignment="1">
      <alignment horizontal="center" vertical="center"/>
    </xf>
    <xf numFmtId="0" fontId="1" fillId="0" borderId="56" xfId="0" applyFont="1" applyBorder="1" applyAlignment="1">
      <alignment horizontal="center" vertical="center"/>
    </xf>
    <xf numFmtId="0" fontId="1" fillId="0" borderId="0" xfId="0" applyFont="1" applyBorder="1" applyAlignment="1">
      <alignment horizontal="center" vertical="center"/>
    </xf>
    <xf numFmtId="0" fontId="1" fillId="0" borderId="57" xfId="0" applyFont="1" applyBorder="1" applyAlignment="1">
      <alignment horizontal="center" vertical="center"/>
    </xf>
    <xf numFmtId="0" fontId="1" fillId="0" borderId="58" xfId="0" applyFont="1" applyBorder="1" applyAlignment="1">
      <alignment horizontal="center" vertical="center"/>
    </xf>
    <xf numFmtId="0" fontId="1" fillId="0" borderId="59" xfId="0" applyFont="1" applyBorder="1" applyAlignment="1">
      <alignment horizontal="center" vertical="center"/>
    </xf>
    <xf numFmtId="0" fontId="1" fillId="0" borderId="60" xfId="0" applyFont="1" applyBorder="1" applyAlignment="1">
      <alignment horizontal="center" vertical="center"/>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vertical="top" wrapText="1"/>
    </xf>
    <xf numFmtId="0" fontId="1" fillId="0" borderId="5" xfId="0" applyFont="1" applyBorder="1" applyAlignment="1">
      <alignment horizontal="center" vertical="top"/>
    </xf>
    <xf numFmtId="0" fontId="1" fillId="0" borderId="2" xfId="0" applyFont="1" applyBorder="1" applyAlignment="1">
      <alignment horizontal="center" vertical="top"/>
    </xf>
    <xf numFmtId="0" fontId="1" fillId="0" borderId="3" xfId="0" applyFont="1" applyBorder="1" applyAlignment="1">
      <alignment horizontal="center" vertical="top"/>
    </xf>
    <xf numFmtId="0" fontId="1" fillId="0" borderId="4"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5" fillId="3" borderId="27" xfId="0" applyFont="1" applyFill="1" applyBorder="1" applyAlignment="1">
      <alignment horizontal="center" vertical="center" wrapText="1" readingOrder="1"/>
    </xf>
    <xf numFmtId="0" fontId="15" fillId="3" borderId="28" xfId="0" applyFont="1" applyFill="1" applyBorder="1" applyAlignment="1">
      <alignment horizontal="center" vertical="center" wrapText="1" readingOrder="1"/>
    </xf>
    <xf numFmtId="0" fontId="15" fillId="3" borderId="29" xfId="0" applyFont="1" applyFill="1" applyBorder="1" applyAlignment="1">
      <alignment horizontal="center" vertical="center" wrapText="1" readingOrder="1"/>
    </xf>
    <xf numFmtId="0" fontId="6" fillId="3" borderId="10" xfId="0" applyFont="1" applyFill="1" applyBorder="1" applyAlignment="1">
      <alignment horizontal="center" vertical="center" wrapText="1" readingOrder="1"/>
    </xf>
    <xf numFmtId="0" fontId="6" fillId="3" borderId="13" xfId="0" applyFont="1" applyFill="1" applyBorder="1" applyAlignment="1">
      <alignment horizontal="center" vertical="center" wrapText="1" readingOrder="1"/>
    </xf>
    <xf numFmtId="0" fontId="1" fillId="0" borderId="20" xfId="0" applyFont="1" applyBorder="1" applyAlignment="1">
      <alignment horizontal="center" vertical="top" wrapText="1"/>
    </xf>
    <xf numFmtId="0" fontId="1" fillId="0" borderId="21" xfId="0" applyFont="1" applyBorder="1" applyAlignment="1">
      <alignment horizontal="center" vertical="top"/>
    </xf>
    <xf numFmtId="0" fontId="1" fillId="0" borderId="22" xfId="0" applyFont="1" applyBorder="1" applyAlignment="1">
      <alignment horizontal="center" vertical="top"/>
    </xf>
    <xf numFmtId="0" fontId="15" fillId="3" borderId="24" xfId="0" applyFont="1" applyFill="1" applyBorder="1" applyAlignment="1">
      <alignment horizontal="center" vertical="center" wrapText="1" readingOrder="1"/>
    </xf>
    <xf numFmtId="0" fontId="15" fillId="3" borderId="25" xfId="0" applyFont="1" applyFill="1" applyBorder="1" applyAlignment="1">
      <alignment horizontal="center" vertical="center" wrapText="1" readingOrder="1"/>
    </xf>
    <xf numFmtId="0" fontId="15" fillId="3" borderId="26" xfId="0" applyFont="1" applyFill="1" applyBorder="1" applyAlignment="1">
      <alignment horizontal="center" vertical="center" wrapText="1" readingOrder="1"/>
    </xf>
    <xf numFmtId="0" fontId="6" fillId="3" borderId="12" xfId="0" applyFont="1" applyFill="1" applyBorder="1" applyAlignment="1">
      <alignment horizontal="center" vertical="center" wrapText="1" readingOrder="1"/>
    </xf>
    <xf numFmtId="0" fontId="6" fillId="3" borderId="0" xfId="0" applyFont="1" applyFill="1" applyBorder="1" applyAlignment="1">
      <alignment horizontal="center" vertical="center" wrapText="1" readingOrder="1"/>
    </xf>
    <xf numFmtId="0" fontId="6" fillId="3" borderId="11" xfId="0" applyFont="1" applyFill="1" applyBorder="1" applyAlignment="1">
      <alignment horizontal="center" vertical="center" wrapText="1" readingOrder="1"/>
    </xf>
    <xf numFmtId="0" fontId="6" fillId="3" borderId="17" xfId="0" applyFont="1" applyFill="1" applyBorder="1" applyAlignment="1">
      <alignment horizontal="center" vertical="center" wrapText="1" readingOrder="1"/>
    </xf>
    <xf numFmtId="0" fontId="6" fillId="3" borderId="18" xfId="0" applyFont="1" applyFill="1" applyBorder="1" applyAlignment="1">
      <alignment horizontal="center" vertical="center" wrapText="1" readingOrder="1"/>
    </xf>
    <xf numFmtId="0" fontId="17" fillId="0" borderId="45" xfId="0" applyFont="1" applyBorder="1" applyAlignment="1">
      <alignment horizontal="left" vertical="top" wrapText="1" readingOrder="1"/>
    </xf>
    <xf numFmtId="0" fontId="17" fillId="0" borderId="44" xfId="0" applyFont="1" applyBorder="1" applyAlignment="1">
      <alignment horizontal="left" vertical="top" wrapText="1" readingOrder="1"/>
    </xf>
    <xf numFmtId="0" fontId="17" fillId="0" borderId="46" xfId="0" applyFont="1" applyBorder="1" applyAlignment="1">
      <alignment horizontal="left" vertical="top" wrapText="1" readingOrder="1"/>
    </xf>
    <xf numFmtId="0" fontId="17" fillId="0" borderId="25" xfId="0" applyFont="1" applyBorder="1" applyAlignment="1">
      <alignment horizontal="left" vertical="top" wrapText="1" readingOrder="1"/>
    </xf>
    <xf numFmtId="0" fontId="17" fillId="0" borderId="0" xfId="0" applyFont="1" applyBorder="1" applyAlignment="1">
      <alignment horizontal="left" vertical="top" wrapText="1" readingOrder="1"/>
    </xf>
    <xf numFmtId="0" fontId="17" fillId="0" borderId="32" xfId="0" applyFont="1" applyBorder="1" applyAlignment="1">
      <alignment horizontal="left" vertical="top" wrapText="1" readingOrder="1"/>
    </xf>
    <xf numFmtId="0" fontId="17" fillId="0" borderId="47" xfId="0" applyFont="1" applyBorder="1" applyAlignment="1">
      <alignment horizontal="left" vertical="top" wrapText="1" readingOrder="1"/>
    </xf>
    <xf numFmtId="0" fontId="17" fillId="0" borderId="48" xfId="0" applyFont="1" applyBorder="1" applyAlignment="1">
      <alignment horizontal="left" vertical="top" wrapText="1" readingOrder="1"/>
    </xf>
    <xf numFmtId="0" fontId="17" fillId="0" borderId="49" xfId="0" applyFont="1" applyBorder="1" applyAlignment="1">
      <alignment horizontal="left" vertical="top" wrapText="1" readingOrder="1"/>
    </xf>
    <xf numFmtId="0" fontId="1" fillId="0" borderId="20" xfId="0" applyFont="1" applyBorder="1" applyAlignment="1">
      <alignment horizontal="center" vertical="center" wrapText="1"/>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11" fillId="3" borderId="12" xfId="0" applyFont="1" applyFill="1" applyBorder="1" applyAlignment="1">
      <alignment horizontal="center" vertical="center" wrapText="1" readingOrder="1"/>
    </xf>
    <xf numFmtId="0" fontId="11" fillId="3" borderId="0" xfId="0" applyFont="1" applyFill="1" applyBorder="1" applyAlignment="1">
      <alignment horizontal="center" vertical="center" wrapText="1" readingOrder="1"/>
    </xf>
    <xf numFmtId="0" fontId="11" fillId="3" borderId="13" xfId="0" applyFont="1" applyFill="1" applyBorder="1" applyAlignment="1">
      <alignment horizontal="center" vertical="center" wrapText="1" readingOrder="1"/>
    </xf>
    <xf numFmtId="0" fontId="11" fillId="3" borderId="12" xfId="0" applyFont="1" applyFill="1" applyBorder="1" applyAlignment="1">
      <alignment horizontal="center" wrapText="1" readingOrder="1"/>
    </xf>
  </cellXfs>
  <cellStyles count="1">
    <cellStyle name="Normal" xfId="0" builtinId="0"/>
  </cellStyles>
  <dxfs count="48">
    <dxf>
      <font>
        <strike val="0"/>
        <outline val="0"/>
        <shadow val="0"/>
        <u val="none"/>
        <vertAlign val="baseline"/>
        <sz val="10"/>
        <color theme="1"/>
        <name val="Calibri"/>
        <scheme val="minor"/>
      </font>
      <numFmt numFmtId="0" formatCode="General"/>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border outline="0">
        <top style="thick">
          <color auto="1"/>
        </top>
      </border>
    </dxf>
    <dxf>
      <alignment horizontal="general" vertical="center" textRotation="0" indent="0" justifyLastLine="0" shrinkToFit="0" readingOrder="0"/>
    </dxf>
    <dxf>
      <border outline="0">
        <top style="thick">
          <color auto="1"/>
        </top>
      </border>
    </dxf>
    <dxf>
      <font>
        <i val="0"/>
        <strike val="0"/>
        <outline val="0"/>
        <shadow val="0"/>
        <u val="none"/>
        <vertAlign val="baseline"/>
        <sz val="11"/>
        <name val="Calibri"/>
        <scheme val="minor"/>
      </font>
    </dxf>
    <dxf>
      <border outline="0">
        <top style="thick">
          <color indexed="64"/>
        </top>
      </border>
    </dxf>
    <dxf>
      <font>
        <b val="0"/>
        <i val="0"/>
        <strike val="0"/>
        <condense val="0"/>
        <extend val="0"/>
        <outline val="0"/>
        <shadow val="0"/>
        <u val="none"/>
        <vertAlign val="baseline"/>
        <sz val="12"/>
        <color rgb="FF000000"/>
        <name val="Calibri"/>
        <scheme val="none"/>
      </font>
      <fill>
        <patternFill patternType="solid">
          <fgColor indexed="64"/>
          <bgColor rgb="FFFFFFFF"/>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rgb="FF000000"/>
        <name val="Calibri"/>
        <scheme val="none"/>
      </font>
      <fill>
        <patternFill patternType="solid">
          <fgColor indexed="64"/>
          <bgColor rgb="FFFFFFFF"/>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000000"/>
        <name val="Calibri"/>
        <scheme val="none"/>
      </font>
      <fill>
        <patternFill patternType="solid">
          <fgColor indexed="64"/>
          <bgColor rgb="FFFFFFFF"/>
        </patternFill>
      </fill>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2"/>
        <color rgb="FF000000"/>
        <name val="Calibri"/>
        <scheme val="none"/>
      </font>
      <fill>
        <patternFill patternType="solid">
          <fgColor indexed="64"/>
          <bgColor rgb="FFFFFFFF"/>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000000"/>
        <name val="Calibri"/>
        <scheme val="none"/>
      </font>
      <fill>
        <patternFill patternType="solid">
          <fgColor indexed="64"/>
          <bgColor rgb="FFFFFFFF"/>
        </patternFill>
      </fill>
      <alignment horizontal="center" vertical="center" textRotation="0" wrapText="0" indent="0" justifyLastLine="0" shrinkToFit="0" readingOrder="0"/>
      <border diagonalUp="0" diagonalDown="0" outline="0">
        <left/>
        <right/>
        <top style="thin">
          <color indexed="64"/>
        </top>
        <bottom/>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000000"/>
        <name val="Calibri"/>
        <scheme val="none"/>
      </font>
      <fill>
        <patternFill patternType="solid">
          <fgColor indexed="64"/>
          <bgColor rgb="FFFFFFFF"/>
        </patternFill>
      </fill>
      <alignment horizontal="center" vertical="center" textRotation="0" wrapText="0" indent="0" justifyLastLine="0" shrinkToFit="0" readingOrder="0"/>
    </dxf>
    <dxf>
      <border outline="0">
        <bottom style="thin">
          <color indexed="64"/>
        </bottom>
      </border>
    </dxf>
    <dxf>
      <alignment horizontal="center" vertical="center" textRotation="0" wrapText="0" indent="0" justifyLastLine="0" shrinkToFit="0" readingOrder="0"/>
      <border diagonalUp="0" diagonalDown="0" outline="0">
        <left style="medium">
          <color indexed="64"/>
        </left>
        <right style="medium">
          <color indexed="64"/>
        </right>
        <top/>
        <bottom/>
      </border>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b val="0"/>
        <i val="0"/>
        <strike val="0"/>
        <condense val="0"/>
        <extend val="0"/>
        <outline val="0"/>
        <shadow val="0"/>
        <u val="none"/>
        <vertAlign val="baseline"/>
        <sz val="10"/>
        <color rgb="FF000000"/>
        <name val="Calibri"/>
        <scheme val="none"/>
      </font>
      <alignment horizontal="center" vertical="bottom" textRotation="0" wrapText="1" indent="0" justifyLastLine="0" shrinkToFit="0" readingOrder="1"/>
    </dxf>
    <dxf>
      <font>
        <b val="0"/>
        <i val="0"/>
        <strike val="0"/>
        <condense val="0"/>
        <extend val="0"/>
        <outline val="0"/>
        <shadow val="0"/>
        <u val="none"/>
        <vertAlign val="baseline"/>
        <sz val="10"/>
        <color rgb="FF000000"/>
        <name val="Calibri"/>
        <scheme val="none"/>
      </font>
      <alignment horizontal="center" vertical="bottom" textRotation="0" wrapText="1" indent="0" justifyLastLine="0" shrinkToFit="0" readingOrder="1"/>
    </dxf>
    <dxf>
      <font>
        <b val="0"/>
        <i val="0"/>
        <strike val="0"/>
        <condense val="0"/>
        <extend val="0"/>
        <outline val="0"/>
        <shadow val="0"/>
        <u val="none"/>
        <vertAlign val="baseline"/>
        <sz val="10"/>
        <color rgb="FF000000"/>
        <name val="Calibri"/>
        <scheme val="none"/>
      </font>
      <alignment horizontal="center" vertical="bottom" textRotation="0" wrapText="1" indent="0" justifyLastLine="0" shrinkToFit="0" readingOrder="1"/>
    </dxf>
    <dxf>
      <font>
        <b val="0"/>
        <i val="0"/>
        <strike val="0"/>
        <condense val="0"/>
        <extend val="0"/>
        <outline val="0"/>
        <shadow val="0"/>
        <u val="none"/>
        <vertAlign val="baseline"/>
        <sz val="10"/>
        <color rgb="FF000000"/>
        <name val="Calibri"/>
        <scheme val="none"/>
      </font>
      <alignment horizontal="center" vertical="bottom" textRotation="0" wrapText="1" indent="0" justifyLastLine="0" shrinkToFit="0" readingOrder="1"/>
    </dxf>
    <dxf>
      <font>
        <b val="0"/>
        <i val="0"/>
        <strike val="0"/>
        <condense val="0"/>
        <extend val="0"/>
        <outline val="0"/>
        <shadow val="0"/>
        <u val="none"/>
        <vertAlign val="baseline"/>
        <sz val="10"/>
        <color rgb="FF000000"/>
        <name val="Calibri"/>
        <scheme val="none"/>
      </font>
      <alignment horizontal="center" vertical="bottom" textRotation="0" wrapText="1" indent="0" justifyLastLine="0" shrinkToFit="0" readingOrder="1"/>
    </dxf>
    <dxf>
      <font>
        <b val="0"/>
        <i val="0"/>
        <strike val="0"/>
        <condense val="0"/>
        <extend val="0"/>
        <outline val="0"/>
        <shadow val="0"/>
        <u val="none"/>
        <vertAlign val="baseline"/>
        <sz val="10"/>
        <color rgb="FF000000"/>
        <name val="Calibri"/>
        <scheme val="none"/>
      </font>
      <alignment horizontal="center" vertical="bottom" textRotation="0" wrapText="1" indent="0" justifyLastLine="0" shrinkToFit="0" readingOrder="1"/>
    </dxf>
    <dxf>
      <font>
        <b/>
        <i val="0"/>
        <strike val="0"/>
        <condense val="0"/>
        <extend val="0"/>
        <outline val="0"/>
        <shadow val="0"/>
        <u val="none"/>
        <vertAlign val="baseline"/>
        <sz val="11"/>
        <color rgb="FF000000"/>
        <name val="Calibri"/>
        <scheme val="none"/>
      </font>
      <alignment horizontal="left" vertical="bottom" textRotation="0" wrapText="1" indent="0" justifyLastLine="0" shrinkToFit="0" readingOrder="1"/>
    </dxf>
    <dxf>
      <border outline="0">
        <top style="medium">
          <color rgb="FF000000"/>
        </top>
        <bottom style="medium">
          <color rgb="FF000000"/>
        </bottom>
      </border>
    </dxf>
    <dxf>
      <font>
        <b val="0"/>
        <i val="0"/>
        <strike val="0"/>
        <condense val="0"/>
        <extend val="0"/>
        <outline val="0"/>
        <shadow val="0"/>
        <u val="none"/>
        <vertAlign val="baseline"/>
        <sz val="10"/>
        <color rgb="FF000000"/>
        <name val="Calibri"/>
        <scheme val="none"/>
      </font>
      <alignment horizontal="center" vertical="bottom" textRotation="0" wrapText="1" indent="0" justifyLastLine="0" shrinkToFit="0" readingOrder="1"/>
    </dxf>
    <dxf>
      <border outline="0">
        <bottom style="medium">
          <color rgb="FF000000"/>
        </bottom>
      </border>
    </dxf>
    <dxf>
      <font>
        <b/>
        <i val="0"/>
        <strike val="0"/>
        <condense val="0"/>
        <extend val="0"/>
        <outline val="0"/>
        <shadow val="0"/>
        <u val="none"/>
        <vertAlign val="baseline"/>
        <sz val="11"/>
        <color theme="1"/>
        <name val="Calibri"/>
        <scheme val="none"/>
      </font>
      <alignment horizontal="center" vertical="center" textRotation="0" wrapText="1" indent="0" justifyLastLine="0" shrinkToFit="0" readingOrder="1"/>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1"/>
        <color theme="1"/>
        <name val="Calibri"/>
        <scheme val="minor"/>
      </font>
      <border diagonalUp="0" diagonalDown="0">
        <left/>
        <right style="thin">
          <color theme="1"/>
        </right>
        <top style="thin">
          <color theme="1"/>
        </top>
        <bottom/>
        <vertical/>
        <horizontal/>
      </border>
    </dxf>
    <dxf>
      <font>
        <b val="0"/>
        <i val="0"/>
        <strike val="0"/>
        <condense val="0"/>
        <extend val="0"/>
        <outline val="0"/>
        <shadow val="0"/>
        <u val="none"/>
        <vertAlign val="baseline"/>
        <sz val="11"/>
        <color theme="1"/>
        <name val="Calibri"/>
        <scheme val="minor"/>
      </font>
      <border diagonalUp="0" diagonalDown="0">
        <left/>
        <right/>
        <top style="thin">
          <color theme="1"/>
        </top>
        <bottom/>
        <vertical/>
        <horizontal/>
      </border>
    </dxf>
    <dxf>
      <font>
        <b val="0"/>
        <i val="0"/>
        <strike val="0"/>
        <condense val="0"/>
        <extend val="0"/>
        <outline val="0"/>
        <shadow val="0"/>
        <u val="none"/>
        <vertAlign val="baseline"/>
        <sz val="11"/>
        <color theme="1"/>
        <name val="Calibri"/>
        <scheme val="minor"/>
      </font>
      <border diagonalUp="0" diagonalDown="0">
        <left/>
        <right/>
        <top style="thin">
          <color theme="1"/>
        </top>
        <bottom/>
        <vertical/>
        <horizontal/>
      </border>
    </dxf>
    <dxf>
      <font>
        <b val="0"/>
        <i val="0"/>
        <strike val="0"/>
        <condense val="0"/>
        <extend val="0"/>
        <outline val="0"/>
        <shadow val="0"/>
        <u val="none"/>
        <vertAlign val="baseline"/>
        <sz val="11"/>
        <color theme="1"/>
        <name val="Calibri"/>
        <scheme val="minor"/>
      </font>
      <border diagonalUp="0" diagonalDown="0">
        <left/>
        <right/>
        <top style="thin">
          <color theme="1"/>
        </top>
        <bottom/>
        <vertical/>
        <horizontal/>
      </border>
    </dxf>
    <dxf>
      <border outline="0">
        <left style="thin">
          <color theme="1"/>
        </left>
      </border>
    </dxf>
    <dxf>
      <font>
        <b/>
        <i val="0"/>
        <strike val="0"/>
        <condense val="0"/>
        <extend val="0"/>
        <outline val="0"/>
        <shadow val="0"/>
        <u val="none"/>
        <vertAlign val="baseline"/>
        <sz val="11"/>
        <color theme="0"/>
        <name val="Calibri"/>
        <scheme val="none"/>
      </font>
      <fill>
        <patternFill patternType="solid">
          <fgColor theme="1"/>
          <bgColor theme="1"/>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ables/table1.xml><?xml version="1.0" encoding="utf-8"?>
<table xmlns="http://schemas.openxmlformats.org/spreadsheetml/2006/main" id="1" name="Tableau1" displayName="Tableau1" ref="A6:K165" totalsRowShown="0" headerRowDxfId="47" tableBorderDxfId="46">
  <autoFilter ref="A6:K165"/>
  <tableColumns count="11">
    <tableColumn id="1" name="ID" dataDxfId="45"/>
    <tableColumn id="2" name="Genotype" dataDxfId="44"/>
    <tableColumn id="3" name="Phenotyped" dataDxfId="43"/>
    <tableColumn id="4" name="GWAS" dataDxfId="42"/>
    <tableColumn id="5" name="N0 Nb lesions"/>
    <tableColumn id="6" name=" N1 Nb lesions"/>
    <tableColumn id="7" name="NIS_CD203"/>
    <tableColumn id="8" name="NIS Index"/>
    <tableColumn id="9" name="RRobN1 haplotype" dataDxfId="41"/>
    <tableColumn id="11" name="NIS2 haplotype" dataDxfId="40"/>
    <tableColumn id="10" name="NIS3 haplotype" dataDxfId="39"/>
  </tableColumns>
  <tableStyleInfo name="TableStyleLight8" showFirstColumn="0" showLastColumn="0" showRowStripes="1" showColumnStripes="0"/>
</table>
</file>

<file path=xl/tables/table2.xml><?xml version="1.0" encoding="utf-8"?>
<table xmlns="http://schemas.openxmlformats.org/spreadsheetml/2006/main" id="3" name="Tableau3" displayName="Tableau3" ref="A2:E119" totalsRowShown="0">
  <autoFilter ref="A2:E119"/>
  <sortState ref="A3:E119">
    <sortCondition ref="A2:A119"/>
  </sortState>
  <tableColumns count="5">
    <tableColumn id="1" name="ID"/>
    <tableColumn id="5" name="Genotype" dataDxfId="38"/>
    <tableColumn id="2" name="NIS_CL26"/>
    <tableColumn id="3" name="Index_NIS_CL26"/>
    <tableColumn id="4" name="Haplotype_NIS3"/>
  </tableColumns>
  <tableStyleInfo name="TableStyleMedium1" showFirstColumn="0" showLastColumn="0" showRowStripes="1" showColumnStripes="0"/>
</table>
</file>

<file path=xl/tables/table3.xml><?xml version="1.0" encoding="utf-8"?>
<table xmlns="http://schemas.openxmlformats.org/spreadsheetml/2006/main" id="4" name="Tableau4" displayName="Tableau4" ref="A2:G27" totalsRowShown="0" headerRowDxfId="37" dataDxfId="35" headerRowBorderDxfId="36" tableBorderDxfId="34">
  <autoFilter ref="A2:G27"/>
  <tableColumns count="7">
    <tableColumn id="1" name="Nom" dataDxfId="33"/>
    <tableColumn id="2" name="N0" dataDxfId="32"/>
    <tableColumn id="3" name=" N1" dataDxfId="31"/>
    <tableColumn id="4" name="NIS_CD203" dataDxfId="30"/>
    <tableColumn id="5" name="NIS Contrast" dataDxfId="29"/>
    <tableColumn id="6" name="NIS3 haplotype" dataDxfId="28"/>
    <tableColumn id="7" name="SubSpe" dataDxfId="27"/>
  </tableColumns>
  <tableStyleInfo name="TableStyleMedium1" showFirstColumn="0" showLastColumn="0" showRowStripes="1" showColumnStripes="0"/>
</table>
</file>

<file path=xl/tables/table4.xml><?xml version="1.0" encoding="utf-8"?>
<table xmlns="http://schemas.openxmlformats.org/spreadsheetml/2006/main" id="5" name="Tableau5" displayName="Tableau5" ref="A2:F6" totalsRowShown="0" headerRowDxfId="26" dataDxfId="25">
  <tableColumns count="6">
    <tableColumn id="1" name="Factors" dataDxfId="24"/>
    <tableColumn id="2" name="Df" dataDxfId="23"/>
    <tableColumn id="3" name="Sum Sq" dataDxfId="22"/>
    <tableColumn id="4" name="Mean sq " dataDxfId="21"/>
    <tableColumn id="5" name="F value" dataDxfId="20"/>
    <tableColumn id="6" name="Pr(&gt;F)" dataDxfId="19"/>
  </tableColumns>
  <tableStyleInfo name="TableStyleMedium1" showFirstColumn="0" showLastColumn="0" showRowStripes="1" showColumnStripes="0"/>
</table>
</file>

<file path=xl/tables/table5.xml><?xml version="1.0" encoding="utf-8"?>
<table xmlns="http://schemas.openxmlformats.org/spreadsheetml/2006/main" id="8" name="Tableau8" displayName="Tableau8" ref="A2:E5" totalsRowShown="0" headerRowDxfId="18" dataDxfId="16" headerRowBorderDxfId="17" tableBorderDxfId="15">
  <autoFilter ref="A2:E5"/>
  <tableColumns count="5">
    <tableColumn id="1" name="Traits" dataDxfId="14"/>
    <tableColumn id="2" name="LSmeans" dataDxfId="13"/>
    <tableColumn id="3" name="max" dataDxfId="12"/>
    <tableColumn id="4" name="min" dataDxfId="11"/>
    <tableColumn id="5" name="h2" dataDxfId="10"/>
  </tableColumns>
  <tableStyleInfo name="TableStyleMedium1" showFirstColumn="0" showLastColumn="0" showRowStripes="1" showColumnStripes="0"/>
</table>
</file>

<file path=xl/tables/table6.xml><?xml version="1.0" encoding="utf-8"?>
<table xmlns="http://schemas.openxmlformats.org/spreadsheetml/2006/main" id="9" name="Tableau9" displayName="Tableau9" ref="A2:F5" totalsRowShown="0" tableBorderDxfId="9">
  <autoFilter ref="A2:F5"/>
  <tableColumns count="6">
    <tableColumn id="1" name="QTL"/>
    <tableColumn id="2" name="Trait"/>
    <tableColumn id="3" name="Number of SNPs"/>
    <tableColumn id="4" name="LODmax"/>
    <tableColumn id="5" name="Pos"/>
    <tableColumn id="6" name="Nb of Genes"/>
  </tableColumns>
  <tableStyleInfo name="TableStyleMedium1" showFirstColumn="0" showLastColumn="0" showRowStripes="1" showColumnStripes="0"/>
</table>
</file>

<file path=xl/tables/table7.xml><?xml version="1.0" encoding="utf-8"?>
<table xmlns="http://schemas.openxmlformats.org/spreadsheetml/2006/main" id="11" name="Tableau11" displayName="Tableau11" ref="A4:D26" totalsRowShown="0">
  <tableColumns count="4">
    <tableColumn id="1" name="GeneID" dataDxfId="8"/>
    <tableColumn id="2" name="Gene Length"/>
    <tableColumn id="3" name="Gene Name"/>
    <tableColumn id="4" name="Function Orygenes db"/>
  </tableColumns>
  <tableStyleInfo name="TableStyleMedium1" showFirstColumn="0" showLastColumn="0" showRowStripes="1" showColumnStripes="0"/>
</table>
</file>

<file path=xl/tables/table8.xml><?xml version="1.0" encoding="utf-8"?>
<table xmlns="http://schemas.openxmlformats.org/spreadsheetml/2006/main" id="12" name="Tableau12" displayName="Tableau12" ref="A4:D49" totalsRowShown="0" tableBorderDxfId="7">
  <autoFilter ref="A4:D49"/>
  <tableColumns count="4">
    <tableColumn id="1" name="GeneID"/>
    <tableColumn id="2" name="Gene Name"/>
    <tableColumn id="3" name="Gene Lengh"/>
    <tableColumn id="4" name="Function Orygenes db"/>
  </tableColumns>
  <tableStyleInfo name="TableStyleMedium1" showFirstColumn="0" showLastColumn="0" showRowStripes="1" showColumnStripes="0"/>
</table>
</file>

<file path=xl/tables/table9.xml><?xml version="1.0" encoding="utf-8"?>
<table xmlns="http://schemas.openxmlformats.org/spreadsheetml/2006/main" id="13" name="Tableau13" displayName="Tableau13" ref="A4:E93" totalsRowShown="0" dataDxfId="6" tableBorderDxfId="5">
  <autoFilter ref="A4:E93"/>
  <sortState ref="A5:E85">
    <sortCondition ref="A4:A85"/>
  </sortState>
  <tableColumns count="5">
    <tableColumn id="1" name="GeneID" dataDxfId="4"/>
    <tableColumn id="2" name="Gene Name" dataDxfId="3"/>
    <tableColumn id="3" name="Gene Length" dataDxfId="2"/>
    <tableColumn id="4" name="Function Orygenesdb" dataDxfId="1"/>
    <tableColumn id="5" name="DESeq Huang 2017" dataDxfId="0"/>
  </tableColumns>
  <tableStyleInfo name="TableStyleMedium1"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65"/>
  <sheetViews>
    <sheetView zoomScale="85" zoomScaleNormal="85" workbookViewId="0">
      <selection sqref="A1:G4"/>
    </sheetView>
  </sheetViews>
  <sheetFormatPr baseColWidth="10" defaultRowHeight="15" x14ac:dyDescent="0.25"/>
  <cols>
    <col min="1" max="1" width="10.42578125" customWidth="1"/>
    <col min="2" max="2" width="13.28515625" customWidth="1"/>
    <col min="3" max="3" width="10.5703125" customWidth="1"/>
    <col min="4" max="4" width="7.42578125" customWidth="1"/>
    <col min="5" max="5" width="15.42578125" customWidth="1"/>
    <col min="6" max="6" width="18.140625" customWidth="1"/>
    <col min="7" max="7" width="15" customWidth="1"/>
    <col min="8" max="8" width="14" customWidth="1"/>
    <col min="9" max="11" width="14.5703125" customWidth="1"/>
    <col min="12" max="12" width="4.28515625" customWidth="1"/>
    <col min="13" max="13" width="4.5703125" bestFit="1" customWidth="1"/>
    <col min="14" max="14" width="5.85546875" bestFit="1" customWidth="1"/>
    <col min="15" max="15" width="2.140625" bestFit="1" customWidth="1"/>
    <col min="16" max="16" width="6.85546875" bestFit="1" customWidth="1"/>
    <col min="17" max="17" width="3.140625" bestFit="1" customWidth="1"/>
    <col min="18" max="18" width="6.85546875" bestFit="1" customWidth="1"/>
    <col min="19" max="19" width="4.140625" bestFit="1" customWidth="1"/>
    <col min="20" max="20" width="7.85546875" bestFit="1" customWidth="1"/>
  </cols>
  <sheetData>
    <row r="1" spans="1:20" x14ac:dyDescent="0.25">
      <c r="A1" s="100" t="s">
        <v>1049</v>
      </c>
      <c r="B1" s="101"/>
      <c r="C1" s="101"/>
      <c r="D1" s="101"/>
      <c r="E1" s="101"/>
      <c r="F1" s="101"/>
      <c r="G1" s="102"/>
    </row>
    <row r="2" spans="1:20" x14ac:dyDescent="0.25">
      <c r="A2" s="103"/>
      <c r="B2" s="104"/>
      <c r="C2" s="104"/>
      <c r="D2" s="104"/>
      <c r="E2" s="104"/>
      <c r="F2" s="104"/>
      <c r="G2" s="105"/>
    </row>
    <row r="3" spans="1:20" x14ac:dyDescent="0.25">
      <c r="A3" s="103"/>
      <c r="B3" s="104"/>
      <c r="C3" s="104"/>
      <c r="D3" s="104"/>
      <c r="E3" s="104"/>
      <c r="F3" s="104"/>
      <c r="G3" s="105"/>
    </row>
    <row r="4" spans="1:20" ht="15.75" thickBot="1" x14ac:dyDescent="0.3">
      <c r="A4" s="106"/>
      <c r="B4" s="107"/>
      <c r="C4" s="107"/>
      <c r="D4" s="107"/>
      <c r="E4" s="107"/>
      <c r="F4" s="107"/>
      <c r="G4" s="108"/>
    </row>
    <row r="5" spans="1:20" ht="15.75" thickBot="1" x14ac:dyDescent="0.3">
      <c r="A5" t="s">
        <v>314</v>
      </c>
      <c r="B5" s="83"/>
      <c r="C5" s="83"/>
      <c r="D5" s="83"/>
      <c r="E5" s="83"/>
      <c r="F5" s="91"/>
      <c r="G5" s="91"/>
      <c r="J5" s="75"/>
    </row>
    <row r="6" spans="1:20" ht="30.75" thickBot="1" x14ac:dyDescent="0.3">
      <c r="A6" s="93" t="s">
        <v>159</v>
      </c>
      <c r="B6" s="93" t="s">
        <v>160</v>
      </c>
      <c r="C6" s="93" t="s">
        <v>310</v>
      </c>
      <c r="D6" s="94" t="s">
        <v>312</v>
      </c>
      <c r="E6" s="95" t="s">
        <v>1035</v>
      </c>
      <c r="F6" s="92" t="s">
        <v>1036</v>
      </c>
      <c r="G6" s="92" t="s">
        <v>318</v>
      </c>
      <c r="H6" s="92" t="s">
        <v>1034</v>
      </c>
      <c r="I6" s="92" t="s">
        <v>1045</v>
      </c>
      <c r="J6" s="92" t="s">
        <v>1039</v>
      </c>
      <c r="K6" s="92" t="s">
        <v>778</v>
      </c>
    </row>
    <row r="7" spans="1:20" x14ac:dyDescent="0.25">
      <c r="A7" s="86" t="s">
        <v>0</v>
      </c>
      <c r="B7" s="86" t="s">
        <v>161</v>
      </c>
      <c r="C7" s="86" t="s">
        <v>311</v>
      </c>
      <c r="D7" s="87" t="s">
        <v>311</v>
      </c>
      <c r="E7">
        <v>0.10482944399999999</v>
      </c>
      <c r="F7">
        <v>0.43286169000000002</v>
      </c>
      <c r="G7" t="s">
        <v>781</v>
      </c>
      <c r="H7">
        <v>35.144087120000002</v>
      </c>
      <c r="I7" t="s">
        <v>1040</v>
      </c>
      <c r="J7" t="s">
        <v>1043</v>
      </c>
      <c r="K7" t="s">
        <v>1032</v>
      </c>
    </row>
    <row r="8" spans="1:20" ht="15.75" thickBot="1" x14ac:dyDescent="0.3">
      <c r="A8" s="86" t="s">
        <v>1</v>
      </c>
      <c r="B8" s="86" t="s">
        <v>162</v>
      </c>
      <c r="C8" s="86" t="s">
        <v>311</v>
      </c>
      <c r="D8" s="87" t="s">
        <v>311</v>
      </c>
      <c r="E8">
        <v>0.53175732899999995</v>
      </c>
      <c r="F8">
        <v>1.23020047</v>
      </c>
      <c r="G8" t="s">
        <v>327</v>
      </c>
      <c r="H8">
        <v>14.7515135</v>
      </c>
      <c r="I8" t="s">
        <v>1040</v>
      </c>
      <c r="J8" t="s">
        <v>1043</v>
      </c>
      <c r="K8" t="s">
        <v>1033</v>
      </c>
    </row>
    <row r="9" spans="1:20" ht="15.75" thickBot="1" x14ac:dyDescent="0.3">
      <c r="A9" s="86" t="s">
        <v>2</v>
      </c>
      <c r="B9" s="86" t="s">
        <v>163</v>
      </c>
      <c r="C9" s="86" t="s">
        <v>311</v>
      </c>
      <c r="D9" s="87" t="s">
        <v>311</v>
      </c>
      <c r="E9">
        <v>1.0113427310000001</v>
      </c>
      <c r="F9">
        <v>0.91443971599999996</v>
      </c>
      <c r="G9" t="s">
        <v>324</v>
      </c>
      <c r="H9">
        <v>-1.076113155</v>
      </c>
      <c r="I9" t="s">
        <v>1040</v>
      </c>
      <c r="J9" t="s">
        <v>1043</v>
      </c>
      <c r="K9" t="s">
        <v>1032</v>
      </c>
      <c r="M9" s="96" t="s">
        <v>324</v>
      </c>
      <c r="N9" s="98" t="s">
        <v>997</v>
      </c>
      <c r="O9" s="98"/>
      <c r="P9" s="98"/>
      <c r="Q9" s="98"/>
      <c r="R9" s="98"/>
      <c r="S9" s="98"/>
      <c r="T9" s="99"/>
    </row>
    <row r="10" spans="1:20" ht="15.75" thickBot="1" x14ac:dyDescent="0.3">
      <c r="A10" s="86" t="s">
        <v>3</v>
      </c>
      <c r="B10" s="86" t="s">
        <v>164</v>
      </c>
      <c r="C10" s="86" t="s">
        <v>311</v>
      </c>
      <c r="D10" s="87" t="s">
        <v>311</v>
      </c>
      <c r="E10">
        <v>0.30097146800000002</v>
      </c>
      <c r="F10">
        <v>0.83195111899999996</v>
      </c>
      <c r="G10" t="s">
        <v>781</v>
      </c>
      <c r="H10">
        <v>19.813972759999999</v>
      </c>
      <c r="I10" t="s">
        <v>1040</v>
      </c>
      <c r="J10" t="s">
        <v>1043</v>
      </c>
      <c r="K10" t="s">
        <v>1032</v>
      </c>
      <c r="M10" s="96" t="s">
        <v>998</v>
      </c>
      <c r="N10" s="98" t="s">
        <v>999</v>
      </c>
      <c r="O10" s="98"/>
      <c r="P10" s="98"/>
      <c r="Q10" s="98"/>
      <c r="R10" s="98"/>
      <c r="S10" s="98"/>
      <c r="T10" s="99"/>
    </row>
    <row r="11" spans="1:20" ht="15.75" thickBot="1" x14ac:dyDescent="0.3">
      <c r="A11" s="86" t="s">
        <v>4</v>
      </c>
      <c r="B11" s="86" t="s">
        <v>165</v>
      </c>
      <c r="C11" s="86" t="s">
        <v>311</v>
      </c>
      <c r="D11" s="87" t="s">
        <v>313</v>
      </c>
      <c r="E11">
        <v>0.40654437799999998</v>
      </c>
      <c r="F11">
        <v>0.75923130999999999</v>
      </c>
      <c r="G11" t="s">
        <v>781</v>
      </c>
      <c r="H11">
        <v>9.7431730929999993</v>
      </c>
      <c r="I11" t="s">
        <v>1037</v>
      </c>
      <c r="J11" t="s">
        <v>1037</v>
      </c>
      <c r="K11" t="s">
        <v>1037</v>
      </c>
      <c r="M11" s="96" t="s">
        <v>1000</v>
      </c>
      <c r="N11" s="98" t="s">
        <v>1001</v>
      </c>
      <c r="O11" s="98"/>
      <c r="P11" s="98"/>
      <c r="Q11" s="98"/>
      <c r="R11" s="98"/>
      <c r="S11" s="98"/>
      <c r="T11" s="99"/>
    </row>
    <row r="12" spans="1:20" ht="16.5" customHeight="1" thickBot="1" x14ac:dyDescent="0.3">
      <c r="A12" s="86" t="s">
        <v>5</v>
      </c>
      <c r="B12" s="86" t="s">
        <v>166</v>
      </c>
      <c r="C12" s="86" t="s">
        <v>311</v>
      </c>
      <c r="D12" s="87" t="s">
        <v>311</v>
      </c>
      <c r="E12">
        <v>0.48064073099999999</v>
      </c>
      <c r="F12">
        <v>0.57691722499999998</v>
      </c>
      <c r="G12" t="s">
        <v>324</v>
      </c>
      <c r="H12">
        <v>2.2496694069999998</v>
      </c>
      <c r="I12" t="s">
        <v>1040</v>
      </c>
      <c r="J12" t="s">
        <v>1043</v>
      </c>
      <c r="K12" t="s">
        <v>1033</v>
      </c>
      <c r="M12" s="96" t="s">
        <v>1003</v>
      </c>
      <c r="N12" s="97" t="s">
        <v>1009</v>
      </c>
      <c r="O12" s="96" t="s">
        <v>1002</v>
      </c>
      <c r="P12" s="97" t="s">
        <v>1005</v>
      </c>
      <c r="Q12" s="96" t="s">
        <v>1004</v>
      </c>
      <c r="R12" s="97" t="s">
        <v>1006</v>
      </c>
      <c r="S12" s="96" t="s">
        <v>1007</v>
      </c>
      <c r="T12" s="97" t="s">
        <v>1008</v>
      </c>
    </row>
    <row r="13" spans="1:20" x14ac:dyDescent="0.25">
      <c r="A13" s="86" t="s">
        <v>6</v>
      </c>
      <c r="B13" s="86" t="s">
        <v>167</v>
      </c>
      <c r="C13" s="86" t="s">
        <v>311</v>
      </c>
      <c r="D13" s="87" t="s">
        <v>313</v>
      </c>
      <c r="E13">
        <v>0.73145243100000001</v>
      </c>
      <c r="F13">
        <v>0.82774276199999997</v>
      </c>
      <c r="G13" t="s">
        <v>324</v>
      </c>
      <c r="H13">
        <v>1.4784804970000001</v>
      </c>
      <c r="I13" t="s">
        <v>1037</v>
      </c>
      <c r="J13" t="s">
        <v>1037</v>
      </c>
      <c r="K13" t="s">
        <v>1037</v>
      </c>
    </row>
    <row r="14" spans="1:20" x14ac:dyDescent="0.25">
      <c r="A14" s="86" t="s">
        <v>7</v>
      </c>
      <c r="B14" s="86" t="s">
        <v>168</v>
      </c>
      <c r="C14" s="86" t="s">
        <v>311</v>
      </c>
      <c r="D14" s="87" t="s">
        <v>313</v>
      </c>
      <c r="E14">
        <v>1.211326525</v>
      </c>
      <c r="F14">
        <v>1.2215609279999999</v>
      </c>
      <c r="G14" t="s">
        <v>324</v>
      </c>
      <c r="H14">
        <v>9.4889965000000007E-2</v>
      </c>
      <c r="I14" t="s">
        <v>1037</v>
      </c>
      <c r="J14" t="s">
        <v>1037</v>
      </c>
      <c r="K14" t="s">
        <v>1037</v>
      </c>
    </row>
    <row r="15" spans="1:20" x14ac:dyDescent="0.25">
      <c r="A15" s="86" t="s">
        <v>8</v>
      </c>
      <c r="B15" s="86" t="s">
        <v>8</v>
      </c>
      <c r="C15" s="86" t="s">
        <v>311</v>
      </c>
      <c r="D15" s="87" t="s">
        <v>313</v>
      </c>
      <c r="E15">
        <v>0.49984439400000003</v>
      </c>
      <c r="F15">
        <v>0.70186205999999995</v>
      </c>
      <c r="G15" t="s">
        <v>324</v>
      </c>
      <c r="H15">
        <v>4.5391395020000003</v>
      </c>
      <c r="I15" t="s">
        <v>1037</v>
      </c>
      <c r="J15" t="s">
        <v>1037</v>
      </c>
      <c r="K15" t="s">
        <v>1037</v>
      </c>
    </row>
    <row r="16" spans="1:20" x14ac:dyDescent="0.25">
      <c r="A16" s="86" t="s">
        <v>9</v>
      </c>
      <c r="B16" s="86" t="s">
        <v>9</v>
      </c>
      <c r="C16" s="86" t="s">
        <v>311</v>
      </c>
      <c r="D16" s="87" t="s">
        <v>311</v>
      </c>
      <c r="E16">
        <v>1.3376815550000001</v>
      </c>
      <c r="F16">
        <v>1.3605937159999999</v>
      </c>
      <c r="G16" t="s">
        <v>324</v>
      </c>
      <c r="H16">
        <v>0.19236776899999999</v>
      </c>
      <c r="I16" t="s">
        <v>1040</v>
      </c>
      <c r="J16" t="s">
        <v>1043</v>
      </c>
      <c r="K16" t="s">
        <v>1033</v>
      </c>
    </row>
    <row r="17" spans="1:11" x14ac:dyDescent="0.25">
      <c r="A17" s="86" t="s">
        <v>10</v>
      </c>
      <c r="B17" s="86" t="s">
        <v>10</v>
      </c>
      <c r="C17" s="86" t="s">
        <v>311</v>
      </c>
      <c r="D17" s="87" t="s">
        <v>311</v>
      </c>
      <c r="E17">
        <v>0.18602975799999999</v>
      </c>
      <c r="F17">
        <v>0.116492861</v>
      </c>
      <c r="G17" t="s">
        <v>324</v>
      </c>
      <c r="H17">
        <v>-4.1980914340000002</v>
      </c>
      <c r="I17" t="s">
        <v>1040</v>
      </c>
      <c r="J17" t="s">
        <v>1043</v>
      </c>
      <c r="K17" t="s">
        <v>1033</v>
      </c>
    </row>
    <row r="18" spans="1:11" x14ac:dyDescent="0.25">
      <c r="A18" s="86" t="s">
        <v>11</v>
      </c>
      <c r="B18" s="86" t="s">
        <v>11</v>
      </c>
      <c r="C18" s="86" t="s">
        <v>311</v>
      </c>
      <c r="D18" s="87" t="s">
        <v>311</v>
      </c>
      <c r="E18">
        <v>1.507402669</v>
      </c>
      <c r="F18">
        <v>1.2176398740000001</v>
      </c>
      <c r="G18" t="s">
        <v>324</v>
      </c>
      <c r="H18">
        <v>-2.1588991239999999</v>
      </c>
      <c r="I18" t="s">
        <v>1040</v>
      </c>
      <c r="J18" t="s">
        <v>1043</v>
      </c>
      <c r="K18" t="s">
        <v>1033</v>
      </c>
    </row>
    <row r="19" spans="1:11" x14ac:dyDescent="0.25">
      <c r="A19" s="86" t="s">
        <v>12</v>
      </c>
      <c r="B19" s="86" t="s">
        <v>12</v>
      </c>
      <c r="C19" s="86" t="s">
        <v>311</v>
      </c>
      <c r="D19" s="87" t="s">
        <v>313</v>
      </c>
      <c r="E19">
        <v>0.77388117499999998</v>
      </c>
      <c r="F19">
        <v>1.038478859</v>
      </c>
      <c r="G19" t="s">
        <v>324</v>
      </c>
      <c r="H19">
        <v>3.8399959410000002</v>
      </c>
      <c r="I19" t="s">
        <v>1037</v>
      </c>
      <c r="J19" t="s">
        <v>1037</v>
      </c>
      <c r="K19" t="s">
        <v>1037</v>
      </c>
    </row>
    <row r="20" spans="1:11" x14ac:dyDescent="0.25">
      <c r="A20" s="86" t="s">
        <v>13</v>
      </c>
      <c r="B20" s="86" t="s">
        <v>169</v>
      </c>
      <c r="C20" s="86" t="s">
        <v>311</v>
      </c>
      <c r="D20" s="87" t="s">
        <v>311</v>
      </c>
      <c r="E20">
        <v>1.649854833</v>
      </c>
      <c r="F20">
        <v>1.8153312559999999</v>
      </c>
      <c r="G20" t="s">
        <v>324</v>
      </c>
      <c r="H20">
        <v>1.126443466</v>
      </c>
      <c r="I20" t="s">
        <v>1040</v>
      </c>
      <c r="J20" t="s">
        <v>1043</v>
      </c>
      <c r="K20" t="s">
        <v>1033</v>
      </c>
    </row>
    <row r="21" spans="1:11" x14ac:dyDescent="0.25">
      <c r="A21" s="86" t="s">
        <v>14</v>
      </c>
      <c r="B21" s="86" t="s">
        <v>170</v>
      </c>
      <c r="C21" s="86" t="s">
        <v>311</v>
      </c>
      <c r="D21" s="87" t="s">
        <v>311</v>
      </c>
      <c r="E21">
        <v>1.6594565370000001</v>
      </c>
      <c r="F21">
        <v>1.856527619</v>
      </c>
      <c r="G21" t="s">
        <v>324</v>
      </c>
      <c r="H21">
        <v>1.3337548960000001</v>
      </c>
      <c r="I21" t="s">
        <v>1040</v>
      </c>
      <c r="J21" t="s">
        <v>1043</v>
      </c>
      <c r="K21" t="s">
        <v>1033</v>
      </c>
    </row>
    <row r="22" spans="1:11" x14ac:dyDescent="0.25">
      <c r="A22" s="86" t="s">
        <v>15</v>
      </c>
      <c r="B22" s="86" t="s">
        <v>171</v>
      </c>
      <c r="C22" s="86" t="s">
        <v>311</v>
      </c>
      <c r="D22" s="87" t="s">
        <v>311</v>
      </c>
      <c r="E22">
        <v>0.379808166</v>
      </c>
      <c r="F22">
        <v>0.87813594900000003</v>
      </c>
      <c r="G22" t="s">
        <v>327</v>
      </c>
      <c r="H22">
        <v>14.73566742</v>
      </c>
      <c r="I22" t="s">
        <v>1040</v>
      </c>
      <c r="J22" t="s">
        <v>1042</v>
      </c>
      <c r="K22" t="s">
        <v>1032</v>
      </c>
    </row>
    <row r="23" spans="1:11" x14ac:dyDescent="0.25">
      <c r="A23" s="86" t="s">
        <v>16</v>
      </c>
      <c r="B23" s="86" t="s">
        <v>172</v>
      </c>
      <c r="C23" s="86" t="s">
        <v>311</v>
      </c>
      <c r="D23" s="87" t="s">
        <v>311</v>
      </c>
      <c r="E23">
        <v>1.6817428190000001</v>
      </c>
      <c r="F23">
        <v>1.855170059</v>
      </c>
      <c r="G23" t="s">
        <v>324</v>
      </c>
      <c r="H23">
        <v>1.158181809</v>
      </c>
      <c r="I23" t="s">
        <v>1040</v>
      </c>
      <c r="J23" t="s">
        <v>1042</v>
      </c>
      <c r="K23" t="s">
        <v>1032</v>
      </c>
    </row>
    <row r="24" spans="1:11" x14ac:dyDescent="0.25">
      <c r="A24" s="86" t="s">
        <v>17</v>
      </c>
      <c r="B24" s="86" t="s">
        <v>173</v>
      </c>
      <c r="C24" s="86" t="s">
        <v>311</v>
      </c>
      <c r="D24" s="87" t="s">
        <v>311</v>
      </c>
      <c r="E24">
        <v>1.7412535220000001</v>
      </c>
      <c r="F24">
        <v>1.6709147550000001</v>
      </c>
      <c r="G24" t="s">
        <v>324</v>
      </c>
      <c r="H24">
        <v>-0.45368221600000003</v>
      </c>
      <c r="I24" t="s">
        <v>1040</v>
      </c>
      <c r="J24" t="s">
        <v>1042</v>
      </c>
      <c r="K24" t="s">
        <v>1033</v>
      </c>
    </row>
    <row r="25" spans="1:11" x14ac:dyDescent="0.25">
      <c r="A25" s="86" t="s">
        <v>18</v>
      </c>
      <c r="B25" s="86" t="s">
        <v>174</v>
      </c>
      <c r="C25" s="86" t="s">
        <v>311</v>
      </c>
      <c r="D25" s="87" t="s">
        <v>311</v>
      </c>
      <c r="E25">
        <v>0.29406548399999999</v>
      </c>
      <c r="F25">
        <v>5.5394368999999999E-2</v>
      </c>
      <c r="G25" t="s">
        <v>324</v>
      </c>
      <c r="H25">
        <v>-9.1153808420000004</v>
      </c>
      <c r="I25" t="s">
        <v>1041</v>
      </c>
      <c r="J25" t="s">
        <v>1042</v>
      </c>
      <c r="K25" t="s">
        <v>1037</v>
      </c>
    </row>
    <row r="26" spans="1:11" x14ac:dyDescent="0.25">
      <c r="A26" s="86" t="s">
        <v>19</v>
      </c>
      <c r="B26" s="86" t="s">
        <v>175</v>
      </c>
      <c r="C26" s="86" t="s">
        <v>311</v>
      </c>
      <c r="D26" s="87" t="s">
        <v>311</v>
      </c>
      <c r="E26">
        <v>-0.43374758200000002</v>
      </c>
      <c r="F26">
        <v>-0.392882593</v>
      </c>
      <c r="G26" t="s">
        <v>324</v>
      </c>
      <c r="H26">
        <v>-1.058116109</v>
      </c>
      <c r="I26" t="s">
        <v>1040</v>
      </c>
      <c r="J26" t="s">
        <v>1043</v>
      </c>
      <c r="K26" t="s">
        <v>1032</v>
      </c>
    </row>
    <row r="27" spans="1:11" x14ac:dyDescent="0.25">
      <c r="A27" s="86" t="s">
        <v>20</v>
      </c>
      <c r="B27" s="86" t="s">
        <v>176</v>
      </c>
      <c r="C27" s="86" t="s">
        <v>311</v>
      </c>
      <c r="D27" s="87" t="s">
        <v>311</v>
      </c>
      <c r="E27">
        <v>2.0734871699999999</v>
      </c>
      <c r="F27">
        <v>1.8859497540000001</v>
      </c>
      <c r="G27" t="s">
        <v>324</v>
      </c>
      <c r="H27">
        <v>-1.015793859</v>
      </c>
      <c r="I27" t="s">
        <v>1040</v>
      </c>
      <c r="J27" t="s">
        <v>1043</v>
      </c>
      <c r="K27" t="s">
        <v>1033</v>
      </c>
    </row>
    <row r="28" spans="1:11" x14ac:dyDescent="0.25">
      <c r="A28" s="86" t="s">
        <v>21</v>
      </c>
      <c r="B28" s="86" t="s">
        <v>177</v>
      </c>
      <c r="C28" s="86" t="s">
        <v>311</v>
      </c>
      <c r="D28" s="87" t="s">
        <v>311</v>
      </c>
      <c r="E28">
        <v>0.192338705</v>
      </c>
      <c r="F28">
        <v>0.83279548999999997</v>
      </c>
      <c r="G28" t="s">
        <v>324</v>
      </c>
      <c r="H28">
        <v>37.397464020000001</v>
      </c>
      <c r="I28" t="s">
        <v>1040</v>
      </c>
      <c r="J28" t="s">
        <v>1043</v>
      </c>
      <c r="K28" t="s">
        <v>1033</v>
      </c>
    </row>
    <row r="29" spans="1:11" x14ac:dyDescent="0.25">
      <c r="A29" s="86" t="s">
        <v>22</v>
      </c>
      <c r="B29" s="86" t="s">
        <v>22</v>
      </c>
      <c r="C29" s="86" t="s">
        <v>311</v>
      </c>
      <c r="D29" s="87" t="s">
        <v>313</v>
      </c>
      <c r="E29">
        <v>1.4615982590000001</v>
      </c>
      <c r="F29">
        <v>1.155702</v>
      </c>
      <c r="G29" t="s">
        <v>324</v>
      </c>
      <c r="H29">
        <v>-2.3505265290000001</v>
      </c>
      <c r="I29" t="s">
        <v>1037</v>
      </c>
      <c r="J29" t="s">
        <v>1037</v>
      </c>
      <c r="K29" t="s">
        <v>1037</v>
      </c>
    </row>
    <row r="30" spans="1:11" x14ac:dyDescent="0.25">
      <c r="A30" s="86" t="s">
        <v>23</v>
      </c>
      <c r="B30" s="86" t="s">
        <v>178</v>
      </c>
      <c r="C30" s="86" t="s">
        <v>311</v>
      </c>
      <c r="D30" s="87" t="s">
        <v>311</v>
      </c>
      <c r="E30">
        <v>1.5043154400000001</v>
      </c>
      <c r="F30">
        <v>1.5484117100000001</v>
      </c>
      <c r="G30" t="s">
        <v>324</v>
      </c>
      <c r="H30">
        <v>0.32921676900000002</v>
      </c>
      <c r="I30" t="s">
        <v>1040</v>
      </c>
      <c r="J30" t="s">
        <v>1043</v>
      </c>
      <c r="K30" t="s">
        <v>1033</v>
      </c>
    </row>
    <row r="31" spans="1:11" x14ac:dyDescent="0.25">
      <c r="A31" s="86" t="s">
        <v>24</v>
      </c>
      <c r="B31" s="86" t="s">
        <v>179</v>
      </c>
      <c r="C31" s="86" t="s">
        <v>311</v>
      </c>
      <c r="D31" s="87" t="s">
        <v>311</v>
      </c>
      <c r="E31">
        <v>1.648259253</v>
      </c>
      <c r="F31">
        <v>1.4338909399999999</v>
      </c>
      <c r="G31" t="s">
        <v>324</v>
      </c>
      <c r="H31">
        <v>-1.4606766149999999</v>
      </c>
      <c r="I31" t="s">
        <v>1040</v>
      </c>
      <c r="J31" t="s">
        <v>1043</v>
      </c>
      <c r="K31" t="s">
        <v>1033</v>
      </c>
    </row>
    <row r="32" spans="1:11" x14ac:dyDescent="0.25">
      <c r="A32" s="86" t="s">
        <v>25</v>
      </c>
      <c r="B32" s="86" t="s">
        <v>180</v>
      </c>
      <c r="C32" s="86" t="s">
        <v>311</v>
      </c>
      <c r="D32" s="87" t="s">
        <v>311</v>
      </c>
      <c r="E32">
        <v>0.43232237099999998</v>
      </c>
      <c r="F32">
        <v>1.185699984</v>
      </c>
      <c r="G32" t="s">
        <v>333</v>
      </c>
      <c r="H32">
        <v>19.5714954</v>
      </c>
      <c r="I32" t="s">
        <v>1040</v>
      </c>
      <c r="J32" t="s">
        <v>1043</v>
      </c>
      <c r="K32" t="s">
        <v>1032</v>
      </c>
    </row>
    <row r="33" spans="1:11" x14ac:dyDescent="0.25">
      <c r="A33" s="86" t="s">
        <v>26</v>
      </c>
      <c r="B33" s="86" t="s">
        <v>181</v>
      </c>
      <c r="C33" s="86" t="s">
        <v>311</v>
      </c>
      <c r="D33" s="87" t="s">
        <v>311</v>
      </c>
      <c r="E33">
        <v>1.734140402</v>
      </c>
      <c r="F33">
        <v>1.718269292</v>
      </c>
      <c r="G33" t="s">
        <v>324</v>
      </c>
      <c r="H33">
        <v>-0.10278791299999999</v>
      </c>
      <c r="I33" t="s">
        <v>1040</v>
      </c>
      <c r="J33" t="s">
        <v>1043</v>
      </c>
      <c r="K33" t="s">
        <v>1044</v>
      </c>
    </row>
    <row r="34" spans="1:11" x14ac:dyDescent="0.25">
      <c r="A34" s="86" t="s">
        <v>27</v>
      </c>
      <c r="B34" s="86" t="s">
        <v>27</v>
      </c>
      <c r="C34" s="86" t="s">
        <v>311</v>
      </c>
      <c r="D34" s="87" t="s">
        <v>313</v>
      </c>
      <c r="E34">
        <v>1.0936743229999999</v>
      </c>
      <c r="F34">
        <v>1.2439709080000001</v>
      </c>
      <c r="G34" t="s">
        <v>324</v>
      </c>
      <c r="H34">
        <v>1.5434057210000001</v>
      </c>
      <c r="I34" t="s">
        <v>1037</v>
      </c>
      <c r="J34" t="s">
        <v>1037</v>
      </c>
      <c r="K34" t="s">
        <v>1037</v>
      </c>
    </row>
    <row r="35" spans="1:11" x14ac:dyDescent="0.25">
      <c r="A35" s="86" t="s">
        <v>28</v>
      </c>
      <c r="B35" s="86" t="s">
        <v>28</v>
      </c>
      <c r="C35" s="86" t="s">
        <v>311</v>
      </c>
      <c r="D35" s="87" t="s">
        <v>313</v>
      </c>
      <c r="E35">
        <v>1.1038101899999999</v>
      </c>
      <c r="F35">
        <v>1.5276248269999999</v>
      </c>
      <c r="G35" t="s">
        <v>327</v>
      </c>
      <c r="H35">
        <v>4.312216544</v>
      </c>
      <c r="I35" t="s">
        <v>1037</v>
      </c>
      <c r="J35" t="s">
        <v>1037</v>
      </c>
      <c r="K35" t="s">
        <v>1037</v>
      </c>
    </row>
    <row r="36" spans="1:11" x14ac:dyDescent="0.25">
      <c r="A36" s="86" t="s">
        <v>29</v>
      </c>
      <c r="B36" s="86" t="s">
        <v>182</v>
      </c>
      <c r="C36" s="86" t="s">
        <v>311</v>
      </c>
      <c r="D36" s="87" t="s">
        <v>311</v>
      </c>
      <c r="E36">
        <v>0.45815696700000003</v>
      </c>
      <c r="F36">
        <v>0.24773906400000001</v>
      </c>
      <c r="G36" t="s">
        <v>324</v>
      </c>
      <c r="H36">
        <v>-5.1580720380000002</v>
      </c>
      <c r="I36" t="s">
        <v>1040</v>
      </c>
      <c r="J36" t="s">
        <v>1043</v>
      </c>
      <c r="K36" t="s">
        <v>1033</v>
      </c>
    </row>
    <row r="37" spans="1:11" x14ac:dyDescent="0.25">
      <c r="A37" s="86" t="s">
        <v>30</v>
      </c>
      <c r="B37" s="86" t="s">
        <v>30</v>
      </c>
      <c r="C37" s="86" t="s">
        <v>311</v>
      </c>
      <c r="D37" s="87" t="s">
        <v>313</v>
      </c>
      <c r="E37">
        <v>1.3318273620000001</v>
      </c>
      <c r="F37">
        <v>1.3443232709999999</v>
      </c>
      <c r="G37" t="s">
        <v>324</v>
      </c>
      <c r="H37">
        <v>0.105375327</v>
      </c>
      <c r="I37" t="s">
        <v>1037</v>
      </c>
      <c r="J37" t="s">
        <v>1037</v>
      </c>
      <c r="K37" t="s">
        <v>1037</v>
      </c>
    </row>
    <row r="38" spans="1:11" x14ac:dyDescent="0.25">
      <c r="A38" s="86" t="s">
        <v>31</v>
      </c>
      <c r="B38" s="86" t="s">
        <v>183</v>
      </c>
      <c r="C38" s="86" t="s">
        <v>311</v>
      </c>
      <c r="D38" s="87" t="s">
        <v>311</v>
      </c>
      <c r="E38">
        <v>0.38124833600000002</v>
      </c>
      <c r="F38">
        <v>1.011355775</v>
      </c>
      <c r="G38" t="s">
        <v>327</v>
      </c>
      <c r="H38">
        <v>18.562038090000001</v>
      </c>
      <c r="I38" t="s">
        <v>1040</v>
      </c>
      <c r="J38" t="s">
        <v>1043</v>
      </c>
      <c r="K38" t="s">
        <v>1044</v>
      </c>
    </row>
    <row r="39" spans="1:11" x14ac:dyDescent="0.25">
      <c r="A39" s="86" t="s">
        <v>32</v>
      </c>
      <c r="B39" s="86" t="s">
        <v>184</v>
      </c>
      <c r="C39" s="86" t="s">
        <v>311</v>
      </c>
      <c r="D39" s="87" t="s">
        <v>311</v>
      </c>
      <c r="E39">
        <v>1.262447745</v>
      </c>
      <c r="F39">
        <v>1.264532336</v>
      </c>
      <c r="G39" t="s">
        <v>324</v>
      </c>
      <c r="H39">
        <v>1.8544991E-2</v>
      </c>
      <c r="I39" t="s">
        <v>1040</v>
      </c>
      <c r="J39" t="s">
        <v>1043</v>
      </c>
      <c r="K39" t="s">
        <v>1033</v>
      </c>
    </row>
    <row r="40" spans="1:11" x14ac:dyDescent="0.25">
      <c r="A40" s="86" t="s">
        <v>33</v>
      </c>
      <c r="B40" s="86" t="s">
        <v>185</v>
      </c>
      <c r="C40" s="86" t="s">
        <v>311</v>
      </c>
      <c r="D40" s="87" t="s">
        <v>311</v>
      </c>
      <c r="E40">
        <v>1.322046901</v>
      </c>
      <c r="F40">
        <v>1.5387548310000001</v>
      </c>
      <c r="G40" t="s">
        <v>324</v>
      </c>
      <c r="H40">
        <v>1.8409710109999999</v>
      </c>
      <c r="I40" t="s">
        <v>1040</v>
      </c>
      <c r="J40" t="s">
        <v>1043</v>
      </c>
      <c r="K40" t="s">
        <v>1033</v>
      </c>
    </row>
    <row r="41" spans="1:11" x14ac:dyDescent="0.25">
      <c r="A41" s="86" t="s">
        <v>34</v>
      </c>
      <c r="B41" s="86" t="s">
        <v>186</v>
      </c>
      <c r="C41" s="86" t="s">
        <v>311</v>
      </c>
      <c r="D41" s="87" t="s">
        <v>311</v>
      </c>
      <c r="E41">
        <v>0.98185197000000002</v>
      </c>
      <c r="F41">
        <v>1.284273859</v>
      </c>
      <c r="G41" t="s">
        <v>324</v>
      </c>
      <c r="H41">
        <v>3.4592839720000002</v>
      </c>
      <c r="I41" t="s">
        <v>1040</v>
      </c>
      <c r="J41" t="s">
        <v>1043</v>
      </c>
      <c r="K41" t="s">
        <v>1033</v>
      </c>
    </row>
    <row r="42" spans="1:11" x14ac:dyDescent="0.25">
      <c r="A42" s="86" t="s">
        <v>35</v>
      </c>
      <c r="B42" s="86" t="s">
        <v>187</v>
      </c>
      <c r="C42" s="86" t="s">
        <v>311</v>
      </c>
      <c r="D42" s="87" t="s">
        <v>311</v>
      </c>
      <c r="E42">
        <v>1.594328819</v>
      </c>
      <c r="F42">
        <v>1.751218395</v>
      </c>
      <c r="G42" t="s">
        <v>324</v>
      </c>
      <c r="H42">
        <v>1.10518556</v>
      </c>
      <c r="I42" t="s">
        <v>1040</v>
      </c>
      <c r="J42" t="s">
        <v>1043</v>
      </c>
      <c r="K42" t="s">
        <v>1032</v>
      </c>
    </row>
    <row r="43" spans="1:11" x14ac:dyDescent="0.25">
      <c r="A43" s="86" t="s">
        <v>36</v>
      </c>
      <c r="B43" s="86" t="s">
        <v>188</v>
      </c>
      <c r="C43" s="86" t="s">
        <v>311</v>
      </c>
      <c r="D43" s="87" t="s">
        <v>311</v>
      </c>
      <c r="E43">
        <v>1.338469047</v>
      </c>
      <c r="F43">
        <v>1.3917016339999999</v>
      </c>
      <c r="G43" t="s">
        <v>324</v>
      </c>
      <c r="H43">
        <v>0.446671504</v>
      </c>
      <c r="I43" t="s">
        <v>1040</v>
      </c>
      <c r="J43" t="s">
        <v>1043</v>
      </c>
      <c r="K43" t="s">
        <v>1033</v>
      </c>
    </row>
    <row r="44" spans="1:11" x14ac:dyDescent="0.25">
      <c r="A44" s="86" t="s">
        <v>37</v>
      </c>
      <c r="B44" s="86" t="s">
        <v>189</v>
      </c>
      <c r="C44" s="86" t="s">
        <v>311</v>
      </c>
      <c r="D44" s="87" t="s">
        <v>313</v>
      </c>
      <c r="E44">
        <v>1.1125179599999999</v>
      </c>
      <c r="F44">
        <v>1.4754962979999999</v>
      </c>
      <c r="G44" t="s">
        <v>781</v>
      </c>
      <c r="H44">
        <v>3.6643140359999999</v>
      </c>
      <c r="I44" t="s">
        <v>1037</v>
      </c>
      <c r="J44" t="s">
        <v>1037</v>
      </c>
      <c r="K44" t="s">
        <v>1037</v>
      </c>
    </row>
    <row r="45" spans="1:11" x14ac:dyDescent="0.25">
      <c r="A45" s="86" t="s">
        <v>38</v>
      </c>
      <c r="B45" s="86" t="s">
        <v>190</v>
      </c>
      <c r="C45" s="86" t="s">
        <v>311</v>
      </c>
      <c r="D45" s="87" t="s">
        <v>311</v>
      </c>
      <c r="E45">
        <v>1.0422025020000001</v>
      </c>
      <c r="F45">
        <v>1.3815368159999999</v>
      </c>
      <c r="G45" t="s">
        <v>324</v>
      </c>
      <c r="H45">
        <v>3.6567450039999998</v>
      </c>
      <c r="I45" t="s">
        <v>1040</v>
      </c>
      <c r="J45" t="s">
        <v>1043</v>
      </c>
      <c r="K45" t="s">
        <v>1033</v>
      </c>
    </row>
    <row r="46" spans="1:11" x14ac:dyDescent="0.25">
      <c r="A46" s="86" t="s">
        <v>39</v>
      </c>
      <c r="B46" s="86" t="s">
        <v>191</v>
      </c>
      <c r="C46" s="86" t="s">
        <v>311</v>
      </c>
      <c r="D46" s="87" t="s">
        <v>311</v>
      </c>
      <c r="E46">
        <v>-0.53551592800000003</v>
      </c>
      <c r="F46">
        <v>-0.15106251800000001</v>
      </c>
      <c r="G46" t="s">
        <v>324</v>
      </c>
      <c r="H46">
        <v>-8.0628825590000002</v>
      </c>
      <c r="I46" t="s">
        <v>1041</v>
      </c>
      <c r="J46" t="s">
        <v>1043</v>
      </c>
      <c r="K46" t="s">
        <v>1033</v>
      </c>
    </row>
    <row r="47" spans="1:11" x14ac:dyDescent="0.25">
      <c r="A47" s="86" t="s">
        <v>40</v>
      </c>
      <c r="B47" s="86" t="s">
        <v>192</v>
      </c>
      <c r="C47" s="86" t="s">
        <v>311</v>
      </c>
      <c r="D47" s="87" t="s">
        <v>311</v>
      </c>
      <c r="E47">
        <v>0.87131798599999999</v>
      </c>
      <c r="F47">
        <v>1.3925279850000001</v>
      </c>
      <c r="G47" t="s">
        <v>781</v>
      </c>
      <c r="H47">
        <v>6.7182331020000001</v>
      </c>
      <c r="I47" t="s">
        <v>1040</v>
      </c>
      <c r="J47" t="s">
        <v>1043</v>
      </c>
      <c r="K47" t="s">
        <v>1032</v>
      </c>
    </row>
    <row r="48" spans="1:11" x14ac:dyDescent="0.25">
      <c r="A48" s="86" t="s">
        <v>41</v>
      </c>
      <c r="B48" s="86" t="s">
        <v>193</v>
      </c>
      <c r="C48" s="86" t="s">
        <v>311</v>
      </c>
      <c r="D48" s="87" t="s">
        <v>311</v>
      </c>
      <c r="E48">
        <v>1.8002012140000001</v>
      </c>
      <c r="F48">
        <v>1.828275841</v>
      </c>
      <c r="G48" t="s">
        <v>324</v>
      </c>
      <c r="H48">
        <v>0.175150734</v>
      </c>
      <c r="I48" t="s">
        <v>1040</v>
      </c>
      <c r="J48" t="s">
        <v>1042</v>
      </c>
      <c r="K48" t="s">
        <v>1032</v>
      </c>
    </row>
    <row r="49" spans="1:11" x14ac:dyDescent="0.25">
      <c r="A49" s="86" t="s">
        <v>42</v>
      </c>
      <c r="B49" s="86" t="s">
        <v>194</v>
      </c>
      <c r="C49" s="86" t="s">
        <v>311</v>
      </c>
      <c r="D49" s="87" t="s">
        <v>311</v>
      </c>
      <c r="E49">
        <v>1.966302462</v>
      </c>
      <c r="F49">
        <v>1.950126257</v>
      </c>
      <c r="G49" t="s">
        <v>324</v>
      </c>
      <c r="H49">
        <v>-9.2394331999999996E-2</v>
      </c>
      <c r="I49" t="s">
        <v>1040</v>
      </c>
      <c r="J49" t="s">
        <v>1042</v>
      </c>
      <c r="K49" t="s">
        <v>1033</v>
      </c>
    </row>
    <row r="50" spans="1:11" x14ac:dyDescent="0.25">
      <c r="A50" s="86" t="s">
        <v>43</v>
      </c>
      <c r="B50" s="86" t="s">
        <v>195</v>
      </c>
      <c r="C50" s="86" t="s">
        <v>311</v>
      </c>
      <c r="D50" s="87" t="s">
        <v>311</v>
      </c>
      <c r="E50">
        <v>1.540119258</v>
      </c>
      <c r="F50">
        <v>1.7360314999999999</v>
      </c>
      <c r="G50" t="s">
        <v>324</v>
      </c>
      <c r="H50">
        <v>1.4286512739999999</v>
      </c>
      <c r="I50" t="s">
        <v>1040</v>
      </c>
      <c r="J50" t="s">
        <v>1042</v>
      </c>
      <c r="K50" t="s">
        <v>1032</v>
      </c>
    </row>
    <row r="51" spans="1:11" x14ac:dyDescent="0.25">
      <c r="A51" s="86" t="s">
        <v>44</v>
      </c>
      <c r="B51" s="86" t="s">
        <v>196</v>
      </c>
      <c r="C51" s="86" t="s">
        <v>311</v>
      </c>
      <c r="D51" s="87" t="s">
        <v>311</v>
      </c>
      <c r="E51">
        <v>2.212924938</v>
      </c>
      <c r="F51">
        <v>2.3075733519999999</v>
      </c>
      <c r="G51" t="s">
        <v>324</v>
      </c>
      <c r="H51">
        <v>0.48035871000000002</v>
      </c>
      <c r="I51" t="s">
        <v>1040</v>
      </c>
      <c r="J51" t="s">
        <v>1042</v>
      </c>
      <c r="K51" t="s">
        <v>1033</v>
      </c>
    </row>
    <row r="52" spans="1:11" x14ac:dyDescent="0.25">
      <c r="A52" s="86" t="s">
        <v>45</v>
      </c>
      <c r="B52" s="86" t="s">
        <v>197</v>
      </c>
      <c r="C52" s="86" t="s">
        <v>311</v>
      </c>
      <c r="D52" s="87" t="s">
        <v>311</v>
      </c>
      <c r="E52">
        <v>1.3686444550000001</v>
      </c>
      <c r="F52">
        <v>1.4935399819999999</v>
      </c>
      <c r="G52" t="s">
        <v>324</v>
      </c>
      <c r="H52">
        <v>1.024885271</v>
      </c>
      <c r="I52" t="s">
        <v>1040</v>
      </c>
      <c r="J52" t="s">
        <v>1043</v>
      </c>
      <c r="K52" t="s">
        <v>1033</v>
      </c>
    </row>
    <row r="53" spans="1:11" x14ac:dyDescent="0.25">
      <c r="A53" s="86" t="s">
        <v>46</v>
      </c>
      <c r="B53" s="86" t="s">
        <v>198</v>
      </c>
      <c r="C53" s="86" t="s">
        <v>311</v>
      </c>
      <c r="D53" s="87" t="s">
        <v>311</v>
      </c>
      <c r="E53">
        <v>0.96000278900000002</v>
      </c>
      <c r="F53">
        <v>0.98797895400000002</v>
      </c>
      <c r="G53" t="s">
        <v>324</v>
      </c>
      <c r="H53">
        <v>0.32729146999999997</v>
      </c>
      <c r="I53" t="s">
        <v>1040</v>
      </c>
      <c r="J53" t="s">
        <v>1043</v>
      </c>
      <c r="K53" t="s">
        <v>1033</v>
      </c>
    </row>
    <row r="54" spans="1:11" x14ac:dyDescent="0.25">
      <c r="A54" s="86" t="s">
        <v>47</v>
      </c>
      <c r="B54" s="86" t="s">
        <v>199</v>
      </c>
      <c r="C54" s="86" t="s">
        <v>311</v>
      </c>
      <c r="D54" s="87" t="s">
        <v>311</v>
      </c>
      <c r="E54">
        <v>1.3551581450000001</v>
      </c>
      <c r="F54">
        <v>1.776352197</v>
      </c>
      <c r="G54" t="s">
        <v>327</v>
      </c>
      <c r="H54">
        <v>3.4906898220000002</v>
      </c>
      <c r="I54" t="s">
        <v>1040</v>
      </c>
      <c r="J54" t="s">
        <v>1043</v>
      </c>
      <c r="K54" t="s">
        <v>1033</v>
      </c>
    </row>
    <row r="55" spans="1:11" x14ac:dyDescent="0.25">
      <c r="A55" s="86" t="s">
        <v>48</v>
      </c>
      <c r="B55" s="86" t="s">
        <v>200</v>
      </c>
      <c r="C55" s="86" t="s">
        <v>311</v>
      </c>
      <c r="D55" s="87" t="s">
        <v>311</v>
      </c>
      <c r="E55">
        <v>1.5654950700000001</v>
      </c>
      <c r="F55">
        <v>1.407621896</v>
      </c>
      <c r="G55" t="s">
        <v>324</v>
      </c>
      <c r="H55">
        <v>-1.132597624</v>
      </c>
      <c r="I55" t="s">
        <v>1040</v>
      </c>
      <c r="J55" t="s">
        <v>1043</v>
      </c>
      <c r="K55" t="s">
        <v>1033</v>
      </c>
    </row>
    <row r="56" spans="1:11" x14ac:dyDescent="0.25">
      <c r="A56" s="86" t="s">
        <v>49</v>
      </c>
      <c r="B56" s="86" t="s">
        <v>201</v>
      </c>
      <c r="C56" s="86" t="s">
        <v>311</v>
      </c>
      <c r="D56" s="87" t="s">
        <v>311</v>
      </c>
      <c r="E56">
        <v>1.445974396</v>
      </c>
      <c r="F56">
        <v>1.8352637540000001</v>
      </c>
      <c r="G56" t="s">
        <v>324</v>
      </c>
      <c r="H56">
        <v>3.0236459629999999</v>
      </c>
      <c r="I56" t="s">
        <v>1040</v>
      </c>
      <c r="J56" t="s">
        <v>1042</v>
      </c>
      <c r="K56" t="s">
        <v>1044</v>
      </c>
    </row>
    <row r="57" spans="1:11" x14ac:dyDescent="0.25">
      <c r="A57" s="86" t="s">
        <v>50</v>
      </c>
      <c r="B57" s="86" t="s">
        <v>202</v>
      </c>
      <c r="C57" s="86" t="s">
        <v>311</v>
      </c>
      <c r="D57" s="87" t="s">
        <v>311</v>
      </c>
      <c r="E57">
        <v>1.739202592</v>
      </c>
      <c r="F57">
        <v>1.6409216099999999</v>
      </c>
      <c r="G57" t="s">
        <v>324</v>
      </c>
      <c r="H57">
        <v>-0.63465589700000002</v>
      </c>
      <c r="I57" t="s">
        <v>1040</v>
      </c>
      <c r="J57" t="s">
        <v>1043</v>
      </c>
      <c r="K57" t="s">
        <v>1033</v>
      </c>
    </row>
    <row r="58" spans="1:11" x14ac:dyDescent="0.25">
      <c r="A58" s="86" t="s">
        <v>158</v>
      </c>
      <c r="B58" s="86" t="s">
        <v>203</v>
      </c>
      <c r="C58" s="86" t="s">
        <v>311</v>
      </c>
      <c r="D58" s="87" t="s">
        <v>311</v>
      </c>
      <c r="E58">
        <v>1.31491303</v>
      </c>
      <c r="F58" t="s">
        <v>1037</v>
      </c>
      <c r="G58" t="s">
        <v>1037</v>
      </c>
      <c r="H58" t="s">
        <v>1037</v>
      </c>
      <c r="I58" t="s">
        <v>1040</v>
      </c>
      <c r="J58" t="s">
        <v>1043</v>
      </c>
      <c r="K58" t="s">
        <v>1033</v>
      </c>
    </row>
    <row r="59" spans="1:11" x14ac:dyDescent="0.25">
      <c r="A59" s="86" t="s">
        <v>51</v>
      </c>
      <c r="B59" s="86" t="s">
        <v>204</v>
      </c>
      <c r="C59" s="86" t="s">
        <v>311</v>
      </c>
      <c r="D59" s="87" t="s">
        <v>311</v>
      </c>
      <c r="E59">
        <v>1.6239097760000001</v>
      </c>
      <c r="F59">
        <v>1.455823809</v>
      </c>
      <c r="G59" t="s">
        <v>324</v>
      </c>
      <c r="H59">
        <v>-1.162488247</v>
      </c>
      <c r="I59" t="s">
        <v>1040</v>
      </c>
      <c r="J59" t="s">
        <v>1043</v>
      </c>
      <c r="K59" t="s">
        <v>1033</v>
      </c>
    </row>
    <row r="60" spans="1:11" x14ac:dyDescent="0.25">
      <c r="A60" s="86" t="s">
        <v>52</v>
      </c>
      <c r="B60" s="86" t="s">
        <v>205</v>
      </c>
      <c r="C60" s="86" t="s">
        <v>311</v>
      </c>
      <c r="D60" s="87" t="s">
        <v>311</v>
      </c>
      <c r="E60">
        <v>1.606785471</v>
      </c>
      <c r="F60">
        <v>1.936290654</v>
      </c>
      <c r="G60" t="s">
        <v>324</v>
      </c>
      <c r="H60">
        <v>2.3031560469999999</v>
      </c>
      <c r="I60" t="s">
        <v>1040</v>
      </c>
      <c r="J60" t="s">
        <v>1043</v>
      </c>
      <c r="K60" t="s">
        <v>1033</v>
      </c>
    </row>
    <row r="61" spans="1:11" x14ac:dyDescent="0.25">
      <c r="A61" s="86" t="s">
        <v>53</v>
      </c>
      <c r="B61" s="86" t="s">
        <v>206</v>
      </c>
      <c r="C61" s="86" t="s">
        <v>311</v>
      </c>
      <c r="D61" s="87" t="s">
        <v>311</v>
      </c>
      <c r="E61">
        <v>2.228814866</v>
      </c>
      <c r="F61">
        <v>1.843283097</v>
      </c>
      <c r="G61" t="s">
        <v>788</v>
      </c>
      <c r="H61">
        <v>-1.942697511</v>
      </c>
      <c r="I61" t="s">
        <v>1040</v>
      </c>
      <c r="J61" t="s">
        <v>1043</v>
      </c>
      <c r="K61" t="s">
        <v>1033</v>
      </c>
    </row>
    <row r="62" spans="1:11" x14ac:dyDescent="0.25">
      <c r="A62" s="86" t="s">
        <v>54</v>
      </c>
      <c r="B62" s="86" t="s">
        <v>207</v>
      </c>
      <c r="C62" s="86" t="s">
        <v>311</v>
      </c>
      <c r="D62" s="87" t="s">
        <v>311</v>
      </c>
      <c r="E62">
        <v>1.3933756610000001</v>
      </c>
      <c r="F62">
        <v>1.390798733</v>
      </c>
      <c r="G62" t="s">
        <v>324</v>
      </c>
      <c r="H62">
        <v>-2.0770792999999999E-2</v>
      </c>
      <c r="I62" t="s">
        <v>1040</v>
      </c>
      <c r="J62" t="s">
        <v>1043</v>
      </c>
      <c r="K62" t="s">
        <v>1033</v>
      </c>
    </row>
    <row r="63" spans="1:11" x14ac:dyDescent="0.25">
      <c r="A63" s="86" t="s">
        <v>55</v>
      </c>
      <c r="B63" s="86" t="s">
        <v>208</v>
      </c>
      <c r="C63" s="86" t="s">
        <v>311</v>
      </c>
      <c r="D63" s="87" t="s">
        <v>313</v>
      </c>
      <c r="E63" t="s">
        <v>1037</v>
      </c>
      <c r="F63">
        <v>1.3313292249999999</v>
      </c>
      <c r="G63" t="s">
        <v>1037</v>
      </c>
      <c r="H63" t="s">
        <v>1037</v>
      </c>
      <c r="I63" t="s">
        <v>1037</v>
      </c>
      <c r="J63" t="s">
        <v>1037</v>
      </c>
      <c r="K63" t="s">
        <v>1037</v>
      </c>
    </row>
    <row r="64" spans="1:11" x14ac:dyDescent="0.25">
      <c r="A64" s="86" t="s">
        <v>56</v>
      </c>
      <c r="B64" s="86" t="s">
        <v>209</v>
      </c>
      <c r="C64" s="86" t="s">
        <v>311</v>
      </c>
      <c r="D64" s="87" t="s">
        <v>311</v>
      </c>
      <c r="E64">
        <v>1.0187271600000001</v>
      </c>
      <c r="F64">
        <v>0.69444814600000004</v>
      </c>
      <c r="G64" t="s">
        <v>324</v>
      </c>
      <c r="H64">
        <v>-3.5750322840000002</v>
      </c>
      <c r="I64" t="s">
        <v>1040</v>
      </c>
      <c r="J64" t="s">
        <v>1043</v>
      </c>
      <c r="K64" t="s">
        <v>1033</v>
      </c>
    </row>
    <row r="65" spans="1:11" x14ac:dyDescent="0.25">
      <c r="A65" s="86" t="s">
        <v>57</v>
      </c>
      <c r="B65" s="86" t="s">
        <v>210</v>
      </c>
      <c r="C65" s="86" t="s">
        <v>311</v>
      </c>
      <c r="D65" s="87" t="s">
        <v>311</v>
      </c>
      <c r="E65">
        <v>0.84925073699999998</v>
      </c>
      <c r="F65">
        <v>0.91684067999999996</v>
      </c>
      <c r="G65" t="s">
        <v>324</v>
      </c>
      <c r="H65">
        <v>0.89385105200000003</v>
      </c>
      <c r="I65" t="s">
        <v>1040</v>
      </c>
      <c r="J65" t="s">
        <v>1043</v>
      </c>
      <c r="K65" t="s">
        <v>1033</v>
      </c>
    </row>
    <row r="66" spans="1:11" x14ac:dyDescent="0.25">
      <c r="A66" s="86" t="s">
        <v>58</v>
      </c>
      <c r="B66" s="86" t="s">
        <v>211</v>
      </c>
      <c r="C66" s="86" t="s">
        <v>311</v>
      </c>
      <c r="D66" s="87" t="s">
        <v>311</v>
      </c>
      <c r="E66">
        <v>0.82257808799999999</v>
      </c>
      <c r="F66">
        <v>0.576972508</v>
      </c>
      <c r="G66" t="s">
        <v>324</v>
      </c>
      <c r="H66">
        <v>-3.3533593970000002</v>
      </c>
      <c r="I66" t="s">
        <v>1040</v>
      </c>
      <c r="J66" t="s">
        <v>1043</v>
      </c>
      <c r="K66" t="s">
        <v>1033</v>
      </c>
    </row>
    <row r="67" spans="1:11" x14ac:dyDescent="0.25">
      <c r="A67" s="86" t="s">
        <v>59</v>
      </c>
      <c r="B67" s="86" t="s">
        <v>212</v>
      </c>
      <c r="C67" s="86" t="s">
        <v>311</v>
      </c>
      <c r="D67" s="87" t="s">
        <v>311</v>
      </c>
      <c r="E67">
        <v>1.120847699</v>
      </c>
      <c r="F67">
        <v>1.0000667270000001</v>
      </c>
      <c r="G67" t="s">
        <v>324</v>
      </c>
      <c r="H67">
        <v>-1.2102383969999999</v>
      </c>
      <c r="I67" t="s">
        <v>1040</v>
      </c>
      <c r="J67" t="s">
        <v>1043</v>
      </c>
      <c r="K67" t="s">
        <v>1033</v>
      </c>
    </row>
    <row r="68" spans="1:11" x14ac:dyDescent="0.25">
      <c r="A68" s="86" t="s">
        <v>60</v>
      </c>
      <c r="B68" s="86" t="s">
        <v>213</v>
      </c>
      <c r="C68" s="86" t="s">
        <v>311</v>
      </c>
      <c r="D68" s="87" t="s">
        <v>311</v>
      </c>
      <c r="E68">
        <v>0.84622165500000002</v>
      </c>
      <c r="F68">
        <v>1.021100401</v>
      </c>
      <c r="G68" t="s">
        <v>324</v>
      </c>
      <c r="H68">
        <v>2.3209827079999998</v>
      </c>
      <c r="I68" t="s">
        <v>1040</v>
      </c>
      <c r="J68" t="s">
        <v>1043</v>
      </c>
      <c r="K68" t="s">
        <v>1033</v>
      </c>
    </row>
    <row r="69" spans="1:11" x14ac:dyDescent="0.25">
      <c r="A69" s="86" t="s">
        <v>61</v>
      </c>
      <c r="B69" s="86" t="s">
        <v>214</v>
      </c>
      <c r="C69" s="86" t="s">
        <v>311</v>
      </c>
      <c r="D69" s="87" t="s">
        <v>311</v>
      </c>
      <c r="E69">
        <v>2.4129858099999999</v>
      </c>
      <c r="F69">
        <v>2.5663369199999999</v>
      </c>
      <c r="G69" t="s">
        <v>324</v>
      </c>
      <c r="H69">
        <v>0.71375829199999996</v>
      </c>
      <c r="I69" t="s">
        <v>1040</v>
      </c>
      <c r="J69" t="s">
        <v>1043</v>
      </c>
      <c r="K69" t="s">
        <v>1033</v>
      </c>
    </row>
    <row r="70" spans="1:11" x14ac:dyDescent="0.25">
      <c r="A70" s="86" t="s">
        <v>62</v>
      </c>
      <c r="B70" s="86" t="s">
        <v>215</v>
      </c>
      <c r="C70" s="86" t="s">
        <v>311</v>
      </c>
      <c r="D70" s="87" t="s">
        <v>311</v>
      </c>
      <c r="E70">
        <v>0.196854578</v>
      </c>
      <c r="F70">
        <v>1.111254341</v>
      </c>
      <c r="G70" t="s">
        <v>1038</v>
      </c>
      <c r="H70">
        <v>52.168649559999999</v>
      </c>
      <c r="I70" t="s">
        <v>1040</v>
      </c>
      <c r="J70" t="s">
        <v>1042</v>
      </c>
      <c r="K70" t="s">
        <v>1032</v>
      </c>
    </row>
    <row r="71" spans="1:11" x14ac:dyDescent="0.25">
      <c r="A71" s="86" t="s">
        <v>63</v>
      </c>
      <c r="B71" s="86" t="s">
        <v>216</v>
      </c>
      <c r="C71" s="86" t="s">
        <v>311</v>
      </c>
      <c r="D71" s="87" t="s">
        <v>311</v>
      </c>
      <c r="E71">
        <v>1.1795498579999999</v>
      </c>
      <c r="F71">
        <v>0.90564480800000002</v>
      </c>
      <c r="G71" t="s">
        <v>324</v>
      </c>
      <c r="H71">
        <v>-2.6079709320000002</v>
      </c>
      <c r="I71" t="s">
        <v>1040</v>
      </c>
      <c r="J71" t="s">
        <v>1043</v>
      </c>
      <c r="K71" t="s">
        <v>1032</v>
      </c>
    </row>
    <row r="72" spans="1:11" x14ac:dyDescent="0.25">
      <c r="A72" s="86" t="s">
        <v>64</v>
      </c>
      <c r="B72" s="86" t="s">
        <v>217</v>
      </c>
      <c r="C72" s="86" t="s">
        <v>311</v>
      </c>
      <c r="D72" s="87" t="s">
        <v>311</v>
      </c>
      <c r="E72">
        <v>0.921639231</v>
      </c>
      <c r="F72">
        <v>0.903315757</v>
      </c>
      <c r="G72" t="s">
        <v>324</v>
      </c>
      <c r="H72">
        <v>-0.22328824799999999</v>
      </c>
      <c r="I72" t="s">
        <v>1040</v>
      </c>
      <c r="J72" t="s">
        <v>1043</v>
      </c>
      <c r="K72" t="s">
        <v>1033</v>
      </c>
    </row>
    <row r="73" spans="1:11" x14ac:dyDescent="0.25">
      <c r="A73" s="86" t="s">
        <v>65</v>
      </c>
      <c r="B73" s="86" t="s">
        <v>218</v>
      </c>
      <c r="C73" s="86" t="s">
        <v>311</v>
      </c>
      <c r="D73" s="87" t="s">
        <v>311</v>
      </c>
      <c r="E73">
        <v>1.4277137600000001</v>
      </c>
      <c r="F73">
        <v>2.0231948829999999</v>
      </c>
      <c r="G73" t="s">
        <v>327</v>
      </c>
      <c r="H73">
        <v>4.6843125270000003</v>
      </c>
      <c r="I73" t="s">
        <v>1040</v>
      </c>
      <c r="J73" t="s">
        <v>1043</v>
      </c>
      <c r="K73" t="s">
        <v>1033</v>
      </c>
    </row>
    <row r="74" spans="1:11" x14ac:dyDescent="0.25">
      <c r="A74" s="86" t="s">
        <v>66</v>
      </c>
      <c r="B74" s="86" t="s">
        <v>219</v>
      </c>
      <c r="C74" s="86" t="s">
        <v>311</v>
      </c>
      <c r="D74" s="87" t="s">
        <v>311</v>
      </c>
      <c r="E74">
        <v>1.2561869999999999</v>
      </c>
      <c r="F74">
        <v>0.94287181200000003</v>
      </c>
      <c r="G74" t="s">
        <v>324</v>
      </c>
      <c r="H74">
        <v>-2.8012131839999999</v>
      </c>
      <c r="I74" t="s">
        <v>1040</v>
      </c>
      <c r="J74" t="s">
        <v>1043</v>
      </c>
      <c r="K74" t="s">
        <v>1033</v>
      </c>
    </row>
    <row r="75" spans="1:11" x14ac:dyDescent="0.25">
      <c r="A75" s="86" t="s">
        <v>67</v>
      </c>
      <c r="B75" s="86" t="s">
        <v>220</v>
      </c>
      <c r="C75" s="86" t="s">
        <v>311</v>
      </c>
      <c r="D75" s="87" t="s">
        <v>311</v>
      </c>
      <c r="E75">
        <v>1.230272354</v>
      </c>
      <c r="F75">
        <v>1.416800316</v>
      </c>
      <c r="G75" t="s">
        <v>324</v>
      </c>
      <c r="H75">
        <v>1.702792348</v>
      </c>
      <c r="I75" t="s">
        <v>1040</v>
      </c>
      <c r="J75" t="s">
        <v>1043</v>
      </c>
      <c r="K75" t="s">
        <v>1033</v>
      </c>
    </row>
    <row r="76" spans="1:11" x14ac:dyDescent="0.25">
      <c r="A76" s="86" t="s">
        <v>68</v>
      </c>
      <c r="B76" s="86" t="s">
        <v>221</v>
      </c>
      <c r="C76" s="86" t="s">
        <v>311</v>
      </c>
      <c r="D76" s="87" t="s">
        <v>311</v>
      </c>
      <c r="E76">
        <v>0.94857318599999996</v>
      </c>
      <c r="F76">
        <v>1.1231448930000001</v>
      </c>
      <c r="G76" t="s">
        <v>324</v>
      </c>
      <c r="H76">
        <v>2.066912174</v>
      </c>
      <c r="I76" t="s">
        <v>1040</v>
      </c>
      <c r="J76" t="s">
        <v>1043</v>
      </c>
      <c r="K76" t="s">
        <v>1032</v>
      </c>
    </row>
    <row r="77" spans="1:11" x14ac:dyDescent="0.25">
      <c r="A77" s="86" t="s">
        <v>69</v>
      </c>
      <c r="B77" s="86" t="s">
        <v>222</v>
      </c>
      <c r="C77" s="86" t="s">
        <v>311</v>
      </c>
      <c r="D77" s="87" t="s">
        <v>311</v>
      </c>
      <c r="E77">
        <v>1.715170928</v>
      </c>
      <c r="F77">
        <v>1.8712807760000001</v>
      </c>
      <c r="G77" t="s">
        <v>324</v>
      </c>
      <c r="H77">
        <v>1.022214183</v>
      </c>
      <c r="I77" t="s">
        <v>1040</v>
      </c>
      <c r="J77" t="s">
        <v>1042</v>
      </c>
      <c r="K77" t="s">
        <v>1032</v>
      </c>
    </row>
    <row r="78" spans="1:11" x14ac:dyDescent="0.25">
      <c r="A78" s="86" t="s">
        <v>70</v>
      </c>
      <c r="B78" s="86" t="s">
        <v>223</v>
      </c>
      <c r="C78" s="86" t="s">
        <v>311</v>
      </c>
      <c r="D78" s="87" t="s">
        <v>311</v>
      </c>
      <c r="E78">
        <v>0.59795818499999998</v>
      </c>
      <c r="F78">
        <v>0.93746168399999996</v>
      </c>
      <c r="G78" t="s">
        <v>324</v>
      </c>
      <c r="H78">
        <v>6.3766480569999997</v>
      </c>
      <c r="I78" t="s">
        <v>1040</v>
      </c>
      <c r="J78" t="s">
        <v>1042</v>
      </c>
      <c r="K78" t="s">
        <v>1033</v>
      </c>
    </row>
    <row r="79" spans="1:11" x14ac:dyDescent="0.25">
      <c r="A79" s="86" t="s">
        <v>71</v>
      </c>
      <c r="B79" s="86" t="s">
        <v>224</v>
      </c>
      <c r="C79" s="86" t="s">
        <v>311</v>
      </c>
      <c r="D79" s="87" t="s">
        <v>311</v>
      </c>
      <c r="E79">
        <v>1.517971009</v>
      </c>
      <c r="F79">
        <v>1.7891312370000001</v>
      </c>
      <c r="G79" t="s">
        <v>324</v>
      </c>
      <c r="H79">
        <v>2.0062337029999999</v>
      </c>
      <c r="I79" t="s">
        <v>1040</v>
      </c>
      <c r="J79" t="s">
        <v>1043</v>
      </c>
      <c r="K79" t="s">
        <v>1033</v>
      </c>
    </row>
    <row r="80" spans="1:11" x14ac:dyDescent="0.25">
      <c r="A80" s="86" t="s">
        <v>72</v>
      </c>
      <c r="B80" s="86" t="s">
        <v>225</v>
      </c>
      <c r="C80" s="86" t="s">
        <v>311</v>
      </c>
      <c r="D80" s="87" t="s">
        <v>311</v>
      </c>
      <c r="E80">
        <v>1.1520427550000001</v>
      </c>
      <c r="F80">
        <v>1.817839913</v>
      </c>
      <c r="G80" t="s">
        <v>327</v>
      </c>
      <c r="H80">
        <v>6.4907121400000003</v>
      </c>
      <c r="I80" t="s">
        <v>1040</v>
      </c>
      <c r="J80" t="s">
        <v>1042</v>
      </c>
      <c r="K80" t="s">
        <v>1033</v>
      </c>
    </row>
    <row r="81" spans="1:11" x14ac:dyDescent="0.25">
      <c r="A81" s="86" t="s">
        <v>73</v>
      </c>
      <c r="B81" s="86" t="s">
        <v>226</v>
      </c>
      <c r="C81" s="86" t="s">
        <v>311</v>
      </c>
      <c r="D81" s="87" t="s">
        <v>311</v>
      </c>
      <c r="E81">
        <v>1.6634199649999999</v>
      </c>
      <c r="F81">
        <v>2.042281746</v>
      </c>
      <c r="G81" t="s">
        <v>781</v>
      </c>
      <c r="H81">
        <v>2.5579844289999998</v>
      </c>
      <c r="I81" t="s">
        <v>1040</v>
      </c>
      <c r="J81" t="s">
        <v>1043</v>
      </c>
      <c r="K81" t="s">
        <v>1033</v>
      </c>
    </row>
    <row r="82" spans="1:11" x14ac:dyDescent="0.25">
      <c r="A82" s="86" t="s">
        <v>74</v>
      </c>
      <c r="B82" s="86" t="s">
        <v>227</v>
      </c>
      <c r="C82" s="86" t="s">
        <v>311</v>
      </c>
      <c r="D82" s="87" t="s">
        <v>311</v>
      </c>
      <c r="E82">
        <v>1.4537913419999999</v>
      </c>
      <c r="F82">
        <v>1.2987283709999999</v>
      </c>
      <c r="G82" t="s">
        <v>324</v>
      </c>
      <c r="H82">
        <v>-1.1979123229999999</v>
      </c>
      <c r="I82" t="s">
        <v>1040</v>
      </c>
      <c r="J82" t="s">
        <v>1043</v>
      </c>
      <c r="K82" t="s">
        <v>1033</v>
      </c>
    </row>
    <row r="83" spans="1:11" x14ac:dyDescent="0.25">
      <c r="A83" s="86" t="s">
        <v>75</v>
      </c>
      <c r="B83" s="86" t="s">
        <v>228</v>
      </c>
      <c r="C83" s="86" t="s">
        <v>311</v>
      </c>
      <c r="D83" s="87" t="s">
        <v>311</v>
      </c>
      <c r="E83">
        <v>0.99110142499999998</v>
      </c>
      <c r="F83">
        <v>1.184521331</v>
      </c>
      <c r="G83" t="s">
        <v>324</v>
      </c>
      <c r="H83">
        <v>2.1918058180000002</v>
      </c>
      <c r="I83" t="s">
        <v>1040</v>
      </c>
      <c r="J83" t="s">
        <v>1043</v>
      </c>
      <c r="K83" t="s">
        <v>1033</v>
      </c>
    </row>
    <row r="84" spans="1:11" x14ac:dyDescent="0.25">
      <c r="A84" s="86" t="s">
        <v>76</v>
      </c>
      <c r="B84" s="86" t="s">
        <v>229</v>
      </c>
      <c r="C84" s="86" t="s">
        <v>311</v>
      </c>
      <c r="D84" s="87" t="s">
        <v>311</v>
      </c>
      <c r="E84">
        <v>1.6563801650000001</v>
      </c>
      <c r="F84">
        <v>1.875076652</v>
      </c>
      <c r="G84" t="s">
        <v>324</v>
      </c>
      <c r="H84">
        <v>1.482862197</v>
      </c>
      <c r="I84" t="s">
        <v>1040</v>
      </c>
      <c r="J84" t="s">
        <v>1043</v>
      </c>
      <c r="K84" t="s">
        <v>1033</v>
      </c>
    </row>
    <row r="85" spans="1:11" x14ac:dyDescent="0.25">
      <c r="A85" s="86" t="s">
        <v>77</v>
      </c>
      <c r="B85" s="86" t="s">
        <v>230</v>
      </c>
      <c r="C85" s="86" t="s">
        <v>311</v>
      </c>
      <c r="D85" s="87" t="s">
        <v>311</v>
      </c>
      <c r="E85">
        <v>0.69590096999999995</v>
      </c>
      <c r="F85">
        <v>0.64617885200000003</v>
      </c>
      <c r="G85" t="s">
        <v>324</v>
      </c>
      <c r="H85">
        <v>-0.80245591900000002</v>
      </c>
      <c r="I85" t="s">
        <v>1041</v>
      </c>
      <c r="J85" t="s">
        <v>1043</v>
      </c>
      <c r="K85" t="s">
        <v>1033</v>
      </c>
    </row>
    <row r="86" spans="1:11" x14ac:dyDescent="0.25">
      <c r="A86" s="86" t="s">
        <v>78</v>
      </c>
      <c r="B86" s="86" t="s">
        <v>231</v>
      </c>
      <c r="C86" s="86" t="s">
        <v>311</v>
      </c>
      <c r="D86" s="87" t="s">
        <v>313</v>
      </c>
      <c r="E86">
        <v>1.267435058</v>
      </c>
      <c r="F86">
        <v>1.3472281580000001</v>
      </c>
      <c r="G86" t="s">
        <v>324</v>
      </c>
      <c r="H86">
        <v>0.70706385100000002</v>
      </c>
      <c r="I86" t="s">
        <v>1037</v>
      </c>
      <c r="J86" t="s">
        <v>1037</v>
      </c>
      <c r="K86" t="s">
        <v>1037</v>
      </c>
    </row>
    <row r="87" spans="1:11" x14ac:dyDescent="0.25">
      <c r="A87" s="86" t="s">
        <v>79</v>
      </c>
      <c r="B87" s="86" t="s">
        <v>232</v>
      </c>
      <c r="C87" s="86" t="s">
        <v>311</v>
      </c>
      <c r="D87" s="87" t="s">
        <v>313</v>
      </c>
      <c r="E87">
        <v>1.5877859889999999</v>
      </c>
      <c r="F87">
        <v>1.4901830170000001</v>
      </c>
      <c r="G87" t="s">
        <v>324</v>
      </c>
      <c r="H87">
        <v>-0.69038299299999994</v>
      </c>
      <c r="I87" t="s">
        <v>1037</v>
      </c>
      <c r="J87" t="s">
        <v>1043</v>
      </c>
      <c r="K87" t="s">
        <v>1032</v>
      </c>
    </row>
    <row r="88" spans="1:11" x14ac:dyDescent="0.25">
      <c r="A88" s="86" t="s">
        <v>80</v>
      </c>
      <c r="B88" s="86" t="s">
        <v>233</v>
      </c>
      <c r="C88" s="86" t="s">
        <v>311</v>
      </c>
      <c r="D88" s="87" t="s">
        <v>311</v>
      </c>
      <c r="E88">
        <v>0.85087618700000001</v>
      </c>
      <c r="F88">
        <v>0.73047968600000002</v>
      </c>
      <c r="G88" t="s">
        <v>324</v>
      </c>
      <c r="H88">
        <v>-1.5891558969999999</v>
      </c>
      <c r="I88" t="s">
        <v>1040</v>
      </c>
      <c r="J88" t="s">
        <v>1043</v>
      </c>
      <c r="K88" t="s">
        <v>1033</v>
      </c>
    </row>
    <row r="89" spans="1:11" x14ac:dyDescent="0.25">
      <c r="A89" s="86" t="s">
        <v>81</v>
      </c>
      <c r="B89" s="86" t="s">
        <v>234</v>
      </c>
      <c r="C89" s="86" t="s">
        <v>311</v>
      </c>
      <c r="D89" s="87" t="s">
        <v>311</v>
      </c>
      <c r="E89">
        <v>1.815684219</v>
      </c>
      <c r="F89">
        <v>1.6659078389999999</v>
      </c>
      <c r="G89" t="s">
        <v>324</v>
      </c>
      <c r="H89">
        <v>-0.92645007199999996</v>
      </c>
      <c r="I89" t="s">
        <v>1040</v>
      </c>
      <c r="J89" t="s">
        <v>1043</v>
      </c>
      <c r="K89" t="s">
        <v>1033</v>
      </c>
    </row>
    <row r="90" spans="1:11" x14ac:dyDescent="0.25">
      <c r="A90" s="86" t="s">
        <v>82</v>
      </c>
      <c r="B90" s="86" t="s">
        <v>235</v>
      </c>
      <c r="C90" s="86" t="s">
        <v>311</v>
      </c>
      <c r="D90" s="87" t="s">
        <v>311</v>
      </c>
      <c r="E90">
        <v>0.93633713200000002</v>
      </c>
      <c r="F90">
        <v>0.92143911300000003</v>
      </c>
      <c r="G90" t="s">
        <v>324</v>
      </c>
      <c r="H90">
        <v>-0.178696194</v>
      </c>
      <c r="I90" t="s">
        <v>1040</v>
      </c>
      <c r="J90" t="s">
        <v>1043</v>
      </c>
      <c r="K90" t="s">
        <v>1033</v>
      </c>
    </row>
    <row r="91" spans="1:11" x14ac:dyDescent="0.25">
      <c r="A91" s="86" t="s">
        <v>83</v>
      </c>
      <c r="B91" s="86" t="s">
        <v>236</v>
      </c>
      <c r="C91" s="86" t="s">
        <v>311</v>
      </c>
      <c r="D91" s="87" t="s">
        <v>311</v>
      </c>
      <c r="E91">
        <v>1.4775165800000001</v>
      </c>
      <c r="F91">
        <v>1.906841614</v>
      </c>
      <c r="G91" t="s">
        <v>327</v>
      </c>
      <c r="H91">
        <v>3.2634191650000002</v>
      </c>
      <c r="I91" t="s">
        <v>1040</v>
      </c>
      <c r="J91" t="s">
        <v>1043</v>
      </c>
      <c r="K91" t="s">
        <v>1033</v>
      </c>
    </row>
    <row r="92" spans="1:11" x14ac:dyDescent="0.25">
      <c r="A92" s="86" t="s">
        <v>84</v>
      </c>
      <c r="B92" s="86" t="s">
        <v>237</v>
      </c>
      <c r="C92" s="86" t="s">
        <v>311</v>
      </c>
      <c r="D92" s="87" t="s">
        <v>311</v>
      </c>
      <c r="E92">
        <v>1.9553379790000001</v>
      </c>
      <c r="F92">
        <v>1.519578954</v>
      </c>
      <c r="G92" t="s">
        <v>324</v>
      </c>
      <c r="H92">
        <v>-2.5029003780000001</v>
      </c>
      <c r="I92" t="s">
        <v>1040</v>
      </c>
      <c r="J92" t="s">
        <v>1042</v>
      </c>
      <c r="K92" t="s">
        <v>1032</v>
      </c>
    </row>
    <row r="93" spans="1:11" x14ac:dyDescent="0.25">
      <c r="A93" s="86" t="s">
        <v>85</v>
      </c>
      <c r="B93" s="86" t="s">
        <v>238</v>
      </c>
      <c r="C93" s="86" t="s">
        <v>311</v>
      </c>
      <c r="D93" s="87" t="s">
        <v>313</v>
      </c>
      <c r="E93">
        <v>1.3897845259999999</v>
      </c>
      <c r="F93">
        <v>1.767363963</v>
      </c>
      <c r="G93" t="s">
        <v>324</v>
      </c>
      <c r="H93">
        <v>3.051264609</v>
      </c>
      <c r="I93" t="s">
        <v>1037</v>
      </c>
      <c r="J93" t="s">
        <v>1037</v>
      </c>
      <c r="K93" t="s">
        <v>1037</v>
      </c>
    </row>
    <row r="94" spans="1:11" x14ac:dyDescent="0.25">
      <c r="A94" s="86" t="s">
        <v>86</v>
      </c>
      <c r="B94" s="86" t="s">
        <v>239</v>
      </c>
      <c r="C94" s="86" t="s">
        <v>311</v>
      </c>
      <c r="D94" s="87" t="s">
        <v>313</v>
      </c>
      <c r="E94">
        <v>1.0017522640000001</v>
      </c>
      <c r="F94">
        <v>1.178198547</v>
      </c>
      <c r="G94" t="s">
        <v>324</v>
      </c>
      <c r="H94">
        <v>1.978204528</v>
      </c>
      <c r="I94" t="s">
        <v>1037</v>
      </c>
      <c r="J94" t="s">
        <v>1037</v>
      </c>
      <c r="K94" t="s">
        <v>1037</v>
      </c>
    </row>
    <row r="95" spans="1:11" x14ac:dyDescent="0.25">
      <c r="A95" s="86" t="s">
        <v>87</v>
      </c>
      <c r="B95" s="86" t="s">
        <v>240</v>
      </c>
      <c r="C95" s="86" t="s">
        <v>311</v>
      </c>
      <c r="D95" s="87" t="s">
        <v>313</v>
      </c>
      <c r="E95">
        <v>1.2409347399999999</v>
      </c>
      <c r="F95">
        <v>1.094170171</v>
      </c>
      <c r="G95" t="s">
        <v>324</v>
      </c>
      <c r="H95">
        <v>-1.3282850669999999</v>
      </c>
      <c r="I95" t="s">
        <v>1037</v>
      </c>
      <c r="J95" t="s">
        <v>1037</v>
      </c>
      <c r="K95" t="s">
        <v>1037</v>
      </c>
    </row>
    <row r="96" spans="1:11" x14ac:dyDescent="0.25">
      <c r="A96" s="86" t="s">
        <v>88</v>
      </c>
      <c r="B96" s="86" t="s">
        <v>241</v>
      </c>
      <c r="C96" s="86" t="s">
        <v>311</v>
      </c>
      <c r="D96" s="87" t="s">
        <v>311</v>
      </c>
      <c r="E96">
        <v>1.1396313330000001</v>
      </c>
      <c r="F96">
        <v>1.3881827520000001</v>
      </c>
      <c r="G96" t="s">
        <v>324</v>
      </c>
      <c r="H96">
        <v>2.4494629410000002</v>
      </c>
      <c r="I96" t="s">
        <v>1040</v>
      </c>
      <c r="J96" t="s">
        <v>1043</v>
      </c>
      <c r="K96" t="s">
        <v>1033</v>
      </c>
    </row>
    <row r="97" spans="1:11" x14ac:dyDescent="0.25">
      <c r="A97" s="86" t="s">
        <v>89</v>
      </c>
      <c r="B97" s="86" t="s">
        <v>242</v>
      </c>
      <c r="C97" s="86" t="s">
        <v>311</v>
      </c>
      <c r="D97" s="87" t="s">
        <v>311</v>
      </c>
      <c r="E97">
        <v>1.5833879740000001</v>
      </c>
      <c r="F97">
        <v>1.3721759600000001</v>
      </c>
      <c r="G97" t="s">
        <v>324</v>
      </c>
      <c r="H97">
        <v>-1.498132708</v>
      </c>
      <c r="I97" t="s">
        <v>1040</v>
      </c>
      <c r="J97" t="s">
        <v>1043</v>
      </c>
      <c r="K97" t="s">
        <v>1033</v>
      </c>
    </row>
    <row r="98" spans="1:11" x14ac:dyDescent="0.25">
      <c r="A98" s="86" t="s">
        <v>90</v>
      </c>
      <c r="B98" s="86" t="s">
        <v>243</v>
      </c>
      <c r="C98" s="86" t="s">
        <v>311</v>
      </c>
      <c r="D98" s="87" t="s">
        <v>313</v>
      </c>
      <c r="E98">
        <v>1.7939313990000001</v>
      </c>
      <c r="F98">
        <v>2.0848021910000001</v>
      </c>
      <c r="G98" t="s">
        <v>324</v>
      </c>
      <c r="H98">
        <v>1.821014025</v>
      </c>
      <c r="I98" t="s">
        <v>1037</v>
      </c>
      <c r="J98" t="s">
        <v>1043</v>
      </c>
      <c r="K98" t="s">
        <v>1033</v>
      </c>
    </row>
    <row r="99" spans="1:11" x14ac:dyDescent="0.25">
      <c r="A99" s="86" t="s">
        <v>91</v>
      </c>
      <c r="B99" s="86" t="s">
        <v>244</v>
      </c>
      <c r="C99" s="86" t="s">
        <v>311</v>
      </c>
      <c r="D99" s="87" t="s">
        <v>311</v>
      </c>
      <c r="E99">
        <v>1.6335068159999999</v>
      </c>
      <c r="F99">
        <v>1.639162896</v>
      </c>
      <c r="G99" t="s">
        <v>324</v>
      </c>
      <c r="H99">
        <v>3.8887815999999999E-2</v>
      </c>
      <c r="I99" t="s">
        <v>1040</v>
      </c>
      <c r="J99" t="s">
        <v>1043</v>
      </c>
      <c r="K99" t="s">
        <v>1033</v>
      </c>
    </row>
    <row r="100" spans="1:11" x14ac:dyDescent="0.25">
      <c r="A100" s="86" t="s">
        <v>92</v>
      </c>
      <c r="B100" s="86" t="s">
        <v>245</v>
      </c>
      <c r="C100" s="86" t="s">
        <v>311</v>
      </c>
      <c r="D100" s="87" t="s">
        <v>311</v>
      </c>
      <c r="E100">
        <v>1.350283817</v>
      </c>
      <c r="F100">
        <v>1.567375508</v>
      </c>
      <c r="G100" t="s">
        <v>324</v>
      </c>
      <c r="H100">
        <v>1.805664865</v>
      </c>
      <c r="I100" t="s">
        <v>1040</v>
      </c>
      <c r="J100" t="s">
        <v>1043</v>
      </c>
      <c r="K100" t="s">
        <v>1033</v>
      </c>
    </row>
    <row r="101" spans="1:11" x14ac:dyDescent="0.25">
      <c r="A101" s="86" t="s">
        <v>93</v>
      </c>
      <c r="B101" s="86" t="s">
        <v>246</v>
      </c>
      <c r="C101" s="86" t="s">
        <v>311</v>
      </c>
      <c r="D101" s="87" t="s">
        <v>311</v>
      </c>
      <c r="E101">
        <v>1.1912855490000001</v>
      </c>
      <c r="F101">
        <v>1.160990784</v>
      </c>
      <c r="G101" t="s">
        <v>324</v>
      </c>
      <c r="H101">
        <v>-0.28560823299999999</v>
      </c>
      <c r="I101" t="s">
        <v>1040</v>
      </c>
      <c r="J101" t="s">
        <v>1043</v>
      </c>
      <c r="K101" t="s">
        <v>1033</v>
      </c>
    </row>
    <row r="102" spans="1:11" x14ac:dyDescent="0.25">
      <c r="A102" s="86" t="s">
        <v>94</v>
      </c>
      <c r="B102" s="86" t="s">
        <v>247</v>
      </c>
      <c r="C102" s="86" t="s">
        <v>311</v>
      </c>
      <c r="D102" s="87" t="s">
        <v>311</v>
      </c>
      <c r="E102">
        <v>1.23191614</v>
      </c>
      <c r="F102">
        <v>1.359382807</v>
      </c>
      <c r="G102" t="s">
        <v>324</v>
      </c>
      <c r="H102">
        <v>1.1620758980000001</v>
      </c>
      <c r="I102" t="s">
        <v>1040</v>
      </c>
      <c r="J102" t="s">
        <v>1043</v>
      </c>
      <c r="K102" t="s">
        <v>1033</v>
      </c>
    </row>
    <row r="103" spans="1:11" x14ac:dyDescent="0.25">
      <c r="A103" s="86" t="s">
        <v>95</v>
      </c>
      <c r="B103" s="86" t="s">
        <v>248</v>
      </c>
      <c r="C103" s="86" t="s">
        <v>311</v>
      </c>
      <c r="D103" s="87" t="s">
        <v>311</v>
      </c>
      <c r="E103">
        <v>1.630742629</v>
      </c>
      <c r="F103">
        <v>2.029353339</v>
      </c>
      <c r="G103" t="s">
        <v>324</v>
      </c>
      <c r="H103">
        <v>2.745254096</v>
      </c>
      <c r="I103" t="s">
        <v>1040</v>
      </c>
      <c r="J103" t="s">
        <v>1043</v>
      </c>
      <c r="K103" t="s">
        <v>1033</v>
      </c>
    </row>
    <row r="104" spans="1:11" x14ac:dyDescent="0.25">
      <c r="A104" s="86" t="s">
        <v>96</v>
      </c>
      <c r="B104" s="86" t="s">
        <v>96</v>
      </c>
      <c r="C104" s="86" t="s">
        <v>311</v>
      </c>
      <c r="D104" s="87" t="s">
        <v>313</v>
      </c>
      <c r="E104">
        <v>1.5453680409999999</v>
      </c>
      <c r="F104">
        <v>1.705789862</v>
      </c>
      <c r="G104" t="s">
        <v>324</v>
      </c>
      <c r="H104">
        <v>1.165871063</v>
      </c>
      <c r="I104" t="s">
        <v>1037</v>
      </c>
      <c r="J104" t="s">
        <v>1037</v>
      </c>
      <c r="K104" t="s">
        <v>1037</v>
      </c>
    </row>
    <row r="105" spans="1:11" x14ac:dyDescent="0.25">
      <c r="A105" s="86" t="s">
        <v>97</v>
      </c>
      <c r="B105" s="86" t="s">
        <v>249</v>
      </c>
      <c r="C105" s="86" t="s">
        <v>311</v>
      </c>
      <c r="D105" s="87" t="s">
        <v>311</v>
      </c>
      <c r="E105">
        <v>0.96001259000000005</v>
      </c>
      <c r="F105">
        <v>1.1336229360000001</v>
      </c>
      <c r="G105" t="s">
        <v>324</v>
      </c>
      <c r="H105">
        <v>2.0310362839999998</v>
      </c>
      <c r="I105" t="s">
        <v>1040</v>
      </c>
      <c r="J105" t="s">
        <v>1042</v>
      </c>
      <c r="K105" t="s">
        <v>1032</v>
      </c>
    </row>
    <row r="106" spans="1:11" x14ac:dyDescent="0.25">
      <c r="A106" s="86" t="s">
        <v>98</v>
      </c>
      <c r="B106" s="86" t="s">
        <v>250</v>
      </c>
      <c r="C106" s="86" t="s">
        <v>311</v>
      </c>
      <c r="D106" s="87" t="s">
        <v>311</v>
      </c>
      <c r="E106">
        <v>1.212607327</v>
      </c>
      <c r="F106">
        <v>1.0082693920000001</v>
      </c>
      <c r="G106" t="s">
        <v>324</v>
      </c>
      <c r="H106">
        <v>-1.892552</v>
      </c>
      <c r="I106" t="s">
        <v>1040</v>
      </c>
      <c r="J106" t="s">
        <v>1043</v>
      </c>
      <c r="K106" t="s">
        <v>1033</v>
      </c>
    </row>
    <row r="107" spans="1:11" x14ac:dyDescent="0.25">
      <c r="A107" s="86" t="s">
        <v>99</v>
      </c>
      <c r="B107" s="86" t="s">
        <v>251</v>
      </c>
      <c r="C107" s="86" t="s">
        <v>311</v>
      </c>
      <c r="D107" s="87" t="s">
        <v>311</v>
      </c>
      <c r="E107">
        <v>2.1274012889999998</v>
      </c>
      <c r="F107">
        <v>2.563308396</v>
      </c>
      <c r="G107" t="s">
        <v>324</v>
      </c>
      <c r="H107">
        <v>2.3012486230000002</v>
      </c>
      <c r="I107" t="s">
        <v>1040</v>
      </c>
      <c r="J107" t="s">
        <v>1043</v>
      </c>
      <c r="K107" t="s">
        <v>1033</v>
      </c>
    </row>
    <row r="108" spans="1:11" x14ac:dyDescent="0.25">
      <c r="A108" s="86" t="s">
        <v>100</v>
      </c>
      <c r="B108" s="86" t="s">
        <v>252</v>
      </c>
      <c r="C108" s="86" t="s">
        <v>311</v>
      </c>
      <c r="D108" s="87" t="s">
        <v>311</v>
      </c>
      <c r="E108">
        <v>1.392472438</v>
      </c>
      <c r="F108">
        <v>1.5768260629999999</v>
      </c>
      <c r="G108" t="s">
        <v>324</v>
      </c>
      <c r="H108">
        <v>1.486907947</v>
      </c>
      <c r="I108" t="s">
        <v>1040</v>
      </c>
      <c r="J108" t="s">
        <v>1043</v>
      </c>
      <c r="K108" t="s">
        <v>1032</v>
      </c>
    </row>
    <row r="109" spans="1:11" x14ac:dyDescent="0.25">
      <c r="A109" s="86" t="s">
        <v>101</v>
      </c>
      <c r="B109" s="86" t="s">
        <v>253</v>
      </c>
      <c r="C109" s="86" t="s">
        <v>311</v>
      </c>
      <c r="D109" s="87" t="s">
        <v>311</v>
      </c>
      <c r="E109">
        <v>1.7014286359999999</v>
      </c>
      <c r="F109">
        <v>1.2302544099999999</v>
      </c>
      <c r="G109" t="s">
        <v>820</v>
      </c>
      <c r="H109">
        <v>-3.1101891159999999</v>
      </c>
      <c r="I109" t="s">
        <v>1040</v>
      </c>
      <c r="J109" t="s">
        <v>1043</v>
      </c>
      <c r="K109" t="s">
        <v>1033</v>
      </c>
    </row>
    <row r="110" spans="1:11" x14ac:dyDescent="0.25">
      <c r="A110" s="86" t="s">
        <v>102</v>
      </c>
      <c r="B110" s="86" t="s">
        <v>254</v>
      </c>
      <c r="C110" s="86" t="s">
        <v>311</v>
      </c>
      <c r="D110" s="87" t="s">
        <v>311</v>
      </c>
      <c r="E110">
        <v>2.0681915019999999</v>
      </c>
      <c r="F110">
        <v>1.312988627</v>
      </c>
      <c r="G110" t="s">
        <v>321</v>
      </c>
      <c r="H110">
        <v>-4.1010200699999997</v>
      </c>
      <c r="I110" t="s">
        <v>1040</v>
      </c>
      <c r="J110" t="s">
        <v>1043</v>
      </c>
      <c r="K110" t="s">
        <v>1033</v>
      </c>
    </row>
    <row r="111" spans="1:11" x14ac:dyDescent="0.25">
      <c r="A111" s="86" t="s">
        <v>103</v>
      </c>
      <c r="B111" s="86" t="s">
        <v>255</v>
      </c>
      <c r="C111" s="86" t="s">
        <v>311</v>
      </c>
      <c r="D111" s="87" t="s">
        <v>311</v>
      </c>
      <c r="E111">
        <v>2.0150963200000001</v>
      </c>
      <c r="F111">
        <v>1.906265272</v>
      </c>
      <c r="G111" t="s">
        <v>324</v>
      </c>
      <c r="H111">
        <v>-0.606563132</v>
      </c>
      <c r="I111" t="s">
        <v>1040</v>
      </c>
      <c r="J111" t="s">
        <v>1043</v>
      </c>
      <c r="K111" t="s">
        <v>1033</v>
      </c>
    </row>
    <row r="112" spans="1:11" x14ac:dyDescent="0.25">
      <c r="A112" s="86" t="s">
        <v>104</v>
      </c>
      <c r="B112" s="86" t="s">
        <v>256</v>
      </c>
      <c r="C112" s="86" t="s">
        <v>311</v>
      </c>
      <c r="D112" s="87" t="s">
        <v>311</v>
      </c>
      <c r="E112">
        <v>1.1167513609999999</v>
      </c>
      <c r="F112">
        <v>1.57222471</v>
      </c>
      <c r="G112" t="s">
        <v>327</v>
      </c>
      <c r="H112">
        <v>4.5806329110000004</v>
      </c>
      <c r="I112" t="s">
        <v>1040</v>
      </c>
      <c r="J112" t="s">
        <v>1043</v>
      </c>
      <c r="K112" t="s">
        <v>1033</v>
      </c>
    </row>
    <row r="113" spans="1:11" x14ac:dyDescent="0.25">
      <c r="A113" s="86" t="s">
        <v>105</v>
      </c>
      <c r="B113" s="86" t="s">
        <v>257</v>
      </c>
      <c r="C113" s="86" t="s">
        <v>311</v>
      </c>
      <c r="D113" s="87" t="s">
        <v>311</v>
      </c>
      <c r="E113">
        <v>1.4762086050000001</v>
      </c>
      <c r="F113">
        <v>1.30381192</v>
      </c>
      <c r="G113" t="s">
        <v>324</v>
      </c>
      <c r="H113">
        <v>-1.311596311</v>
      </c>
      <c r="I113" t="s">
        <v>1040</v>
      </c>
      <c r="J113" t="s">
        <v>1043</v>
      </c>
      <c r="K113" t="s">
        <v>1033</v>
      </c>
    </row>
    <row r="114" spans="1:11" x14ac:dyDescent="0.25">
      <c r="A114" s="86" t="s">
        <v>106</v>
      </c>
      <c r="B114" s="86" t="s">
        <v>258</v>
      </c>
      <c r="C114" s="86" t="s">
        <v>311</v>
      </c>
      <c r="D114" s="87" t="s">
        <v>311</v>
      </c>
      <c r="E114">
        <v>1.686410204</v>
      </c>
      <c r="F114">
        <v>1.2522998089999999</v>
      </c>
      <c r="G114" t="s">
        <v>324</v>
      </c>
      <c r="H114">
        <v>-2.8910524629999999</v>
      </c>
      <c r="I114" t="s">
        <v>1040</v>
      </c>
      <c r="J114" t="s">
        <v>1043</v>
      </c>
      <c r="K114" t="s">
        <v>1033</v>
      </c>
    </row>
    <row r="115" spans="1:11" x14ac:dyDescent="0.25">
      <c r="A115" s="86" t="s">
        <v>107</v>
      </c>
      <c r="B115" s="86" t="s">
        <v>259</v>
      </c>
      <c r="C115" s="86" t="s">
        <v>311</v>
      </c>
      <c r="D115" s="87" t="s">
        <v>311</v>
      </c>
      <c r="E115">
        <v>1.318307082</v>
      </c>
      <c r="F115">
        <v>1.5379318660000001</v>
      </c>
      <c r="G115" t="s">
        <v>324</v>
      </c>
      <c r="H115">
        <v>1.8710430119999999</v>
      </c>
      <c r="I115" t="s">
        <v>1040</v>
      </c>
      <c r="J115" t="s">
        <v>1043</v>
      </c>
      <c r="K115" t="s">
        <v>1033</v>
      </c>
    </row>
    <row r="116" spans="1:11" x14ac:dyDescent="0.25">
      <c r="A116" s="86" t="s">
        <v>108</v>
      </c>
      <c r="B116" s="86" t="s">
        <v>260</v>
      </c>
      <c r="C116" s="86" t="s">
        <v>311</v>
      </c>
      <c r="D116" s="87" t="s">
        <v>311</v>
      </c>
      <c r="E116">
        <v>2.2317143599999998</v>
      </c>
      <c r="F116">
        <v>1.5871040810000001</v>
      </c>
      <c r="G116" t="s">
        <v>788</v>
      </c>
      <c r="H116">
        <v>-3.2439759619999999</v>
      </c>
      <c r="I116" t="s">
        <v>1040</v>
      </c>
      <c r="J116" t="s">
        <v>1043</v>
      </c>
      <c r="K116" t="s">
        <v>1033</v>
      </c>
    </row>
    <row r="117" spans="1:11" x14ac:dyDescent="0.25">
      <c r="A117" s="86" t="s">
        <v>109</v>
      </c>
      <c r="B117" s="86" t="s">
        <v>261</v>
      </c>
      <c r="C117" s="86" t="s">
        <v>311</v>
      </c>
      <c r="D117" s="87" t="s">
        <v>311</v>
      </c>
      <c r="E117">
        <v>0.82489906700000004</v>
      </c>
      <c r="F117">
        <v>1.1068601979999999</v>
      </c>
      <c r="G117" t="s">
        <v>324</v>
      </c>
      <c r="H117">
        <v>3.838905665</v>
      </c>
      <c r="I117" t="s">
        <v>1040</v>
      </c>
      <c r="J117" t="s">
        <v>1043</v>
      </c>
      <c r="K117" t="s">
        <v>1033</v>
      </c>
    </row>
    <row r="118" spans="1:11" x14ac:dyDescent="0.25">
      <c r="A118" s="86" t="s">
        <v>110</v>
      </c>
      <c r="B118" s="86" t="s">
        <v>262</v>
      </c>
      <c r="C118" s="86" t="s">
        <v>311</v>
      </c>
      <c r="D118" s="87" t="s">
        <v>311</v>
      </c>
      <c r="E118">
        <v>1.7312885920000001</v>
      </c>
      <c r="F118">
        <v>1.932419098</v>
      </c>
      <c r="G118" t="s">
        <v>324</v>
      </c>
      <c r="H118">
        <v>1.3047505509999999</v>
      </c>
      <c r="I118" t="s">
        <v>1040</v>
      </c>
      <c r="J118" t="s">
        <v>1043</v>
      </c>
      <c r="K118" t="s">
        <v>1033</v>
      </c>
    </row>
    <row r="119" spans="1:11" x14ac:dyDescent="0.25">
      <c r="A119" s="86" t="s">
        <v>111</v>
      </c>
      <c r="B119" s="86" t="s">
        <v>263</v>
      </c>
      <c r="C119" s="86" t="s">
        <v>311</v>
      </c>
      <c r="D119" s="87" t="s">
        <v>311</v>
      </c>
      <c r="E119">
        <v>1.130736022</v>
      </c>
      <c r="F119">
        <v>1.124774618</v>
      </c>
      <c r="G119" t="s">
        <v>324</v>
      </c>
      <c r="H119">
        <v>-5.9211538000000001E-2</v>
      </c>
      <c r="I119" t="s">
        <v>1040</v>
      </c>
      <c r="J119" t="s">
        <v>1043</v>
      </c>
      <c r="K119" t="s">
        <v>1033</v>
      </c>
    </row>
    <row r="120" spans="1:11" x14ac:dyDescent="0.25">
      <c r="A120" s="86" t="s">
        <v>112</v>
      </c>
      <c r="B120" s="86" t="s">
        <v>264</v>
      </c>
      <c r="C120" s="86" t="s">
        <v>311</v>
      </c>
      <c r="D120" s="87" t="s">
        <v>311</v>
      </c>
      <c r="E120">
        <v>1.774124252</v>
      </c>
      <c r="F120">
        <v>2.0631415980000001</v>
      </c>
      <c r="G120" t="s">
        <v>324</v>
      </c>
      <c r="H120">
        <v>1.829611514</v>
      </c>
      <c r="I120" t="s">
        <v>1040</v>
      </c>
      <c r="J120" t="s">
        <v>1043</v>
      </c>
      <c r="K120" t="s">
        <v>1033</v>
      </c>
    </row>
    <row r="121" spans="1:11" x14ac:dyDescent="0.25">
      <c r="A121" s="86" t="s">
        <v>113</v>
      </c>
      <c r="B121" s="86" t="s">
        <v>265</v>
      </c>
      <c r="C121" s="86" t="s">
        <v>311</v>
      </c>
      <c r="D121" s="87" t="s">
        <v>311</v>
      </c>
      <c r="E121">
        <v>1.546933071</v>
      </c>
      <c r="F121">
        <v>2.1205684840000001</v>
      </c>
      <c r="G121" t="s">
        <v>327</v>
      </c>
      <c r="H121">
        <v>4.1646972790000003</v>
      </c>
      <c r="I121" t="s">
        <v>1040</v>
      </c>
      <c r="J121" t="s">
        <v>1042</v>
      </c>
      <c r="K121" t="s">
        <v>1032</v>
      </c>
    </row>
    <row r="122" spans="1:11" x14ac:dyDescent="0.25">
      <c r="A122" s="86" t="s">
        <v>114</v>
      </c>
      <c r="B122" s="86" t="s">
        <v>266</v>
      </c>
      <c r="C122" s="86" t="s">
        <v>311</v>
      </c>
      <c r="D122" s="87" t="s">
        <v>311</v>
      </c>
      <c r="E122">
        <v>2.0183918830000001</v>
      </c>
      <c r="F122">
        <v>2.238213451</v>
      </c>
      <c r="G122" t="s">
        <v>324</v>
      </c>
      <c r="H122">
        <v>1.223161548</v>
      </c>
      <c r="I122" t="s">
        <v>1040</v>
      </c>
      <c r="J122" t="s">
        <v>1042</v>
      </c>
      <c r="K122" t="s">
        <v>1033</v>
      </c>
    </row>
    <row r="123" spans="1:11" x14ac:dyDescent="0.25">
      <c r="A123" s="86" t="s">
        <v>115</v>
      </c>
      <c r="B123" s="86" t="s">
        <v>267</v>
      </c>
      <c r="C123" s="86" t="s">
        <v>311</v>
      </c>
      <c r="D123" s="87" t="s">
        <v>311</v>
      </c>
      <c r="E123">
        <v>1.6202583589999999</v>
      </c>
      <c r="F123">
        <v>2.2416725039999998</v>
      </c>
      <c r="G123" t="s">
        <v>333</v>
      </c>
      <c r="H123">
        <v>4.3074066379999998</v>
      </c>
      <c r="I123" t="s">
        <v>1040</v>
      </c>
      <c r="J123" t="s">
        <v>1043</v>
      </c>
      <c r="K123" t="s">
        <v>1033</v>
      </c>
    </row>
    <row r="124" spans="1:11" x14ac:dyDescent="0.25">
      <c r="A124" s="86" t="s">
        <v>116</v>
      </c>
      <c r="B124" s="86" t="s">
        <v>268</v>
      </c>
      <c r="C124" s="86" t="s">
        <v>311</v>
      </c>
      <c r="D124" s="87" t="s">
        <v>311</v>
      </c>
      <c r="E124">
        <v>1.914860461</v>
      </c>
      <c r="F124">
        <v>1.979876382</v>
      </c>
      <c r="G124" t="s">
        <v>324</v>
      </c>
      <c r="H124">
        <v>0.38133054700000002</v>
      </c>
      <c r="I124" t="s">
        <v>1040</v>
      </c>
      <c r="J124" t="s">
        <v>1043</v>
      </c>
      <c r="K124" t="s">
        <v>1033</v>
      </c>
    </row>
    <row r="125" spans="1:11" x14ac:dyDescent="0.25">
      <c r="A125" s="86" t="s">
        <v>117</v>
      </c>
      <c r="B125" s="86" t="s">
        <v>269</v>
      </c>
      <c r="C125" s="86" t="s">
        <v>311</v>
      </c>
      <c r="D125" s="87" t="s">
        <v>311</v>
      </c>
      <c r="E125">
        <v>1.1846223330000001</v>
      </c>
      <c r="F125">
        <v>1.2483626050000001</v>
      </c>
      <c r="G125" t="s">
        <v>324</v>
      </c>
      <c r="H125">
        <v>0.60430057299999995</v>
      </c>
      <c r="I125" t="s">
        <v>1040</v>
      </c>
      <c r="J125" t="s">
        <v>1043</v>
      </c>
      <c r="K125" t="s">
        <v>1033</v>
      </c>
    </row>
    <row r="126" spans="1:11" x14ac:dyDescent="0.25">
      <c r="A126" s="86" t="s">
        <v>118</v>
      </c>
      <c r="B126" s="86" t="s">
        <v>270</v>
      </c>
      <c r="C126" s="86" t="s">
        <v>311</v>
      </c>
      <c r="D126" s="87" t="s">
        <v>311</v>
      </c>
      <c r="E126">
        <v>1.476496453</v>
      </c>
      <c r="F126">
        <v>1.481511665</v>
      </c>
      <c r="G126" t="s">
        <v>324</v>
      </c>
      <c r="H126">
        <v>3.8148360999999999E-2</v>
      </c>
      <c r="I126" t="s">
        <v>1040</v>
      </c>
      <c r="J126" t="s">
        <v>1043</v>
      </c>
      <c r="K126" t="s">
        <v>1033</v>
      </c>
    </row>
    <row r="127" spans="1:11" x14ac:dyDescent="0.25">
      <c r="A127" s="86" t="s">
        <v>119</v>
      </c>
      <c r="B127" s="86" t="s">
        <v>271</v>
      </c>
      <c r="C127" s="86" t="s">
        <v>311</v>
      </c>
      <c r="D127" s="87" t="s">
        <v>311</v>
      </c>
      <c r="E127">
        <v>0.88166863699999998</v>
      </c>
      <c r="F127">
        <v>1.426936966</v>
      </c>
      <c r="G127" t="s">
        <v>327</v>
      </c>
      <c r="H127">
        <v>6.9458258429999997</v>
      </c>
      <c r="I127" t="s">
        <v>1040</v>
      </c>
      <c r="J127" t="s">
        <v>1042</v>
      </c>
      <c r="K127" t="s">
        <v>1032</v>
      </c>
    </row>
    <row r="128" spans="1:11" x14ac:dyDescent="0.25">
      <c r="A128" s="86" t="s">
        <v>120</v>
      </c>
      <c r="B128" s="86" t="s">
        <v>272</v>
      </c>
      <c r="C128" s="86" t="s">
        <v>311</v>
      </c>
      <c r="D128" s="87" t="s">
        <v>311</v>
      </c>
      <c r="E128">
        <v>1.0674618090000001</v>
      </c>
      <c r="F128">
        <v>0.86016128199999997</v>
      </c>
      <c r="G128" t="s">
        <v>324</v>
      </c>
      <c r="H128">
        <v>-2.1810572640000001</v>
      </c>
      <c r="I128" t="s">
        <v>1040</v>
      </c>
      <c r="J128" t="s">
        <v>1042</v>
      </c>
      <c r="K128" t="s">
        <v>1032</v>
      </c>
    </row>
    <row r="129" spans="1:11" x14ac:dyDescent="0.25">
      <c r="A129" s="86" t="s">
        <v>121</v>
      </c>
      <c r="B129" s="86" t="s">
        <v>273</v>
      </c>
      <c r="C129" s="86" t="s">
        <v>311</v>
      </c>
      <c r="D129" s="87" t="s">
        <v>311</v>
      </c>
      <c r="E129">
        <v>1.000098524</v>
      </c>
      <c r="F129">
        <v>1.1352160250000001</v>
      </c>
      <c r="G129" t="s">
        <v>324</v>
      </c>
      <c r="H129">
        <v>1.5173571880000001</v>
      </c>
      <c r="I129" t="s">
        <v>1040</v>
      </c>
      <c r="J129" t="s">
        <v>1043</v>
      </c>
      <c r="K129" t="s">
        <v>1033</v>
      </c>
    </row>
    <row r="130" spans="1:11" x14ac:dyDescent="0.25">
      <c r="A130" s="86" t="s">
        <v>122</v>
      </c>
      <c r="B130" s="86" t="s">
        <v>274</v>
      </c>
      <c r="C130" s="86" t="s">
        <v>311</v>
      </c>
      <c r="D130" s="87" t="s">
        <v>311</v>
      </c>
      <c r="E130">
        <v>0.79413899700000001</v>
      </c>
      <c r="F130">
        <v>1.16649673</v>
      </c>
      <c r="G130" t="s">
        <v>324</v>
      </c>
      <c r="H130">
        <v>5.2660243610000004</v>
      </c>
      <c r="I130" t="s">
        <v>1040</v>
      </c>
      <c r="J130" t="s">
        <v>1043</v>
      </c>
      <c r="K130" t="s">
        <v>1033</v>
      </c>
    </row>
    <row r="131" spans="1:11" x14ac:dyDescent="0.25">
      <c r="A131" s="86" t="s">
        <v>123</v>
      </c>
      <c r="B131" s="86" t="s">
        <v>275</v>
      </c>
      <c r="C131" s="86" t="s">
        <v>311</v>
      </c>
      <c r="D131" s="87" t="s">
        <v>311</v>
      </c>
      <c r="E131">
        <v>0.53661194999999995</v>
      </c>
      <c r="F131">
        <v>0.468804893</v>
      </c>
      <c r="G131" t="s">
        <v>324</v>
      </c>
      <c r="H131">
        <v>-1.419167192</v>
      </c>
      <c r="I131" t="s">
        <v>1040</v>
      </c>
      <c r="J131" t="s">
        <v>1043</v>
      </c>
      <c r="K131" t="s">
        <v>1033</v>
      </c>
    </row>
    <row r="132" spans="1:11" x14ac:dyDescent="0.25">
      <c r="A132" s="86" t="s">
        <v>124</v>
      </c>
      <c r="B132" s="86" t="s">
        <v>276</v>
      </c>
      <c r="C132" s="86" t="s">
        <v>311</v>
      </c>
      <c r="D132" s="87" t="s">
        <v>313</v>
      </c>
      <c r="E132">
        <v>1.741492569</v>
      </c>
      <c r="F132">
        <v>1.719785954</v>
      </c>
      <c r="G132" t="s">
        <v>324</v>
      </c>
      <c r="H132">
        <v>-0.139987574</v>
      </c>
      <c r="I132" t="s">
        <v>1037</v>
      </c>
      <c r="J132" t="s">
        <v>1037</v>
      </c>
      <c r="K132" t="s">
        <v>1037</v>
      </c>
    </row>
    <row r="133" spans="1:11" x14ac:dyDescent="0.25">
      <c r="A133" s="86" t="s">
        <v>125</v>
      </c>
      <c r="B133" s="86" t="s">
        <v>277</v>
      </c>
      <c r="C133" s="86" t="s">
        <v>311</v>
      </c>
      <c r="D133" s="87" t="s">
        <v>311</v>
      </c>
      <c r="E133">
        <v>1.3211055810000001</v>
      </c>
      <c r="F133">
        <v>1.670822721</v>
      </c>
      <c r="G133" t="s">
        <v>781</v>
      </c>
      <c r="H133">
        <v>2.9730238939999998</v>
      </c>
      <c r="I133" t="s">
        <v>1040</v>
      </c>
      <c r="J133" t="s">
        <v>1043</v>
      </c>
      <c r="K133" t="s">
        <v>1033</v>
      </c>
    </row>
    <row r="134" spans="1:11" x14ac:dyDescent="0.25">
      <c r="A134" s="86" t="s">
        <v>126</v>
      </c>
      <c r="B134" s="86" t="s">
        <v>278</v>
      </c>
      <c r="C134" s="86" t="s">
        <v>311</v>
      </c>
      <c r="D134" s="87" t="s">
        <v>311</v>
      </c>
      <c r="E134">
        <v>1.678356151</v>
      </c>
      <c r="F134">
        <v>1.090494853</v>
      </c>
      <c r="G134" t="s">
        <v>791</v>
      </c>
      <c r="H134">
        <v>-3.9337771510000001</v>
      </c>
      <c r="I134" t="s">
        <v>1040</v>
      </c>
      <c r="J134" t="s">
        <v>1043</v>
      </c>
      <c r="K134" t="s">
        <v>1032</v>
      </c>
    </row>
    <row r="135" spans="1:11" x14ac:dyDescent="0.25">
      <c r="A135" s="86" t="s">
        <v>127</v>
      </c>
      <c r="B135" s="86" t="s">
        <v>279</v>
      </c>
      <c r="C135" s="86" t="s">
        <v>311</v>
      </c>
      <c r="D135" s="87" t="s">
        <v>311</v>
      </c>
      <c r="E135">
        <v>1.6101503909999999</v>
      </c>
      <c r="F135">
        <v>1.4545179939999999</v>
      </c>
      <c r="G135" t="s">
        <v>324</v>
      </c>
      <c r="H135">
        <v>-1.0855568520000001</v>
      </c>
      <c r="I135" t="s">
        <v>1040</v>
      </c>
      <c r="J135" t="s">
        <v>1043</v>
      </c>
      <c r="K135" t="s">
        <v>1033</v>
      </c>
    </row>
    <row r="136" spans="1:11" x14ac:dyDescent="0.25">
      <c r="A136" s="86" t="s">
        <v>128</v>
      </c>
      <c r="B136" s="86" t="s">
        <v>280</v>
      </c>
      <c r="C136" s="86" t="s">
        <v>311</v>
      </c>
      <c r="D136" s="87" t="s">
        <v>311</v>
      </c>
      <c r="E136">
        <v>1.219605689</v>
      </c>
      <c r="F136">
        <v>1.8883588280000001</v>
      </c>
      <c r="G136" t="s">
        <v>327</v>
      </c>
      <c r="H136">
        <v>6.1583646529999996</v>
      </c>
      <c r="I136" t="s">
        <v>1040</v>
      </c>
      <c r="J136" t="s">
        <v>1043</v>
      </c>
      <c r="K136" t="s">
        <v>1033</v>
      </c>
    </row>
    <row r="137" spans="1:11" x14ac:dyDescent="0.25">
      <c r="A137" s="86" t="s">
        <v>129</v>
      </c>
      <c r="B137" s="86" t="s">
        <v>281</v>
      </c>
      <c r="C137" s="86" t="s">
        <v>311</v>
      </c>
      <c r="D137" s="87" t="s">
        <v>311</v>
      </c>
      <c r="E137">
        <v>1.015035739</v>
      </c>
      <c r="F137">
        <v>1.0064552120000001</v>
      </c>
      <c r="G137" t="s">
        <v>324</v>
      </c>
      <c r="H137">
        <v>-9.4940528999999996E-2</v>
      </c>
      <c r="I137" t="s">
        <v>1040</v>
      </c>
      <c r="J137" t="s">
        <v>1043</v>
      </c>
      <c r="K137" t="s">
        <v>1033</v>
      </c>
    </row>
    <row r="138" spans="1:11" x14ac:dyDescent="0.25">
      <c r="A138" s="86" t="s">
        <v>130</v>
      </c>
      <c r="B138" s="86" t="s">
        <v>282</v>
      </c>
      <c r="C138" s="86" t="s">
        <v>311</v>
      </c>
      <c r="D138" s="87" t="s">
        <v>311</v>
      </c>
      <c r="E138">
        <v>0.86864509300000003</v>
      </c>
      <c r="F138">
        <v>1.1630971939999999</v>
      </c>
      <c r="G138" t="s">
        <v>324</v>
      </c>
      <c r="H138">
        <v>3.8070737979999998</v>
      </c>
      <c r="I138" t="s">
        <v>1041</v>
      </c>
      <c r="J138" t="s">
        <v>1042</v>
      </c>
      <c r="K138" t="s">
        <v>1032</v>
      </c>
    </row>
    <row r="139" spans="1:11" x14ac:dyDescent="0.25">
      <c r="A139" s="86" t="s">
        <v>131</v>
      </c>
      <c r="B139" s="86" t="s">
        <v>283</v>
      </c>
      <c r="C139" s="86" t="s">
        <v>311</v>
      </c>
      <c r="D139" s="87" t="s">
        <v>311</v>
      </c>
      <c r="E139">
        <v>1.432847684</v>
      </c>
      <c r="F139">
        <v>1.661278075</v>
      </c>
      <c r="G139" t="s">
        <v>324</v>
      </c>
      <c r="H139">
        <v>1.790493981</v>
      </c>
      <c r="I139" t="s">
        <v>1040</v>
      </c>
      <c r="J139" t="s">
        <v>1043</v>
      </c>
      <c r="K139" t="s">
        <v>1033</v>
      </c>
    </row>
    <row r="140" spans="1:11" x14ac:dyDescent="0.25">
      <c r="A140" s="86" t="s">
        <v>132</v>
      </c>
      <c r="B140" s="86" t="s">
        <v>284</v>
      </c>
      <c r="C140" s="86" t="s">
        <v>311</v>
      </c>
      <c r="D140" s="87" t="s">
        <v>311</v>
      </c>
      <c r="E140">
        <v>1.4671914180000001</v>
      </c>
      <c r="F140">
        <v>1.5837655399999999</v>
      </c>
      <c r="G140" t="s">
        <v>324</v>
      </c>
      <c r="H140">
        <v>0.89234827100000003</v>
      </c>
      <c r="I140" t="s">
        <v>1040</v>
      </c>
      <c r="J140" t="s">
        <v>1043</v>
      </c>
      <c r="K140" t="s">
        <v>1033</v>
      </c>
    </row>
    <row r="141" spans="1:11" x14ac:dyDescent="0.25">
      <c r="A141" s="86" t="s">
        <v>133</v>
      </c>
      <c r="B141" s="86" t="s">
        <v>285</v>
      </c>
      <c r="C141" s="86" t="s">
        <v>311</v>
      </c>
      <c r="D141" s="87" t="s">
        <v>311</v>
      </c>
      <c r="E141">
        <v>0.45882793100000002</v>
      </c>
      <c r="F141">
        <v>0.20284428600000001</v>
      </c>
      <c r="G141" t="s">
        <v>324</v>
      </c>
      <c r="H141">
        <v>-6.265869994</v>
      </c>
      <c r="I141" t="s">
        <v>1040</v>
      </c>
      <c r="J141" t="s">
        <v>1043</v>
      </c>
      <c r="K141" t="s">
        <v>1033</v>
      </c>
    </row>
    <row r="142" spans="1:11" x14ac:dyDescent="0.25">
      <c r="A142" s="86" t="s">
        <v>134</v>
      </c>
      <c r="B142" s="86" t="s">
        <v>286</v>
      </c>
      <c r="C142" s="86" t="s">
        <v>311</v>
      </c>
      <c r="D142" s="87" t="s">
        <v>311</v>
      </c>
      <c r="E142">
        <v>1.049184484</v>
      </c>
      <c r="F142">
        <v>1.3950100110000001</v>
      </c>
      <c r="G142" t="s">
        <v>324</v>
      </c>
      <c r="H142">
        <v>3.701895854</v>
      </c>
      <c r="I142" t="s">
        <v>1040</v>
      </c>
      <c r="J142" t="s">
        <v>1043</v>
      </c>
      <c r="K142" t="s">
        <v>1033</v>
      </c>
    </row>
    <row r="143" spans="1:11" x14ac:dyDescent="0.25">
      <c r="A143" s="86" t="s">
        <v>135</v>
      </c>
      <c r="B143" s="86" t="s">
        <v>287</v>
      </c>
      <c r="C143" s="86" t="s">
        <v>311</v>
      </c>
      <c r="D143" s="87" t="s">
        <v>311</v>
      </c>
      <c r="E143">
        <v>1.216003988</v>
      </c>
      <c r="F143">
        <v>1.5064429619999999</v>
      </c>
      <c r="G143" t="s">
        <v>324</v>
      </c>
      <c r="H143">
        <v>2.6824948960000001</v>
      </c>
      <c r="I143" t="s">
        <v>1040</v>
      </c>
      <c r="J143" t="s">
        <v>1043</v>
      </c>
      <c r="K143" t="s">
        <v>1033</v>
      </c>
    </row>
    <row r="144" spans="1:11" x14ac:dyDescent="0.25">
      <c r="A144" s="86" t="s">
        <v>136</v>
      </c>
      <c r="B144" s="86" t="s">
        <v>288</v>
      </c>
      <c r="C144" s="86" t="s">
        <v>311</v>
      </c>
      <c r="D144" s="87" t="s">
        <v>311</v>
      </c>
      <c r="E144">
        <v>1.9476279970000001</v>
      </c>
      <c r="F144">
        <v>2.2274322099999999</v>
      </c>
      <c r="G144" t="s">
        <v>324</v>
      </c>
      <c r="H144">
        <v>1.613493608</v>
      </c>
      <c r="I144" t="s">
        <v>1040</v>
      </c>
      <c r="J144" t="s">
        <v>1043</v>
      </c>
      <c r="K144" t="s">
        <v>1033</v>
      </c>
    </row>
    <row r="145" spans="1:11" x14ac:dyDescent="0.25">
      <c r="A145" s="86" t="s">
        <v>137</v>
      </c>
      <c r="B145" s="86" t="s">
        <v>289</v>
      </c>
      <c r="C145" s="86" t="s">
        <v>311</v>
      </c>
      <c r="D145" s="87" t="s">
        <v>311</v>
      </c>
      <c r="E145">
        <v>0.76928941100000003</v>
      </c>
      <c r="F145">
        <v>1.268947005</v>
      </c>
      <c r="G145" t="s">
        <v>781</v>
      </c>
      <c r="H145">
        <v>7.2946044460000001</v>
      </c>
      <c r="I145" t="s">
        <v>1040</v>
      </c>
      <c r="J145" t="s">
        <v>1043</v>
      </c>
      <c r="K145" t="s">
        <v>1033</v>
      </c>
    </row>
    <row r="146" spans="1:11" x14ac:dyDescent="0.25">
      <c r="A146" s="86" t="s">
        <v>138</v>
      </c>
      <c r="B146" s="86" t="s">
        <v>290</v>
      </c>
      <c r="C146" s="86" t="s">
        <v>311</v>
      </c>
      <c r="D146" s="87" t="s">
        <v>313</v>
      </c>
      <c r="E146">
        <v>1.0474461020000001</v>
      </c>
      <c r="F146">
        <v>1.580331178</v>
      </c>
      <c r="G146" t="s">
        <v>781</v>
      </c>
      <c r="H146">
        <v>5.7137453669999996</v>
      </c>
      <c r="I146" t="s">
        <v>1037</v>
      </c>
      <c r="J146" t="s">
        <v>1037</v>
      </c>
      <c r="K146" t="s">
        <v>1037</v>
      </c>
    </row>
    <row r="147" spans="1:11" x14ac:dyDescent="0.25">
      <c r="A147" s="86" t="s">
        <v>139</v>
      </c>
      <c r="B147" s="86" t="s">
        <v>291</v>
      </c>
      <c r="C147" s="86" t="s">
        <v>311</v>
      </c>
      <c r="D147" s="87" t="s">
        <v>311</v>
      </c>
      <c r="E147">
        <v>1.0767573340000001</v>
      </c>
      <c r="F147">
        <v>1.715256812</v>
      </c>
      <c r="G147" t="s">
        <v>327</v>
      </c>
      <c r="H147">
        <v>6.6598081230000004</v>
      </c>
      <c r="I147" t="s">
        <v>1040</v>
      </c>
      <c r="J147" t="s">
        <v>1043</v>
      </c>
      <c r="K147" t="s">
        <v>1033</v>
      </c>
    </row>
    <row r="148" spans="1:11" x14ac:dyDescent="0.25">
      <c r="A148" s="86" t="s">
        <v>140</v>
      </c>
      <c r="B148" s="86" t="s">
        <v>292</v>
      </c>
      <c r="C148" s="86" t="s">
        <v>311</v>
      </c>
      <c r="D148" s="87" t="s">
        <v>311</v>
      </c>
      <c r="E148">
        <v>1.6355415710000001</v>
      </c>
      <c r="F148">
        <v>1.754487232</v>
      </c>
      <c r="G148" t="s">
        <v>324</v>
      </c>
      <c r="H148">
        <v>0.81678175399999997</v>
      </c>
      <c r="I148" t="s">
        <v>1040</v>
      </c>
      <c r="J148" t="s">
        <v>1043</v>
      </c>
      <c r="K148" t="s">
        <v>1033</v>
      </c>
    </row>
    <row r="149" spans="1:11" x14ac:dyDescent="0.25">
      <c r="A149" s="86" t="s">
        <v>141</v>
      </c>
      <c r="B149" s="86" t="s">
        <v>293</v>
      </c>
      <c r="C149" s="86" t="s">
        <v>311</v>
      </c>
      <c r="D149" s="87" t="s">
        <v>311</v>
      </c>
      <c r="E149">
        <v>1.7922853379999999</v>
      </c>
      <c r="F149">
        <v>1.7130896529999999</v>
      </c>
      <c r="G149" t="s">
        <v>324</v>
      </c>
      <c r="H149">
        <v>-0.49626469299999998</v>
      </c>
      <c r="I149" t="s">
        <v>1040</v>
      </c>
      <c r="J149" t="s">
        <v>1043</v>
      </c>
      <c r="K149" t="s">
        <v>1033</v>
      </c>
    </row>
    <row r="150" spans="1:11" x14ac:dyDescent="0.25">
      <c r="A150" s="86" t="s">
        <v>142</v>
      </c>
      <c r="B150" s="86" t="s">
        <v>294</v>
      </c>
      <c r="C150" s="86" t="s">
        <v>311</v>
      </c>
      <c r="D150" s="87" t="s">
        <v>311</v>
      </c>
      <c r="E150">
        <v>1.251210047</v>
      </c>
      <c r="F150">
        <v>1.405112068</v>
      </c>
      <c r="G150" t="s">
        <v>324</v>
      </c>
      <c r="H150">
        <v>1.3814434419999999</v>
      </c>
      <c r="I150" t="s">
        <v>1040</v>
      </c>
      <c r="J150" t="s">
        <v>1043</v>
      </c>
      <c r="K150" t="s">
        <v>1033</v>
      </c>
    </row>
    <row r="151" spans="1:11" x14ac:dyDescent="0.25">
      <c r="A151" s="86" t="s">
        <v>143</v>
      </c>
      <c r="B151" s="86" t="s">
        <v>295</v>
      </c>
      <c r="C151" s="86" t="s">
        <v>311</v>
      </c>
      <c r="D151" s="87" t="s">
        <v>311</v>
      </c>
      <c r="E151">
        <v>1.689504763</v>
      </c>
      <c r="F151">
        <v>2.2380330490000002</v>
      </c>
      <c r="G151" t="s">
        <v>327</v>
      </c>
      <c r="H151">
        <v>3.6463522130000001</v>
      </c>
      <c r="I151" t="s">
        <v>1040</v>
      </c>
      <c r="J151" t="s">
        <v>1043</v>
      </c>
      <c r="K151" t="s">
        <v>1033</v>
      </c>
    </row>
    <row r="152" spans="1:11" x14ac:dyDescent="0.25">
      <c r="A152" s="86" t="s">
        <v>144</v>
      </c>
      <c r="B152" s="86" t="s">
        <v>296</v>
      </c>
      <c r="C152" s="86" t="s">
        <v>311</v>
      </c>
      <c r="D152" s="87" t="s">
        <v>311</v>
      </c>
      <c r="E152">
        <v>1.564067313</v>
      </c>
      <c r="F152">
        <v>1.9412795650000001</v>
      </c>
      <c r="G152" t="s">
        <v>324</v>
      </c>
      <c r="H152">
        <v>2.7086279740000001</v>
      </c>
      <c r="I152" t="s">
        <v>1040</v>
      </c>
      <c r="J152" t="s">
        <v>1043</v>
      </c>
      <c r="K152" t="s">
        <v>1033</v>
      </c>
    </row>
    <row r="153" spans="1:11" x14ac:dyDescent="0.25">
      <c r="A153" s="86" t="s">
        <v>145</v>
      </c>
      <c r="B153" s="86" t="s">
        <v>297</v>
      </c>
      <c r="C153" s="86" t="s">
        <v>311</v>
      </c>
      <c r="D153" s="87" t="s">
        <v>311</v>
      </c>
      <c r="E153">
        <v>0.356610655</v>
      </c>
      <c r="F153">
        <v>0.70114179600000004</v>
      </c>
      <c r="G153" t="s">
        <v>324</v>
      </c>
      <c r="H153">
        <v>10.85058557</v>
      </c>
      <c r="I153" t="s">
        <v>1040</v>
      </c>
      <c r="J153" t="s">
        <v>1043</v>
      </c>
      <c r="K153" t="s">
        <v>1033</v>
      </c>
    </row>
    <row r="154" spans="1:11" x14ac:dyDescent="0.25">
      <c r="A154" s="86" t="s">
        <v>146</v>
      </c>
      <c r="B154" s="86" t="s">
        <v>298</v>
      </c>
      <c r="C154" s="86" t="s">
        <v>311</v>
      </c>
      <c r="D154" s="87" t="s">
        <v>311</v>
      </c>
      <c r="E154">
        <v>1.351125608</v>
      </c>
      <c r="F154">
        <v>1.4993197650000001</v>
      </c>
      <c r="G154" t="s">
        <v>324</v>
      </c>
      <c r="H154">
        <v>1.2318401720000001</v>
      </c>
      <c r="I154" t="s">
        <v>1040</v>
      </c>
      <c r="J154" t="s">
        <v>1043</v>
      </c>
      <c r="K154" t="s">
        <v>1033</v>
      </c>
    </row>
    <row r="155" spans="1:11" x14ac:dyDescent="0.25">
      <c r="A155" s="86" t="s">
        <v>147</v>
      </c>
      <c r="B155" s="86" t="s">
        <v>299</v>
      </c>
      <c r="C155" s="86" t="s">
        <v>311</v>
      </c>
      <c r="D155" s="87" t="s">
        <v>311</v>
      </c>
      <c r="E155">
        <v>1.5791062579999999</v>
      </c>
      <c r="F155">
        <v>0.835809888</v>
      </c>
      <c r="G155" t="s">
        <v>791</v>
      </c>
      <c r="H155">
        <v>-5.2865174059999998</v>
      </c>
      <c r="I155" t="s">
        <v>1040</v>
      </c>
      <c r="J155" t="s">
        <v>1043</v>
      </c>
      <c r="K155" t="s">
        <v>1033</v>
      </c>
    </row>
    <row r="156" spans="1:11" x14ac:dyDescent="0.25">
      <c r="A156" s="86" t="s">
        <v>148</v>
      </c>
      <c r="B156" s="86" t="s">
        <v>300</v>
      </c>
      <c r="C156" s="86" t="s">
        <v>311</v>
      </c>
      <c r="D156" s="87" t="s">
        <v>311</v>
      </c>
      <c r="E156">
        <v>1.680196477</v>
      </c>
      <c r="F156">
        <v>1.3243039750000001</v>
      </c>
      <c r="G156" t="s">
        <v>324</v>
      </c>
      <c r="H156">
        <v>-2.3789087179999999</v>
      </c>
      <c r="I156" t="s">
        <v>1040</v>
      </c>
      <c r="J156" t="s">
        <v>1043</v>
      </c>
      <c r="K156" t="s">
        <v>1033</v>
      </c>
    </row>
    <row r="157" spans="1:11" x14ac:dyDescent="0.25">
      <c r="A157" s="86" t="s">
        <v>149</v>
      </c>
      <c r="B157" s="86" t="s">
        <v>301</v>
      </c>
      <c r="C157" s="86" t="s">
        <v>311</v>
      </c>
      <c r="D157" s="87" t="s">
        <v>311</v>
      </c>
      <c r="E157">
        <v>2.1198966330000002</v>
      </c>
      <c r="F157">
        <v>1.7708726809999999</v>
      </c>
      <c r="G157" t="s">
        <v>324</v>
      </c>
      <c r="H157">
        <v>-1.8490964110000001</v>
      </c>
      <c r="I157" t="s">
        <v>1040</v>
      </c>
      <c r="J157" t="s">
        <v>1043</v>
      </c>
      <c r="K157" t="s">
        <v>1033</v>
      </c>
    </row>
    <row r="158" spans="1:11" x14ac:dyDescent="0.25">
      <c r="A158" s="86" t="s">
        <v>150</v>
      </c>
      <c r="B158" s="86" t="s">
        <v>302</v>
      </c>
      <c r="C158" s="86" t="s">
        <v>311</v>
      </c>
      <c r="D158" s="87" t="s">
        <v>311</v>
      </c>
      <c r="E158">
        <v>1.654707368</v>
      </c>
      <c r="F158">
        <v>1.877162569</v>
      </c>
      <c r="G158" t="s">
        <v>324</v>
      </c>
      <c r="H158">
        <v>1.5098728320000001</v>
      </c>
      <c r="I158" t="s">
        <v>1040</v>
      </c>
      <c r="J158" t="s">
        <v>1043</v>
      </c>
      <c r="K158" t="s">
        <v>1033</v>
      </c>
    </row>
    <row r="159" spans="1:11" x14ac:dyDescent="0.25">
      <c r="A159" s="86" t="s">
        <v>151</v>
      </c>
      <c r="B159" s="86" t="s">
        <v>303</v>
      </c>
      <c r="C159" s="86" t="s">
        <v>311</v>
      </c>
      <c r="D159" s="87" t="s">
        <v>311</v>
      </c>
      <c r="E159">
        <v>1.5460976710000001</v>
      </c>
      <c r="F159">
        <v>1.7562032910000001</v>
      </c>
      <c r="G159" t="s">
        <v>324</v>
      </c>
      <c r="H159">
        <v>1.5262291779999999</v>
      </c>
      <c r="I159" t="s">
        <v>1040</v>
      </c>
      <c r="J159" t="s">
        <v>1043</v>
      </c>
      <c r="K159" t="s">
        <v>1033</v>
      </c>
    </row>
    <row r="160" spans="1:11" x14ac:dyDescent="0.25">
      <c r="A160" s="86" t="s">
        <v>152</v>
      </c>
      <c r="B160" s="86" t="s">
        <v>304</v>
      </c>
      <c r="C160" s="86" t="s">
        <v>311</v>
      </c>
      <c r="D160" s="87" t="s">
        <v>311</v>
      </c>
      <c r="E160">
        <v>1.8136621660000001</v>
      </c>
      <c r="F160">
        <v>2.4577141930000002</v>
      </c>
      <c r="G160" t="s">
        <v>327</v>
      </c>
      <c r="H160">
        <v>3.9882609599999999</v>
      </c>
      <c r="I160" t="s">
        <v>1040</v>
      </c>
      <c r="J160" t="s">
        <v>1043</v>
      </c>
      <c r="K160" t="s">
        <v>1033</v>
      </c>
    </row>
    <row r="161" spans="1:11" x14ac:dyDescent="0.25">
      <c r="A161" s="86" t="s">
        <v>153</v>
      </c>
      <c r="B161" s="86" t="s">
        <v>305</v>
      </c>
      <c r="C161" s="86" t="s">
        <v>311</v>
      </c>
      <c r="D161" s="87" t="s">
        <v>311</v>
      </c>
      <c r="E161">
        <v>1.2186851839999999</v>
      </c>
      <c r="F161">
        <v>1.0425289719999999</v>
      </c>
      <c r="G161" t="s">
        <v>324</v>
      </c>
      <c r="H161">
        <v>-1.62339962</v>
      </c>
      <c r="I161" t="s">
        <v>1040</v>
      </c>
      <c r="J161" t="s">
        <v>1043</v>
      </c>
      <c r="K161" t="s">
        <v>1033</v>
      </c>
    </row>
    <row r="162" spans="1:11" x14ac:dyDescent="0.25">
      <c r="A162" s="86" t="s">
        <v>154</v>
      </c>
      <c r="B162" s="86" t="s">
        <v>306</v>
      </c>
      <c r="C162" s="86" t="s">
        <v>311</v>
      </c>
      <c r="D162" s="87" t="s">
        <v>311</v>
      </c>
      <c r="E162">
        <v>0.45384163100000002</v>
      </c>
      <c r="F162">
        <v>1.684644936</v>
      </c>
      <c r="G162" t="s">
        <v>1038</v>
      </c>
      <c r="H162">
        <v>30.458136660000001</v>
      </c>
      <c r="I162" t="s">
        <v>1040</v>
      </c>
      <c r="J162" t="s">
        <v>1043</v>
      </c>
      <c r="K162" t="s">
        <v>1032</v>
      </c>
    </row>
    <row r="163" spans="1:11" x14ac:dyDescent="0.25">
      <c r="A163" s="86" t="s">
        <v>155</v>
      </c>
      <c r="B163" s="86" t="s">
        <v>307</v>
      </c>
      <c r="C163" s="86" t="s">
        <v>311</v>
      </c>
      <c r="D163" s="87" t="s">
        <v>311</v>
      </c>
      <c r="E163">
        <v>1.7840888500000001</v>
      </c>
      <c r="F163">
        <v>1.67760065</v>
      </c>
      <c r="G163" t="s">
        <v>324</v>
      </c>
      <c r="H163">
        <v>-0.67035370699999997</v>
      </c>
      <c r="I163" t="s">
        <v>1040</v>
      </c>
      <c r="J163" t="s">
        <v>1043</v>
      </c>
      <c r="K163" t="s">
        <v>1033</v>
      </c>
    </row>
    <row r="164" spans="1:11" x14ac:dyDescent="0.25">
      <c r="A164" s="86" t="s">
        <v>156</v>
      </c>
      <c r="B164" s="86" t="s">
        <v>308</v>
      </c>
      <c r="C164" s="86" t="s">
        <v>311</v>
      </c>
      <c r="D164" s="87" t="s">
        <v>311</v>
      </c>
      <c r="E164">
        <v>2.0518261450000002</v>
      </c>
      <c r="F164">
        <v>2.2428736640000002</v>
      </c>
      <c r="G164" t="s">
        <v>324</v>
      </c>
      <c r="H164">
        <v>1.0457306829999999</v>
      </c>
      <c r="I164" t="s">
        <v>1040</v>
      </c>
      <c r="J164" t="s">
        <v>1043</v>
      </c>
      <c r="K164" t="s">
        <v>1033</v>
      </c>
    </row>
    <row r="165" spans="1:11" x14ac:dyDescent="0.25">
      <c r="A165" s="84" t="s">
        <v>157</v>
      </c>
      <c r="B165" s="84" t="s">
        <v>309</v>
      </c>
      <c r="C165" s="84" t="s">
        <v>311</v>
      </c>
      <c r="D165" s="85" t="s">
        <v>311</v>
      </c>
      <c r="E165">
        <v>1.4660655440000001</v>
      </c>
      <c r="F165">
        <v>1.330351879</v>
      </c>
      <c r="G165" t="s">
        <v>324</v>
      </c>
      <c r="H165">
        <v>-1.0396548880000001</v>
      </c>
      <c r="I165" t="s">
        <v>1040</v>
      </c>
      <c r="J165" t="s">
        <v>1043</v>
      </c>
      <c r="K165" t="s">
        <v>1033</v>
      </c>
    </row>
  </sheetData>
  <sortState ref="A1:A159">
    <sortCondition ref="A1:A159"/>
  </sortState>
  <mergeCells count="4">
    <mergeCell ref="N9:T9"/>
    <mergeCell ref="N10:T10"/>
    <mergeCell ref="N11:T11"/>
    <mergeCell ref="A1:G4"/>
  </mergeCells>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9"/>
  <sheetViews>
    <sheetView workbookViewId="0">
      <selection sqref="A1:H1"/>
    </sheetView>
  </sheetViews>
  <sheetFormatPr baseColWidth="10" defaultRowHeight="15" x14ac:dyDescent="0.25"/>
  <cols>
    <col min="3" max="3" width="25.140625" customWidth="1"/>
    <col min="4" max="4" width="17.140625" customWidth="1"/>
    <col min="5" max="5" width="17.28515625" customWidth="1"/>
    <col min="7" max="7" width="5.7109375" customWidth="1"/>
    <col min="8" max="8" width="7.140625" customWidth="1"/>
    <col min="9" max="9" width="3.85546875" customWidth="1"/>
    <col min="11" max="11" width="3.7109375" customWidth="1"/>
  </cols>
  <sheetData>
    <row r="1" spans="1:12" ht="15.75" thickBot="1" x14ac:dyDescent="0.3">
      <c r="A1" s="109" t="s">
        <v>1050</v>
      </c>
      <c r="B1" s="110"/>
      <c r="C1" s="110"/>
      <c r="D1" s="110"/>
      <c r="E1" s="110"/>
      <c r="F1" s="110"/>
      <c r="G1" s="110"/>
      <c r="H1" s="111"/>
    </row>
    <row r="2" spans="1:12" ht="15.75" thickBot="1" x14ac:dyDescent="0.3">
      <c r="A2" t="s">
        <v>159</v>
      </c>
      <c r="B2" t="s">
        <v>160</v>
      </c>
      <c r="C2" t="s">
        <v>779</v>
      </c>
      <c r="D2" t="s">
        <v>780</v>
      </c>
      <c r="E2" t="s">
        <v>893</v>
      </c>
    </row>
    <row r="3" spans="1:12" ht="15.75" thickBot="1" x14ac:dyDescent="0.3">
      <c r="A3" t="s">
        <v>782</v>
      </c>
      <c r="B3" s="74" t="s">
        <v>894</v>
      </c>
      <c r="C3" t="s">
        <v>324</v>
      </c>
      <c r="D3">
        <v>-3.7246865039816716E-2</v>
      </c>
      <c r="E3" t="s">
        <v>1032</v>
      </c>
      <c r="G3" s="88" t="s">
        <v>324</v>
      </c>
      <c r="H3" s="90" t="s">
        <v>997</v>
      </c>
      <c r="I3" s="90"/>
      <c r="J3" s="90"/>
      <c r="K3" s="90"/>
      <c r="L3" s="89"/>
    </row>
    <row r="4" spans="1:12" ht="15.75" thickBot="1" x14ac:dyDescent="0.3">
      <c r="A4" t="s">
        <v>783</v>
      </c>
      <c r="B4" s="74" t="s">
        <v>895</v>
      </c>
      <c r="C4" t="s">
        <v>327</v>
      </c>
      <c r="D4">
        <v>-0.28276081822998017</v>
      </c>
      <c r="E4" t="s">
        <v>1033</v>
      </c>
      <c r="G4" s="88" t="s">
        <v>998</v>
      </c>
      <c r="H4" s="90" t="s">
        <v>999</v>
      </c>
      <c r="I4" s="90"/>
      <c r="J4" s="90"/>
      <c r="K4" s="90"/>
      <c r="L4" s="89"/>
    </row>
    <row r="5" spans="1:12" ht="15.75" thickBot="1" x14ac:dyDescent="0.3">
      <c r="A5" t="s">
        <v>2</v>
      </c>
      <c r="B5" s="74" t="s">
        <v>163</v>
      </c>
      <c r="C5" t="s">
        <v>324</v>
      </c>
      <c r="D5">
        <v>-2.231834056316178E-2</v>
      </c>
      <c r="E5" t="s">
        <v>1032</v>
      </c>
      <c r="G5" s="88" t="s">
        <v>1000</v>
      </c>
      <c r="H5" s="90" t="s">
        <v>1001</v>
      </c>
      <c r="I5" s="90"/>
      <c r="J5" s="90"/>
      <c r="K5" s="90"/>
      <c r="L5" s="89"/>
    </row>
    <row r="6" spans="1:12" ht="15.75" thickBot="1" x14ac:dyDescent="0.3">
      <c r="A6" t="s">
        <v>784</v>
      </c>
      <c r="B6" s="74" t="s">
        <v>896</v>
      </c>
      <c r="C6" t="s">
        <v>324</v>
      </c>
      <c r="D6">
        <v>-3.1885132431542458E-2</v>
      </c>
      <c r="E6" t="s">
        <v>1033</v>
      </c>
      <c r="G6" s="88" t="s">
        <v>1002</v>
      </c>
      <c r="H6" s="89" t="s">
        <v>1005</v>
      </c>
      <c r="I6" s="88" t="s">
        <v>1004</v>
      </c>
      <c r="J6" s="89" t="s">
        <v>1006</v>
      </c>
      <c r="K6" s="88" t="s">
        <v>1007</v>
      </c>
      <c r="L6" s="89" t="s">
        <v>1008</v>
      </c>
    </row>
    <row r="7" spans="1:12" ht="15.75" thickBot="1" x14ac:dyDescent="0.3">
      <c r="A7" t="s">
        <v>785</v>
      </c>
      <c r="B7" s="74" t="s">
        <v>897</v>
      </c>
      <c r="C7" t="s">
        <v>324</v>
      </c>
      <c r="D7">
        <v>-0.15007110047795907</v>
      </c>
      <c r="E7" t="s">
        <v>1033</v>
      </c>
      <c r="G7" s="88" t="s">
        <v>1003</v>
      </c>
      <c r="H7" s="89" t="s">
        <v>1009</v>
      </c>
      <c r="I7" s="75"/>
      <c r="J7" s="75"/>
      <c r="K7" s="75"/>
      <c r="L7" s="76"/>
    </row>
    <row r="8" spans="1:12" x14ac:dyDescent="0.25">
      <c r="A8" t="s">
        <v>786</v>
      </c>
      <c r="B8" t="s">
        <v>786</v>
      </c>
      <c r="C8" t="s">
        <v>327</v>
      </c>
      <c r="D8">
        <v>-0.29456605605589731</v>
      </c>
      <c r="E8" t="s">
        <v>1033</v>
      </c>
    </row>
    <row r="9" spans="1:12" x14ac:dyDescent="0.25">
      <c r="A9" t="s">
        <v>787</v>
      </c>
      <c r="B9" s="74" t="s">
        <v>898</v>
      </c>
      <c r="C9" t="s">
        <v>788</v>
      </c>
      <c r="D9">
        <v>0.17443533466980124</v>
      </c>
      <c r="E9" t="s">
        <v>1033</v>
      </c>
      <c r="G9" t="s">
        <v>314</v>
      </c>
    </row>
    <row r="10" spans="1:12" x14ac:dyDescent="0.25">
      <c r="A10" t="s">
        <v>789</v>
      </c>
      <c r="B10" s="74" t="s">
        <v>899</v>
      </c>
      <c r="C10" t="s">
        <v>324</v>
      </c>
      <c r="D10">
        <v>6.31874524286897E-2</v>
      </c>
      <c r="E10" t="s">
        <v>1033</v>
      </c>
    </row>
    <row r="11" spans="1:12" x14ac:dyDescent="0.25">
      <c r="A11" t="s">
        <v>790</v>
      </c>
      <c r="B11" s="74" t="s">
        <v>900</v>
      </c>
      <c r="C11" t="s">
        <v>324</v>
      </c>
      <c r="D11">
        <v>7.1505071316133331E-2</v>
      </c>
      <c r="E11" t="s">
        <v>1033</v>
      </c>
    </row>
    <row r="12" spans="1:12" x14ac:dyDescent="0.25">
      <c r="A12" t="s">
        <v>792</v>
      </c>
      <c r="B12" t="s">
        <v>792</v>
      </c>
      <c r="C12" t="s">
        <v>324</v>
      </c>
      <c r="D12">
        <v>0.12752832734268751</v>
      </c>
      <c r="E12" t="s">
        <v>1033</v>
      </c>
    </row>
    <row r="13" spans="1:12" x14ac:dyDescent="0.25">
      <c r="A13" t="s">
        <v>793</v>
      </c>
      <c r="B13" s="74" t="s">
        <v>901</v>
      </c>
      <c r="C13" t="s">
        <v>324</v>
      </c>
      <c r="D13">
        <v>8.0012458943381756E-2</v>
      </c>
      <c r="E13" t="s">
        <v>1033</v>
      </c>
    </row>
    <row r="14" spans="1:12" x14ac:dyDescent="0.25">
      <c r="A14" t="s">
        <v>794</v>
      </c>
      <c r="B14" s="74" t="s">
        <v>902</v>
      </c>
      <c r="C14" t="s">
        <v>324</v>
      </c>
      <c r="D14">
        <v>-1.1710412339835188E-2</v>
      </c>
      <c r="E14" t="s">
        <v>1032</v>
      </c>
    </row>
    <row r="15" spans="1:12" x14ac:dyDescent="0.25">
      <c r="A15" t="s">
        <v>795</v>
      </c>
      <c r="B15" s="74" t="s">
        <v>903</v>
      </c>
      <c r="C15" t="s">
        <v>324</v>
      </c>
      <c r="D15">
        <v>5.0525428170858346E-2</v>
      </c>
      <c r="E15" t="s">
        <v>1033</v>
      </c>
    </row>
    <row r="16" spans="1:12" x14ac:dyDescent="0.25">
      <c r="A16" t="s">
        <v>796</v>
      </c>
      <c r="B16" s="74" t="s">
        <v>904</v>
      </c>
      <c r="C16" t="s">
        <v>788</v>
      </c>
      <c r="D16">
        <v>0.15369172513508245</v>
      </c>
      <c r="E16" t="s">
        <v>1033</v>
      </c>
    </row>
    <row r="17" spans="1:5" x14ac:dyDescent="0.25">
      <c r="A17" t="s">
        <v>797</v>
      </c>
      <c r="B17" s="74" t="s">
        <v>905</v>
      </c>
      <c r="C17" t="s">
        <v>324</v>
      </c>
      <c r="D17">
        <v>2.1708593727597605E-2</v>
      </c>
      <c r="E17" t="s">
        <v>1033</v>
      </c>
    </row>
    <row r="18" spans="1:5" x14ac:dyDescent="0.25">
      <c r="A18" t="s">
        <v>798</v>
      </c>
      <c r="B18" s="74" t="s">
        <v>906</v>
      </c>
      <c r="C18" t="s">
        <v>324</v>
      </c>
      <c r="D18">
        <v>-2.4199019372888531E-2</v>
      </c>
      <c r="E18" t="s">
        <v>1033</v>
      </c>
    </row>
    <row r="19" spans="1:5" x14ac:dyDescent="0.25">
      <c r="A19" t="s">
        <v>799</v>
      </c>
      <c r="B19" s="74" t="s">
        <v>907</v>
      </c>
      <c r="C19" t="s">
        <v>788</v>
      </c>
      <c r="D19">
        <v>0.18816904572100823</v>
      </c>
      <c r="E19" t="s">
        <v>1033</v>
      </c>
    </row>
    <row r="20" spans="1:5" x14ac:dyDescent="0.25">
      <c r="A20" t="s">
        <v>800</v>
      </c>
      <c r="B20" s="74" t="s">
        <v>908</v>
      </c>
      <c r="C20" t="s">
        <v>324</v>
      </c>
      <c r="D20">
        <v>-0.18387989883472522</v>
      </c>
      <c r="E20" t="s">
        <v>1033</v>
      </c>
    </row>
    <row r="21" spans="1:5" x14ac:dyDescent="0.25">
      <c r="A21" t="s">
        <v>801</v>
      </c>
      <c r="B21" s="74" t="s">
        <v>909</v>
      </c>
      <c r="C21" t="s">
        <v>324</v>
      </c>
      <c r="D21">
        <v>-7.5156633634386932E-2</v>
      </c>
      <c r="E21" t="s">
        <v>1033</v>
      </c>
    </row>
    <row r="22" spans="1:5" x14ac:dyDescent="0.25">
      <c r="A22" t="s">
        <v>802</v>
      </c>
      <c r="B22" s="74" t="s">
        <v>910</v>
      </c>
      <c r="C22" t="s">
        <v>324</v>
      </c>
      <c r="D22">
        <v>1.2302733050142468E-3</v>
      </c>
      <c r="E22" t="s">
        <v>1033</v>
      </c>
    </row>
    <row r="23" spans="1:5" x14ac:dyDescent="0.25">
      <c r="A23" t="s">
        <v>803</v>
      </c>
      <c r="B23" s="74" t="s">
        <v>911</v>
      </c>
      <c r="C23" t="s">
        <v>781</v>
      </c>
      <c r="D23">
        <v>-0.23895861383417502</v>
      </c>
      <c r="E23" t="s">
        <v>1033</v>
      </c>
    </row>
    <row r="24" spans="1:5" x14ac:dyDescent="0.25">
      <c r="A24" t="s">
        <v>16</v>
      </c>
      <c r="B24" s="74" t="s">
        <v>172</v>
      </c>
      <c r="C24" t="s">
        <v>324</v>
      </c>
      <c r="D24">
        <v>-2.5345015457875125E-2</v>
      </c>
      <c r="E24" t="s">
        <v>1032</v>
      </c>
    </row>
    <row r="25" spans="1:5" x14ac:dyDescent="0.25">
      <c r="A25" t="s">
        <v>17</v>
      </c>
      <c r="B25" s="74" t="s">
        <v>173</v>
      </c>
      <c r="C25" t="s">
        <v>324</v>
      </c>
      <c r="D25">
        <v>-5.4872951273669451E-2</v>
      </c>
      <c r="E25" t="s">
        <v>1033</v>
      </c>
    </row>
    <row r="26" spans="1:5" x14ac:dyDescent="0.25">
      <c r="A26" t="s">
        <v>20</v>
      </c>
      <c r="B26" s="74" t="s">
        <v>176</v>
      </c>
      <c r="C26" t="s">
        <v>324</v>
      </c>
      <c r="D26">
        <v>-5.5994234217271711E-2</v>
      </c>
      <c r="E26" t="s">
        <v>1033</v>
      </c>
    </row>
    <row r="27" spans="1:5" x14ac:dyDescent="0.25">
      <c r="A27" t="s">
        <v>804</v>
      </c>
      <c r="B27" s="74" t="s">
        <v>912</v>
      </c>
      <c r="C27" t="s">
        <v>324</v>
      </c>
      <c r="D27">
        <v>-0.14995625290045658</v>
      </c>
      <c r="E27" t="s">
        <v>1033</v>
      </c>
    </row>
    <row r="28" spans="1:5" x14ac:dyDescent="0.25">
      <c r="A28" t="s">
        <v>805</v>
      </c>
      <c r="B28" s="74" t="s">
        <v>913</v>
      </c>
      <c r="C28" t="s">
        <v>324</v>
      </c>
      <c r="D28">
        <v>4.3862198390886821E-2</v>
      </c>
      <c r="E28" t="s">
        <v>1033</v>
      </c>
    </row>
    <row r="29" spans="1:5" x14ac:dyDescent="0.25">
      <c r="A29" t="s">
        <v>806</v>
      </c>
      <c r="B29" s="74" t="s">
        <v>914</v>
      </c>
      <c r="C29" t="s">
        <v>324</v>
      </c>
      <c r="D29">
        <v>-0.1460528462376984</v>
      </c>
      <c r="E29" t="s">
        <v>1033</v>
      </c>
    </row>
    <row r="30" spans="1:5" x14ac:dyDescent="0.25">
      <c r="A30" t="s">
        <v>807</v>
      </c>
      <c r="B30" s="74" t="s">
        <v>915</v>
      </c>
      <c r="C30" t="s">
        <v>324</v>
      </c>
      <c r="D30">
        <v>3.4350454141894868E-3</v>
      </c>
      <c r="E30" t="s">
        <v>1032</v>
      </c>
    </row>
    <row r="31" spans="1:5" x14ac:dyDescent="0.25">
      <c r="A31" t="s">
        <v>808</v>
      </c>
      <c r="B31" s="74" t="s">
        <v>916</v>
      </c>
      <c r="C31" t="s">
        <v>788</v>
      </c>
      <c r="D31">
        <v>0.19804634253141706</v>
      </c>
      <c r="E31" t="s">
        <v>1033</v>
      </c>
    </row>
    <row r="32" spans="1:5" x14ac:dyDescent="0.25">
      <c r="A32" t="s">
        <v>24</v>
      </c>
      <c r="B32" s="74" t="s">
        <v>179</v>
      </c>
      <c r="C32" t="s">
        <v>324</v>
      </c>
      <c r="D32">
        <v>-4.3183816664390647E-2</v>
      </c>
      <c r="E32" t="s">
        <v>1033</v>
      </c>
    </row>
    <row r="33" spans="1:5" x14ac:dyDescent="0.25">
      <c r="A33" t="s">
        <v>809</v>
      </c>
      <c r="B33" s="74" t="s">
        <v>917</v>
      </c>
      <c r="C33" t="s">
        <v>324</v>
      </c>
      <c r="D33">
        <v>-0.14835018830045246</v>
      </c>
      <c r="E33" t="s">
        <v>1033</v>
      </c>
    </row>
    <row r="34" spans="1:5" x14ac:dyDescent="0.25">
      <c r="A34" t="s">
        <v>26</v>
      </c>
      <c r="B34" s="74" t="s">
        <v>181</v>
      </c>
      <c r="C34" t="s">
        <v>324</v>
      </c>
      <c r="D34">
        <v>1.5937779309179844E-2</v>
      </c>
      <c r="E34" t="s">
        <v>1033</v>
      </c>
    </row>
    <row r="35" spans="1:5" x14ac:dyDescent="0.25">
      <c r="A35" t="s">
        <v>810</v>
      </c>
      <c r="B35" s="74" t="s">
        <v>918</v>
      </c>
      <c r="C35" t="s">
        <v>324</v>
      </c>
      <c r="D35">
        <v>-9.0682639268257648E-2</v>
      </c>
      <c r="E35" t="s">
        <v>1032</v>
      </c>
    </row>
    <row r="36" spans="1:5" x14ac:dyDescent="0.25">
      <c r="A36" t="s">
        <v>811</v>
      </c>
      <c r="B36" s="74" t="s">
        <v>919</v>
      </c>
      <c r="C36" t="s">
        <v>324</v>
      </c>
      <c r="D36">
        <v>6.141775543393297E-2</v>
      </c>
      <c r="E36" t="s">
        <v>1033</v>
      </c>
    </row>
    <row r="37" spans="1:5" x14ac:dyDescent="0.25">
      <c r="A37" t="s">
        <v>812</v>
      </c>
      <c r="B37" s="74" t="s">
        <v>920</v>
      </c>
      <c r="C37" t="s">
        <v>788</v>
      </c>
      <c r="D37">
        <v>0.16070560280659635</v>
      </c>
      <c r="E37" t="s">
        <v>1032</v>
      </c>
    </row>
    <row r="38" spans="1:5" x14ac:dyDescent="0.25">
      <c r="A38" t="s">
        <v>813</v>
      </c>
      <c r="B38" s="74" t="s">
        <v>921</v>
      </c>
      <c r="C38" t="s">
        <v>324</v>
      </c>
      <c r="D38">
        <v>-5.8126051676800537E-2</v>
      </c>
      <c r="E38" t="s">
        <v>1033</v>
      </c>
    </row>
    <row r="39" spans="1:5" x14ac:dyDescent="0.25">
      <c r="A39" t="s">
        <v>814</v>
      </c>
      <c r="B39" s="74" t="s">
        <v>922</v>
      </c>
      <c r="C39" t="s">
        <v>324</v>
      </c>
      <c r="D39">
        <v>3.9812721450851143E-2</v>
      </c>
      <c r="E39" t="s">
        <v>1033</v>
      </c>
    </row>
    <row r="40" spans="1:5" x14ac:dyDescent="0.25">
      <c r="A40" t="s">
        <v>815</v>
      </c>
      <c r="B40" s="74" t="s">
        <v>923</v>
      </c>
      <c r="C40" t="s">
        <v>324</v>
      </c>
      <c r="D40">
        <v>-6.4953081765671578E-2</v>
      </c>
      <c r="E40" t="s">
        <v>1033</v>
      </c>
    </row>
    <row r="41" spans="1:5" x14ac:dyDescent="0.25">
      <c r="A41" t="s">
        <v>816</v>
      </c>
      <c r="B41" s="74" t="s">
        <v>924</v>
      </c>
      <c r="C41" t="s">
        <v>788</v>
      </c>
      <c r="D41">
        <v>0.32303323292133601</v>
      </c>
      <c r="E41" t="s">
        <v>1032</v>
      </c>
    </row>
    <row r="42" spans="1:5" x14ac:dyDescent="0.25">
      <c r="A42" t="s">
        <v>817</v>
      </c>
      <c r="B42" s="74" t="s">
        <v>925</v>
      </c>
      <c r="C42" t="s">
        <v>324</v>
      </c>
      <c r="D42">
        <v>-0.19637941994248218</v>
      </c>
      <c r="E42" t="s">
        <v>1033</v>
      </c>
    </row>
    <row r="43" spans="1:5" x14ac:dyDescent="0.25">
      <c r="A43" t="s">
        <v>818</v>
      </c>
      <c r="B43" s="74" t="s">
        <v>926</v>
      </c>
      <c r="C43" t="s">
        <v>781</v>
      </c>
      <c r="D43">
        <v>-0.23014870443554863</v>
      </c>
      <c r="E43" t="s">
        <v>1033</v>
      </c>
    </row>
    <row r="44" spans="1:5" x14ac:dyDescent="0.25">
      <c r="A44" t="s">
        <v>819</v>
      </c>
      <c r="B44" s="74" t="s">
        <v>927</v>
      </c>
      <c r="C44" t="s">
        <v>820</v>
      </c>
      <c r="D44">
        <v>0.19011809036942715</v>
      </c>
      <c r="E44" t="s">
        <v>1033</v>
      </c>
    </row>
    <row r="45" spans="1:5" x14ac:dyDescent="0.25">
      <c r="A45" t="s">
        <v>821</v>
      </c>
      <c r="B45" s="74" t="s">
        <v>928</v>
      </c>
      <c r="C45" t="s">
        <v>788</v>
      </c>
      <c r="D45">
        <v>0.38014209286012518</v>
      </c>
      <c r="E45" t="s">
        <v>1033</v>
      </c>
    </row>
    <row r="46" spans="1:5" x14ac:dyDescent="0.25">
      <c r="A46" t="s">
        <v>822</v>
      </c>
      <c r="B46" s="74" t="s">
        <v>929</v>
      </c>
      <c r="C46" t="s">
        <v>324</v>
      </c>
      <c r="D46">
        <v>-8.6239500092284947E-3</v>
      </c>
      <c r="E46" t="s">
        <v>1033</v>
      </c>
    </row>
    <row r="47" spans="1:5" x14ac:dyDescent="0.25">
      <c r="A47" t="s">
        <v>823</v>
      </c>
      <c r="B47" s="74" t="s">
        <v>930</v>
      </c>
      <c r="C47" t="s">
        <v>324</v>
      </c>
      <c r="D47">
        <v>-0.15241003927376326</v>
      </c>
      <c r="E47" t="s">
        <v>1033</v>
      </c>
    </row>
    <row r="48" spans="1:5" x14ac:dyDescent="0.25">
      <c r="A48" t="s">
        <v>824</v>
      </c>
      <c r="B48" s="74" t="s">
        <v>931</v>
      </c>
      <c r="C48" t="s">
        <v>324</v>
      </c>
      <c r="D48">
        <v>3.6754890357171173E-2</v>
      </c>
      <c r="E48" t="s">
        <v>1033</v>
      </c>
    </row>
    <row r="49" spans="1:5" x14ac:dyDescent="0.25">
      <c r="A49" t="s">
        <v>35</v>
      </c>
      <c r="B49" s="74" t="s">
        <v>187</v>
      </c>
      <c r="C49" t="s">
        <v>324</v>
      </c>
      <c r="D49">
        <v>-5.3802158561316392E-2</v>
      </c>
      <c r="E49" t="s">
        <v>1032</v>
      </c>
    </row>
    <row r="50" spans="1:5" x14ac:dyDescent="0.25">
      <c r="A50" t="s">
        <v>825</v>
      </c>
      <c r="B50" s="74" t="s">
        <v>932</v>
      </c>
      <c r="C50" t="s">
        <v>324</v>
      </c>
      <c r="D50">
        <v>0.22151366890791555</v>
      </c>
      <c r="E50" t="s">
        <v>1033</v>
      </c>
    </row>
    <row r="51" spans="1:5" x14ac:dyDescent="0.25">
      <c r="A51" t="s">
        <v>826</v>
      </c>
      <c r="B51" s="74" t="s">
        <v>933</v>
      </c>
      <c r="C51" t="s">
        <v>324</v>
      </c>
      <c r="D51">
        <v>9.6076626102533508E-2</v>
      </c>
      <c r="E51" t="s">
        <v>1033</v>
      </c>
    </row>
    <row r="52" spans="1:5" x14ac:dyDescent="0.25">
      <c r="A52" t="s">
        <v>827</v>
      </c>
      <c r="B52" s="74" t="s">
        <v>934</v>
      </c>
      <c r="C52" t="s">
        <v>333</v>
      </c>
      <c r="D52">
        <v>-0.2389769255365598</v>
      </c>
      <c r="E52" t="s">
        <v>1033</v>
      </c>
    </row>
    <row r="53" spans="1:5" x14ac:dyDescent="0.25">
      <c r="A53" t="s">
        <v>828</v>
      </c>
      <c r="B53" s="74" t="s">
        <v>935</v>
      </c>
      <c r="C53" t="s">
        <v>324</v>
      </c>
      <c r="D53">
        <v>0.1260272391324925</v>
      </c>
      <c r="E53" t="s">
        <v>1033</v>
      </c>
    </row>
    <row r="54" spans="1:5" x14ac:dyDescent="0.25">
      <c r="A54" t="s">
        <v>829</v>
      </c>
      <c r="B54" s="74" t="s">
        <v>936</v>
      </c>
      <c r="C54" t="s">
        <v>324</v>
      </c>
      <c r="D54">
        <v>0.28212526393266224</v>
      </c>
      <c r="E54" t="s">
        <v>1033</v>
      </c>
    </row>
    <row r="55" spans="1:5" x14ac:dyDescent="0.25">
      <c r="A55" t="s">
        <v>36</v>
      </c>
      <c r="B55" s="74" t="s">
        <v>188</v>
      </c>
      <c r="C55" t="s">
        <v>324</v>
      </c>
      <c r="D55">
        <v>0.17304253042224618</v>
      </c>
      <c r="E55" t="s">
        <v>1033</v>
      </c>
    </row>
    <row r="56" spans="1:5" x14ac:dyDescent="0.25">
      <c r="A56" t="s">
        <v>830</v>
      </c>
      <c r="B56" s="74" t="s">
        <v>937</v>
      </c>
      <c r="C56" t="s">
        <v>324</v>
      </c>
      <c r="D56">
        <v>0.26644052421284409</v>
      </c>
      <c r="E56" t="s">
        <v>1033</v>
      </c>
    </row>
    <row r="57" spans="1:5" x14ac:dyDescent="0.25">
      <c r="A57" t="s">
        <v>38</v>
      </c>
      <c r="B57" s="74" t="s">
        <v>190</v>
      </c>
      <c r="C57" t="s">
        <v>324</v>
      </c>
      <c r="D57">
        <v>-5.9929231354589253E-2</v>
      </c>
      <c r="E57" t="s">
        <v>1033</v>
      </c>
    </row>
    <row r="58" spans="1:5" x14ac:dyDescent="0.25">
      <c r="A58" t="s">
        <v>831</v>
      </c>
      <c r="B58" s="74" t="s">
        <v>938</v>
      </c>
      <c r="C58" t="s">
        <v>324</v>
      </c>
      <c r="D58">
        <v>-1.2284832658205852E-2</v>
      </c>
      <c r="E58" t="s">
        <v>1033</v>
      </c>
    </row>
    <row r="59" spans="1:5" x14ac:dyDescent="0.25">
      <c r="A59" t="s">
        <v>832</v>
      </c>
      <c r="B59" s="74" t="s">
        <v>939</v>
      </c>
      <c r="C59" t="s">
        <v>324</v>
      </c>
      <c r="D59">
        <v>5.3065282520106992E-3</v>
      </c>
      <c r="E59" t="s">
        <v>1033</v>
      </c>
    </row>
    <row r="60" spans="1:5" x14ac:dyDescent="0.25">
      <c r="A60" t="s">
        <v>833</v>
      </c>
      <c r="B60" s="74" t="s">
        <v>940</v>
      </c>
      <c r="C60" t="s">
        <v>324</v>
      </c>
      <c r="D60">
        <v>0.14309409722558672</v>
      </c>
      <c r="E60" t="s">
        <v>1033</v>
      </c>
    </row>
    <row r="61" spans="1:5" x14ac:dyDescent="0.25">
      <c r="A61" t="s">
        <v>834</v>
      </c>
      <c r="B61" s="74" t="s">
        <v>941</v>
      </c>
      <c r="C61" t="s">
        <v>324</v>
      </c>
      <c r="D61">
        <v>-4.9227807945739353E-2</v>
      </c>
      <c r="E61" t="s">
        <v>1033</v>
      </c>
    </row>
    <row r="62" spans="1:5" x14ac:dyDescent="0.25">
      <c r="A62" t="s">
        <v>835</v>
      </c>
      <c r="B62" s="74" t="s">
        <v>942</v>
      </c>
      <c r="C62" t="s">
        <v>324</v>
      </c>
      <c r="D62">
        <v>2.2530952304058743E-2</v>
      </c>
      <c r="E62" t="s">
        <v>1033</v>
      </c>
    </row>
    <row r="63" spans="1:5" x14ac:dyDescent="0.25">
      <c r="A63" t="s">
        <v>836</v>
      </c>
      <c r="B63" s="74" t="s">
        <v>943</v>
      </c>
      <c r="C63" t="s">
        <v>324</v>
      </c>
      <c r="D63">
        <v>2.5457158876746617E-2</v>
      </c>
      <c r="E63" t="s">
        <v>1032</v>
      </c>
    </row>
    <row r="64" spans="1:5" x14ac:dyDescent="0.25">
      <c r="A64" t="s">
        <v>837</v>
      </c>
      <c r="B64" s="74" t="s">
        <v>944</v>
      </c>
      <c r="C64" t="s">
        <v>781</v>
      </c>
      <c r="D64">
        <v>-0.38018244785678845</v>
      </c>
      <c r="E64" t="s">
        <v>1032</v>
      </c>
    </row>
    <row r="65" spans="1:5" x14ac:dyDescent="0.25">
      <c r="A65" t="s">
        <v>838</v>
      </c>
      <c r="B65" s="74" t="s">
        <v>945</v>
      </c>
      <c r="C65" t="s">
        <v>324</v>
      </c>
      <c r="D65">
        <v>-0.2773797398672524</v>
      </c>
      <c r="E65" t="s">
        <v>1032</v>
      </c>
    </row>
    <row r="66" spans="1:5" x14ac:dyDescent="0.25">
      <c r="A66" t="s">
        <v>839</v>
      </c>
      <c r="B66" s="74" t="s">
        <v>946</v>
      </c>
      <c r="C66" t="s">
        <v>324</v>
      </c>
      <c r="D66">
        <v>6.8087012734377519E-2</v>
      </c>
      <c r="E66" t="s">
        <v>1033</v>
      </c>
    </row>
    <row r="67" spans="1:5" x14ac:dyDescent="0.25">
      <c r="A67" t="s">
        <v>840</v>
      </c>
      <c r="B67" s="74" t="s">
        <v>947</v>
      </c>
      <c r="C67" t="s">
        <v>324</v>
      </c>
      <c r="D67">
        <v>-9.8823545101199034E-2</v>
      </c>
      <c r="E67" t="s">
        <v>1033</v>
      </c>
    </row>
    <row r="68" spans="1:5" x14ac:dyDescent="0.25">
      <c r="A68" t="s">
        <v>841</v>
      </c>
      <c r="B68" s="74" t="s">
        <v>948</v>
      </c>
      <c r="C68" t="s">
        <v>324</v>
      </c>
      <c r="D68">
        <v>-0.30316786040021981</v>
      </c>
      <c r="E68" t="s">
        <v>1032</v>
      </c>
    </row>
    <row r="69" spans="1:5" x14ac:dyDescent="0.25">
      <c r="A69" t="s">
        <v>842</v>
      </c>
      <c r="B69" s="74" t="s">
        <v>949</v>
      </c>
      <c r="C69" t="s">
        <v>324</v>
      </c>
      <c r="D69">
        <v>3.4867242248936295E-2</v>
      </c>
      <c r="E69" t="s">
        <v>1032</v>
      </c>
    </row>
    <row r="70" spans="1:5" x14ac:dyDescent="0.25">
      <c r="A70" t="s">
        <v>843</v>
      </c>
      <c r="B70" s="74" t="s">
        <v>950</v>
      </c>
      <c r="C70" t="s">
        <v>781</v>
      </c>
      <c r="D70">
        <v>-0.50208374275234458</v>
      </c>
      <c r="E70" t="s">
        <v>1033</v>
      </c>
    </row>
    <row r="71" spans="1:5" x14ac:dyDescent="0.25">
      <c r="A71" t="s">
        <v>844</v>
      </c>
      <c r="B71" s="74" t="s">
        <v>951</v>
      </c>
      <c r="C71" t="s">
        <v>324</v>
      </c>
      <c r="D71">
        <v>-4.016597987980243E-2</v>
      </c>
      <c r="E71" t="s">
        <v>1033</v>
      </c>
    </row>
    <row r="72" spans="1:5" x14ac:dyDescent="0.25">
      <c r="A72" t="s">
        <v>845</v>
      </c>
      <c r="B72" s="74" t="s">
        <v>952</v>
      </c>
      <c r="C72" t="s">
        <v>324</v>
      </c>
      <c r="D72">
        <v>-3.668208508707195E-2</v>
      </c>
      <c r="E72" t="s">
        <v>1033</v>
      </c>
    </row>
    <row r="73" spans="1:5" x14ac:dyDescent="0.25">
      <c r="A73" t="s">
        <v>846</v>
      </c>
      <c r="B73" s="74" t="s">
        <v>953</v>
      </c>
      <c r="C73" t="s">
        <v>324</v>
      </c>
      <c r="D73">
        <v>3.1424149694063624E-2</v>
      </c>
      <c r="E73" t="s">
        <v>1032</v>
      </c>
    </row>
    <row r="74" spans="1:5" x14ac:dyDescent="0.25">
      <c r="A74" t="s">
        <v>847</v>
      </c>
      <c r="B74" s="74" t="s">
        <v>954</v>
      </c>
      <c r="C74" t="s">
        <v>324</v>
      </c>
      <c r="D74">
        <v>5.9393738370487781E-2</v>
      </c>
      <c r="E74" t="s">
        <v>1033</v>
      </c>
    </row>
    <row r="75" spans="1:5" x14ac:dyDescent="0.25">
      <c r="A75" t="s">
        <v>848</v>
      </c>
      <c r="B75" s="74" t="s">
        <v>955</v>
      </c>
      <c r="C75" t="s">
        <v>324</v>
      </c>
      <c r="D75">
        <v>0.15632120643499073</v>
      </c>
      <c r="E75" t="s">
        <v>1032</v>
      </c>
    </row>
    <row r="76" spans="1:5" x14ac:dyDescent="0.25">
      <c r="A76" t="s">
        <v>849</v>
      </c>
      <c r="B76" s="74" t="s">
        <v>956</v>
      </c>
      <c r="C76" t="s">
        <v>327</v>
      </c>
      <c r="D76">
        <v>-0.29492092484494065</v>
      </c>
      <c r="E76" t="s">
        <v>1032</v>
      </c>
    </row>
    <row r="77" spans="1:5" x14ac:dyDescent="0.25">
      <c r="A77" t="s">
        <v>850</v>
      </c>
      <c r="B77" s="74" t="s">
        <v>957</v>
      </c>
      <c r="C77" t="s">
        <v>324</v>
      </c>
      <c r="D77">
        <v>-1.7965022290959452E-2</v>
      </c>
      <c r="E77" t="s">
        <v>1033</v>
      </c>
    </row>
    <row r="78" spans="1:5" x14ac:dyDescent="0.25">
      <c r="A78" t="s">
        <v>851</v>
      </c>
      <c r="B78" s="74" t="s">
        <v>958</v>
      </c>
      <c r="C78" t="s">
        <v>324</v>
      </c>
      <c r="D78">
        <v>1.0696550927663875E-2</v>
      </c>
      <c r="E78" t="s">
        <v>1033</v>
      </c>
    </row>
    <row r="79" spans="1:5" x14ac:dyDescent="0.25">
      <c r="A79" t="s">
        <v>852</v>
      </c>
      <c r="B79" s="74" t="s">
        <v>959</v>
      </c>
      <c r="C79" t="s">
        <v>324</v>
      </c>
      <c r="D79">
        <v>-6.5575005216175639E-2</v>
      </c>
      <c r="E79" t="s">
        <v>1033</v>
      </c>
    </row>
    <row r="80" spans="1:5" x14ac:dyDescent="0.25">
      <c r="A80" t="s">
        <v>853</v>
      </c>
      <c r="B80" s="74" t="s">
        <v>960</v>
      </c>
      <c r="C80" t="s">
        <v>324</v>
      </c>
      <c r="D80">
        <v>-3.379453537464619E-2</v>
      </c>
      <c r="E80" t="s">
        <v>1033</v>
      </c>
    </row>
    <row r="81" spans="1:5" x14ac:dyDescent="0.25">
      <c r="A81" t="s">
        <v>854</v>
      </c>
      <c r="B81" s="74" t="s">
        <v>961</v>
      </c>
      <c r="C81" t="s">
        <v>324</v>
      </c>
      <c r="D81">
        <v>-7.2579910127671135E-2</v>
      </c>
      <c r="E81" t="s">
        <v>1032</v>
      </c>
    </row>
    <row r="82" spans="1:5" x14ac:dyDescent="0.25">
      <c r="A82" t="s">
        <v>855</v>
      </c>
      <c r="B82" s="74" t="s">
        <v>962</v>
      </c>
      <c r="C82" t="s">
        <v>324</v>
      </c>
      <c r="D82">
        <v>3.0459789505037235E-2</v>
      </c>
      <c r="E82" t="s">
        <v>1032</v>
      </c>
    </row>
    <row r="83" spans="1:5" x14ac:dyDescent="0.25">
      <c r="A83" t="s">
        <v>856</v>
      </c>
      <c r="B83" s="74" t="s">
        <v>963</v>
      </c>
      <c r="C83" t="s">
        <v>324</v>
      </c>
      <c r="D83">
        <v>-2.8102877741723251E-2</v>
      </c>
      <c r="E83" t="s">
        <v>1033</v>
      </c>
    </row>
    <row r="84" spans="1:5" x14ac:dyDescent="0.25">
      <c r="A84" t="s">
        <v>857</v>
      </c>
      <c r="B84" s="74" t="s">
        <v>964</v>
      </c>
      <c r="C84" t="s">
        <v>324</v>
      </c>
      <c r="D84">
        <v>0.11321799367564979</v>
      </c>
      <c r="E84" t="s">
        <v>1033</v>
      </c>
    </row>
    <row r="85" spans="1:5" x14ac:dyDescent="0.25">
      <c r="A85" t="s">
        <v>858</v>
      </c>
      <c r="B85" s="74" t="s">
        <v>965</v>
      </c>
      <c r="C85" t="s">
        <v>324</v>
      </c>
      <c r="D85">
        <v>4.4358456334086839E-2</v>
      </c>
      <c r="E85" t="s">
        <v>1033</v>
      </c>
    </row>
    <row r="86" spans="1:5" x14ac:dyDescent="0.25">
      <c r="A86" t="s">
        <v>859</v>
      </c>
      <c r="B86" s="74" t="s">
        <v>966</v>
      </c>
      <c r="C86" t="s">
        <v>324</v>
      </c>
      <c r="D86">
        <v>0.11200768226514958</v>
      </c>
      <c r="E86" t="s">
        <v>1032</v>
      </c>
    </row>
    <row r="87" spans="1:5" x14ac:dyDescent="0.25">
      <c r="A87" t="s">
        <v>860</v>
      </c>
      <c r="B87" s="74" t="s">
        <v>967</v>
      </c>
      <c r="C87" t="s">
        <v>324</v>
      </c>
      <c r="D87">
        <v>-2.1978581759456033E-2</v>
      </c>
      <c r="E87" t="s">
        <v>1033</v>
      </c>
    </row>
    <row r="88" spans="1:5" x14ac:dyDescent="0.25">
      <c r="A88" t="s">
        <v>861</v>
      </c>
      <c r="B88" s="74" t="s">
        <v>968</v>
      </c>
      <c r="C88" t="s">
        <v>324</v>
      </c>
      <c r="D88">
        <v>-0.11505062211369278</v>
      </c>
      <c r="E88" t="s">
        <v>1033</v>
      </c>
    </row>
    <row r="89" spans="1:5" x14ac:dyDescent="0.25">
      <c r="A89" t="s">
        <v>862</v>
      </c>
      <c r="B89" s="74" t="s">
        <v>969</v>
      </c>
      <c r="C89" t="s">
        <v>324</v>
      </c>
      <c r="D89">
        <v>4.470711361572623E-3</v>
      </c>
      <c r="E89" t="s">
        <v>1033</v>
      </c>
    </row>
    <row r="90" spans="1:5" x14ac:dyDescent="0.25">
      <c r="A90" t="s">
        <v>863</v>
      </c>
      <c r="B90" s="74" t="s">
        <v>970</v>
      </c>
      <c r="C90" t="s">
        <v>324</v>
      </c>
      <c r="D90">
        <v>-0.16890646776793328</v>
      </c>
      <c r="E90" t="s">
        <v>1032</v>
      </c>
    </row>
    <row r="91" spans="1:5" x14ac:dyDescent="0.25">
      <c r="A91" t="s">
        <v>864</v>
      </c>
      <c r="B91" s="74" t="s">
        <v>971</v>
      </c>
      <c r="C91" t="s">
        <v>324</v>
      </c>
      <c r="D91">
        <v>-5.3934134996707357E-2</v>
      </c>
      <c r="E91" t="s">
        <v>1033</v>
      </c>
    </row>
    <row r="92" spans="1:5" x14ac:dyDescent="0.25">
      <c r="A92" t="s">
        <v>865</v>
      </c>
      <c r="B92" s="74" t="s">
        <v>972</v>
      </c>
      <c r="C92" t="s">
        <v>324</v>
      </c>
      <c r="D92">
        <v>-9.9838168565990815E-2</v>
      </c>
      <c r="E92" t="s">
        <v>1032</v>
      </c>
    </row>
    <row r="93" spans="1:5" x14ac:dyDescent="0.25">
      <c r="A93" t="s">
        <v>866</v>
      </c>
      <c r="B93" s="74" t="s">
        <v>973</v>
      </c>
      <c r="C93" t="s">
        <v>791</v>
      </c>
      <c r="D93">
        <v>0.27511405384287863</v>
      </c>
      <c r="E93" t="s">
        <v>1032</v>
      </c>
    </row>
    <row r="94" spans="1:5" x14ac:dyDescent="0.25">
      <c r="A94" t="s">
        <v>867</v>
      </c>
      <c r="B94" s="74" t="s">
        <v>974</v>
      </c>
      <c r="C94" t="s">
        <v>324</v>
      </c>
      <c r="D94">
        <v>2.518840523301772E-2</v>
      </c>
      <c r="E94" t="s">
        <v>1032</v>
      </c>
    </row>
    <row r="95" spans="1:5" x14ac:dyDescent="0.25">
      <c r="A95" t="s">
        <v>868</v>
      </c>
      <c r="B95" s="74" t="s">
        <v>975</v>
      </c>
      <c r="C95" t="s">
        <v>324</v>
      </c>
      <c r="D95">
        <v>3.4641780162906533E-2</v>
      </c>
      <c r="E95" t="s">
        <v>1032</v>
      </c>
    </row>
    <row r="96" spans="1:5" x14ac:dyDescent="0.25">
      <c r="A96" t="s">
        <v>869</v>
      </c>
      <c r="B96" s="74" t="s">
        <v>976</v>
      </c>
      <c r="C96" t="s">
        <v>324</v>
      </c>
      <c r="D96">
        <v>-9.8302024993615289E-2</v>
      </c>
      <c r="E96" t="s">
        <v>1033</v>
      </c>
    </row>
    <row r="97" spans="1:5" x14ac:dyDescent="0.25">
      <c r="A97" t="s">
        <v>870</v>
      </c>
      <c r="B97" s="74" t="s">
        <v>977</v>
      </c>
      <c r="C97" t="s">
        <v>324</v>
      </c>
      <c r="D97">
        <v>1.695858223952117E-3</v>
      </c>
      <c r="E97" t="s">
        <v>1032</v>
      </c>
    </row>
    <row r="98" spans="1:5" x14ac:dyDescent="0.25">
      <c r="A98" t="s">
        <v>871</v>
      </c>
      <c r="B98" s="74" t="s">
        <v>978</v>
      </c>
      <c r="C98" t="s">
        <v>820</v>
      </c>
      <c r="D98">
        <v>0.13621370902144234</v>
      </c>
      <c r="E98" t="s">
        <v>1032</v>
      </c>
    </row>
    <row r="99" spans="1:5" x14ac:dyDescent="0.25">
      <c r="A99" t="s">
        <v>872</v>
      </c>
      <c r="B99" s="74" t="s">
        <v>979</v>
      </c>
      <c r="C99" t="s">
        <v>324</v>
      </c>
      <c r="D99">
        <v>0.15496682495671577</v>
      </c>
      <c r="E99" t="s">
        <v>1033</v>
      </c>
    </row>
    <row r="100" spans="1:5" x14ac:dyDescent="0.25">
      <c r="A100" t="s">
        <v>873</v>
      </c>
      <c r="B100" s="74" t="s">
        <v>980</v>
      </c>
      <c r="C100" t="s">
        <v>324</v>
      </c>
      <c r="D100">
        <v>-5.7791600501618599E-2</v>
      </c>
      <c r="E100" t="s">
        <v>1032</v>
      </c>
    </row>
    <row r="101" spans="1:5" x14ac:dyDescent="0.25">
      <c r="A101" t="s">
        <v>874</v>
      </c>
      <c r="B101" s="74" t="s">
        <v>981</v>
      </c>
      <c r="C101" t="s">
        <v>324</v>
      </c>
      <c r="D101">
        <v>0.14763583552005768</v>
      </c>
      <c r="E101" t="s">
        <v>1032</v>
      </c>
    </row>
    <row r="102" spans="1:5" x14ac:dyDescent="0.25">
      <c r="A102" t="s">
        <v>875</v>
      </c>
      <c r="B102" s="74" t="s">
        <v>982</v>
      </c>
      <c r="C102" t="s">
        <v>324</v>
      </c>
      <c r="D102">
        <v>-8.4385126300162538E-2</v>
      </c>
      <c r="E102" t="s">
        <v>1032</v>
      </c>
    </row>
    <row r="103" spans="1:5" x14ac:dyDescent="0.25">
      <c r="A103" t="s">
        <v>876</v>
      </c>
      <c r="B103" s="74" t="s">
        <v>983</v>
      </c>
      <c r="C103" t="s">
        <v>324</v>
      </c>
      <c r="D103">
        <v>5.3983440816338095E-2</v>
      </c>
      <c r="E103" t="s">
        <v>1033</v>
      </c>
    </row>
    <row r="104" spans="1:5" x14ac:dyDescent="0.25">
      <c r="A104" t="s">
        <v>877</v>
      </c>
      <c r="B104" s="74" t="s">
        <v>984</v>
      </c>
      <c r="C104" t="s">
        <v>324</v>
      </c>
      <c r="D104">
        <v>-1.8542223318300848E-2</v>
      </c>
      <c r="E104" t="s">
        <v>1033</v>
      </c>
    </row>
    <row r="105" spans="1:5" x14ac:dyDescent="0.25">
      <c r="A105" t="s">
        <v>878</v>
      </c>
      <c r="B105" s="74" t="s">
        <v>985</v>
      </c>
      <c r="C105" t="s">
        <v>324</v>
      </c>
      <c r="D105">
        <v>0.1592587028809008</v>
      </c>
      <c r="E105" t="s">
        <v>1032</v>
      </c>
    </row>
    <row r="106" spans="1:5" x14ac:dyDescent="0.25">
      <c r="A106" t="s">
        <v>879</v>
      </c>
      <c r="B106" s="74" t="s">
        <v>986</v>
      </c>
      <c r="C106" t="s">
        <v>324</v>
      </c>
      <c r="D106">
        <v>0.22380533199889643</v>
      </c>
      <c r="E106" t="s">
        <v>1032</v>
      </c>
    </row>
    <row r="107" spans="1:5" x14ac:dyDescent="0.25">
      <c r="A107" t="s">
        <v>880</v>
      </c>
      <c r="B107" s="74" t="s">
        <v>987</v>
      </c>
      <c r="C107" t="s">
        <v>324</v>
      </c>
      <c r="D107">
        <v>-6.7017058350981554E-2</v>
      </c>
      <c r="E107" t="s">
        <v>1033</v>
      </c>
    </row>
    <row r="108" spans="1:5" x14ac:dyDescent="0.25">
      <c r="A108" t="s">
        <v>881</v>
      </c>
      <c r="B108" s="74" t="s">
        <v>988</v>
      </c>
      <c r="C108" t="s">
        <v>324</v>
      </c>
      <c r="D108">
        <v>2.4959986686101877E-2</v>
      </c>
      <c r="E108" t="s">
        <v>1032</v>
      </c>
    </row>
    <row r="109" spans="1:5" x14ac:dyDescent="0.25">
      <c r="A109" t="s">
        <v>882</v>
      </c>
      <c r="B109" t="s">
        <v>882</v>
      </c>
      <c r="C109" t="s">
        <v>324</v>
      </c>
      <c r="D109">
        <v>0.18124277668994251</v>
      </c>
      <c r="E109" t="s">
        <v>1032</v>
      </c>
    </row>
    <row r="110" spans="1:5" x14ac:dyDescent="0.25">
      <c r="A110" t="s">
        <v>883</v>
      </c>
      <c r="B110" s="74" t="s">
        <v>989</v>
      </c>
      <c r="C110" t="s">
        <v>788</v>
      </c>
      <c r="D110">
        <v>0.16856981630533005</v>
      </c>
      <c r="E110" t="s">
        <v>1033</v>
      </c>
    </row>
    <row r="111" spans="1:5" x14ac:dyDescent="0.25">
      <c r="A111" t="s">
        <v>884</v>
      </c>
      <c r="B111" t="s">
        <v>884</v>
      </c>
      <c r="C111" t="s">
        <v>324</v>
      </c>
      <c r="D111">
        <v>3.4699569547693737E-2</v>
      </c>
      <c r="E111" t="s">
        <v>1033</v>
      </c>
    </row>
    <row r="112" spans="1:5" x14ac:dyDescent="0.25">
      <c r="A112" t="s">
        <v>885</v>
      </c>
      <c r="B112" s="74" t="s">
        <v>990</v>
      </c>
      <c r="C112" t="s">
        <v>324</v>
      </c>
      <c r="D112">
        <v>-0.1757306476543333</v>
      </c>
      <c r="E112" t="s">
        <v>1032</v>
      </c>
    </row>
    <row r="113" spans="1:5" x14ac:dyDescent="0.25">
      <c r="A113" t="s">
        <v>886</v>
      </c>
      <c r="B113" s="74" t="s">
        <v>991</v>
      </c>
      <c r="C113" t="s">
        <v>788</v>
      </c>
      <c r="D113">
        <v>0.20163671324558297</v>
      </c>
      <c r="E113" t="s">
        <v>1033</v>
      </c>
    </row>
    <row r="114" spans="1:5" x14ac:dyDescent="0.25">
      <c r="A114" t="s">
        <v>887</v>
      </c>
      <c r="B114" s="74" t="s">
        <v>992</v>
      </c>
      <c r="C114" t="s">
        <v>324</v>
      </c>
      <c r="D114">
        <v>1.5623046980519936E-2</v>
      </c>
      <c r="E114" t="s">
        <v>1033</v>
      </c>
    </row>
    <row r="115" spans="1:5" x14ac:dyDescent="0.25">
      <c r="A115" t="s">
        <v>888</v>
      </c>
      <c r="B115" s="74" t="s">
        <v>993</v>
      </c>
      <c r="C115" t="s">
        <v>324</v>
      </c>
      <c r="D115">
        <v>-3.7047986908875181E-2</v>
      </c>
      <c r="E115" t="s">
        <v>1033</v>
      </c>
    </row>
    <row r="116" spans="1:5" x14ac:dyDescent="0.25">
      <c r="A116" t="s">
        <v>889</v>
      </c>
      <c r="B116" s="74" t="s">
        <v>994</v>
      </c>
      <c r="C116" t="s">
        <v>324</v>
      </c>
      <c r="D116">
        <v>4.6729561190063079E-2</v>
      </c>
      <c r="E116" t="s">
        <v>1032</v>
      </c>
    </row>
    <row r="117" spans="1:5" x14ac:dyDescent="0.25">
      <c r="A117" t="s">
        <v>890</v>
      </c>
      <c r="B117" s="74" t="s">
        <v>995</v>
      </c>
      <c r="C117" t="s">
        <v>324</v>
      </c>
      <c r="D117">
        <v>-0.13494818230815994</v>
      </c>
      <c r="E117" t="s">
        <v>1033</v>
      </c>
    </row>
    <row r="118" spans="1:5" x14ac:dyDescent="0.25">
      <c r="A118" t="s">
        <v>891</v>
      </c>
      <c r="B118" s="74" t="s">
        <v>996</v>
      </c>
      <c r="C118" t="s">
        <v>324</v>
      </c>
      <c r="D118">
        <v>1.5262070805828292E-2</v>
      </c>
      <c r="E118" t="s">
        <v>1033</v>
      </c>
    </row>
    <row r="119" spans="1:5" x14ac:dyDescent="0.25">
      <c r="A119" t="s">
        <v>892</v>
      </c>
      <c r="B119" t="s">
        <v>892</v>
      </c>
      <c r="C119" t="s">
        <v>324</v>
      </c>
      <c r="D119">
        <v>8.9212165192537982E-2</v>
      </c>
      <c r="E119" t="s">
        <v>1033</v>
      </c>
    </row>
  </sheetData>
  <mergeCells count="1">
    <mergeCell ref="A1:H1"/>
  </mergeCell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workbookViewId="0">
      <selection sqref="A1:G1"/>
    </sheetView>
  </sheetViews>
  <sheetFormatPr baseColWidth="10" defaultRowHeight="15" x14ac:dyDescent="0.25"/>
  <cols>
    <col min="1" max="1" width="24.7109375" customWidth="1"/>
    <col min="2" max="3" width="10.42578125" bestFit="1" customWidth="1"/>
    <col min="4" max="4" width="15" bestFit="1" customWidth="1"/>
    <col min="5" max="5" width="16.42578125" bestFit="1" customWidth="1"/>
    <col min="6" max="6" width="10.85546875" customWidth="1"/>
    <col min="7" max="7" width="12.140625" bestFit="1" customWidth="1"/>
  </cols>
  <sheetData>
    <row r="1" spans="1:7" ht="31.5" customHeight="1" thickBot="1" x14ac:dyDescent="0.3">
      <c r="A1" s="112" t="s">
        <v>1051</v>
      </c>
      <c r="B1" s="113"/>
      <c r="C1" s="113"/>
      <c r="D1" s="113"/>
      <c r="E1" s="114"/>
      <c r="F1" s="114"/>
      <c r="G1" s="115"/>
    </row>
    <row r="2" spans="1:7" ht="30.75" thickBot="1" x14ac:dyDescent="0.3">
      <c r="A2" s="13" t="s">
        <v>315</v>
      </c>
      <c r="B2" s="13" t="s">
        <v>316</v>
      </c>
      <c r="C2" s="13" t="s">
        <v>317</v>
      </c>
      <c r="D2" s="13" t="s">
        <v>318</v>
      </c>
      <c r="E2" s="13" t="s">
        <v>357</v>
      </c>
      <c r="F2" s="13" t="s">
        <v>778</v>
      </c>
      <c r="G2" s="13" t="s">
        <v>319</v>
      </c>
    </row>
    <row r="3" spans="1:7" x14ac:dyDescent="0.25">
      <c r="A3" s="5" t="s">
        <v>320</v>
      </c>
      <c r="B3" s="6">
        <v>1.6074113400000001</v>
      </c>
      <c r="C3" s="6">
        <v>0.47845005000000002</v>
      </c>
      <c r="D3" s="6" t="s">
        <v>321</v>
      </c>
      <c r="E3" s="6">
        <v>0.70234746999999997</v>
      </c>
      <c r="F3" s="6" t="s">
        <v>1032</v>
      </c>
      <c r="G3" s="6" t="s">
        <v>322</v>
      </c>
    </row>
    <row r="4" spans="1:7" x14ac:dyDescent="0.25">
      <c r="A4" s="7" t="s">
        <v>323</v>
      </c>
      <c r="B4" s="8">
        <v>1.17653578</v>
      </c>
      <c r="C4" s="8">
        <v>0.63156906999999995</v>
      </c>
      <c r="D4" s="8" t="s">
        <v>324</v>
      </c>
      <c r="E4" s="8">
        <v>0.46319603999999998</v>
      </c>
      <c r="F4" s="8" t="s">
        <v>1033</v>
      </c>
      <c r="G4" s="8" t="s">
        <v>322</v>
      </c>
    </row>
    <row r="5" spans="1:7" x14ac:dyDescent="0.25">
      <c r="A5" s="7" t="s">
        <v>325</v>
      </c>
      <c r="B5" s="8">
        <v>0.92518444</v>
      </c>
      <c r="C5" s="8">
        <v>1.3259965499999999</v>
      </c>
      <c r="D5" s="8" t="s">
        <v>324</v>
      </c>
      <c r="E5" s="8">
        <v>-0.43322400999999999</v>
      </c>
      <c r="F5" s="8" t="s">
        <v>1032</v>
      </c>
      <c r="G5" s="8" t="s">
        <v>322</v>
      </c>
    </row>
    <row r="6" spans="1:7" x14ac:dyDescent="0.25">
      <c r="A6" s="7" t="s">
        <v>326</v>
      </c>
      <c r="B6" s="8">
        <v>0.97508866000000005</v>
      </c>
      <c r="C6" s="8">
        <v>1.74047354</v>
      </c>
      <c r="D6" s="8" t="s">
        <v>327</v>
      </c>
      <c r="E6" s="8">
        <v>-0.78493875000000002</v>
      </c>
      <c r="F6" s="8" t="s">
        <v>1032</v>
      </c>
      <c r="G6" s="8" t="s">
        <v>328</v>
      </c>
    </row>
    <row r="7" spans="1:7" x14ac:dyDescent="0.25">
      <c r="A7" s="7" t="s">
        <v>329</v>
      </c>
      <c r="B7" s="8">
        <v>0.93509237000000001</v>
      </c>
      <c r="C7" s="8">
        <v>0.96449960999999995</v>
      </c>
      <c r="D7" s="8" t="s">
        <v>324</v>
      </c>
      <c r="E7" s="8">
        <v>-3.1448480000000001E-2</v>
      </c>
      <c r="F7" s="8" t="s">
        <v>1032</v>
      </c>
      <c r="G7" s="8" t="s">
        <v>330</v>
      </c>
    </row>
    <row r="8" spans="1:7" x14ac:dyDescent="0.25">
      <c r="A8" s="7" t="s">
        <v>331</v>
      </c>
      <c r="B8" s="8">
        <v>0.58613437000000002</v>
      </c>
      <c r="C8" s="8">
        <v>0.1910481</v>
      </c>
      <c r="D8" s="8" t="s">
        <v>324</v>
      </c>
      <c r="E8" s="8">
        <v>0.67405409000000005</v>
      </c>
      <c r="F8" s="8" t="s">
        <v>1032</v>
      </c>
      <c r="G8" s="8" t="s">
        <v>328</v>
      </c>
    </row>
    <row r="9" spans="1:7" x14ac:dyDescent="0.25">
      <c r="A9" s="7" t="s">
        <v>332</v>
      </c>
      <c r="B9" s="8">
        <v>0.72055946000000004</v>
      </c>
      <c r="C9" s="8">
        <v>1.58485886</v>
      </c>
      <c r="D9" s="8" t="s">
        <v>333</v>
      </c>
      <c r="E9" s="8">
        <v>-1.1994838000000001</v>
      </c>
      <c r="F9" s="8" t="s">
        <v>1033</v>
      </c>
      <c r="G9" s="8" t="s">
        <v>322</v>
      </c>
    </row>
    <row r="10" spans="1:7" x14ac:dyDescent="0.25">
      <c r="A10" s="7" t="s">
        <v>334</v>
      </c>
      <c r="B10" s="8">
        <v>0.62689958000000001</v>
      </c>
      <c r="C10" s="8">
        <v>0.23139262999999999</v>
      </c>
      <c r="D10" s="8" t="s">
        <v>324</v>
      </c>
      <c r="E10" s="8">
        <v>0.63089362999999998</v>
      </c>
      <c r="F10" s="8" t="s">
        <v>1032</v>
      </c>
      <c r="G10" s="8" t="s">
        <v>335</v>
      </c>
    </row>
    <row r="11" spans="1:7" x14ac:dyDescent="0.25">
      <c r="A11" s="7" t="s">
        <v>336</v>
      </c>
      <c r="B11" s="8">
        <v>0.61694897999999998</v>
      </c>
      <c r="C11" s="8">
        <v>0.60833347000000004</v>
      </c>
      <c r="D11" s="8" t="s">
        <v>324</v>
      </c>
      <c r="E11" s="8">
        <v>1.396471E-2</v>
      </c>
      <c r="F11" s="8" t="s">
        <v>1033</v>
      </c>
      <c r="G11" s="8" t="s">
        <v>322</v>
      </c>
    </row>
    <row r="12" spans="1:7" x14ac:dyDescent="0.25">
      <c r="A12" s="7" t="s">
        <v>337</v>
      </c>
      <c r="B12" s="8">
        <v>0.33451458000000001</v>
      </c>
      <c r="C12" s="8">
        <v>0.93374184999999998</v>
      </c>
      <c r="D12" s="8" t="s">
        <v>338</v>
      </c>
      <c r="E12" s="8">
        <v>-1.7913337499999999</v>
      </c>
      <c r="F12" s="8" t="s">
        <v>1033</v>
      </c>
      <c r="G12" s="8" t="s">
        <v>322</v>
      </c>
    </row>
    <row r="13" spans="1:7" x14ac:dyDescent="0.25">
      <c r="A13" s="7" t="s">
        <v>339</v>
      </c>
      <c r="B13" s="8">
        <v>0.76049686999999999</v>
      </c>
      <c r="C13" s="8">
        <v>1.1542183500000001</v>
      </c>
      <c r="D13" s="8" t="s">
        <v>324</v>
      </c>
      <c r="E13" s="8">
        <v>-0.51771610000000001</v>
      </c>
      <c r="F13" s="8" t="s">
        <v>1032</v>
      </c>
      <c r="G13" s="8" t="s">
        <v>322</v>
      </c>
    </row>
    <row r="14" spans="1:7" x14ac:dyDescent="0.25">
      <c r="A14" s="7" t="s">
        <v>340</v>
      </c>
      <c r="B14" s="8">
        <v>1.7606753900000001</v>
      </c>
      <c r="C14" s="8">
        <v>1.2865654200000001</v>
      </c>
      <c r="D14" s="8" t="s">
        <v>324</v>
      </c>
      <c r="E14" s="8">
        <v>0.26927732999999998</v>
      </c>
      <c r="F14" s="8" t="s">
        <v>1033</v>
      </c>
      <c r="G14" s="8" t="s">
        <v>322</v>
      </c>
    </row>
    <row r="15" spans="1:7" x14ac:dyDescent="0.25">
      <c r="A15" s="7" t="s">
        <v>341</v>
      </c>
      <c r="B15" s="8">
        <v>0.51875181000000004</v>
      </c>
      <c r="C15" s="8">
        <v>8.4035769999999996E-2</v>
      </c>
      <c r="D15" s="8" t="s">
        <v>324</v>
      </c>
      <c r="E15" s="8">
        <v>0.83800390999999996</v>
      </c>
      <c r="F15" s="8" t="s">
        <v>1032</v>
      </c>
      <c r="G15" s="8" t="s">
        <v>322</v>
      </c>
    </row>
    <row r="16" spans="1:7" x14ac:dyDescent="0.25">
      <c r="A16" s="7" t="s">
        <v>342</v>
      </c>
      <c r="B16" s="8">
        <v>1.0853488499999999</v>
      </c>
      <c r="C16" s="8">
        <v>1.98068993</v>
      </c>
      <c r="D16" s="8" t="s">
        <v>333</v>
      </c>
      <c r="E16" s="8">
        <v>-0.82493393000000004</v>
      </c>
      <c r="F16" s="8" t="s">
        <v>1032</v>
      </c>
      <c r="G16" s="8" t="s">
        <v>330</v>
      </c>
    </row>
    <row r="17" spans="1:7" x14ac:dyDescent="0.25">
      <c r="A17" s="7" t="s">
        <v>343</v>
      </c>
      <c r="B17" s="8">
        <v>1.3202870799999999</v>
      </c>
      <c r="C17" s="8">
        <v>0.90548770999999995</v>
      </c>
      <c r="D17" s="8" t="s">
        <v>324</v>
      </c>
      <c r="E17" s="8">
        <v>0.31417361999999999</v>
      </c>
      <c r="F17" s="8" t="s">
        <v>1032</v>
      </c>
      <c r="G17" s="8" t="s">
        <v>322</v>
      </c>
    </row>
    <row r="18" spans="1:7" x14ac:dyDescent="0.25">
      <c r="A18" s="7" t="s">
        <v>344</v>
      </c>
      <c r="B18" s="8">
        <v>1.41487356</v>
      </c>
      <c r="C18" s="8">
        <v>2.03667205</v>
      </c>
      <c r="D18" s="8" t="s">
        <v>338</v>
      </c>
      <c r="E18" s="8">
        <v>-0.43947282999999998</v>
      </c>
      <c r="F18" s="8" t="s">
        <v>1033</v>
      </c>
      <c r="G18" s="8" t="s">
        <v>322</v>
      </c>
    </row>
    <row r="19" spans="1:7" x14ac:dyDescent="0.25">
      <c r="A19" s="7" t="s">
        <v>345</v>
      </c>
      <c r="B19" s="8">
        <v>1.6941492</v>
      </c>
      <c r="C19" s="8">
        <v>1.3899554000000001</v>
      </c>
      <c r="D19" s="8" t="s">
        <v>324</v>
      </c>
      <c r="E19" s="8">
        <v>0.17955549000000001</v>
      </c>
      <c r="F19" s="8" t="s">
        <v>1033</v>
      </c>
      <c r="G19" s="8" t="s">
        <v>346</v>
      </c>
    </row>
    <row r="20" spans="1:7" x14ac:dyDescent="0.25">
      <c r="A20" s="7" t="s">
        <v>347</v>
      </c>
      <c r="B20" s="8">
        <v>1.15265094</v>
      </c>
      <c r="C20" s="8">
        <v>0.88028633999999994</v>
      </c>
      <c r="D20" s="8" t="s">
        <v>324</v>
      </c>
      <c r="E20" s="8">
        <v>0.23629409000000001</v>
      </c>
      <c r="F20" s="8" t="s">
        <v>1033</v>
      </c>
      <c r="G20" s="8" t="s">
        <v>346</v>
      </c>
    </row>
    <row r="21" spans="1:7" x14ac:dyDescent="0.25">
      <c r="A21" s="7" t="s">
        <v>348</v>
      </c>
      <c r="B21" s="8">
        <v>0.68758213000000001</v>
      </c>
      <c r="C21" s="8">
        <v>0.31911455999999999</v>
      </c>
      <c r="D21" s="8" t="s">
        <v>324</v>
      </c>
      <c r="E21" s="8">
        <v>0.53588880999999999</v>
      </c>
      <c r="F21" s="8" t="s">
        <v>1032</v>
      </c>
      <c r="G21" s="8" t="s">
        <v>330</v>
      </c>
    </row>
    <row r="22" spans="1:7" x14ac:dyDescent="0.25">
      <c r="A22" s="7" t="s">
        <v>349</v>
      </c>
      <c r="B22" s="8">
        <v>0.85188710000000001</v>
      </c>
      <c r="C22" s="8">
        <v>1.2406205299999999</v>
      </c>
      <c r="D22" s="8" t="s">
        <v>324</v>
      </c>
      <c r="E22" s="8">
        <v>-0.45632035999999998</v>
      </c>
      <c r="F22" s="8" t="s">
        <v>1033</v>
      </c>
      <c r="G22" s="8" t="s">
        <v>350</v>
      </c>
    </row>
    <row r="23" spans="1:7" x14ac:dyDescent="0.25">
      <c r="A23" s="7" t="s">
        <v>351</v>
      </c>
      <c r="B23" s="8">
        <v>1.1787887399999999</v>
      </c>
      <c r="C23" s="8">
        <v>1.40960876</v>
      </c>
      <c r="D23" s="8" t="s">
        <v>324</v>
      </c>
      <c r="E23" s="8">
        <v>-0.19581119</v>
      </c>
      <c r="F23" s="8" t="s">
        <v>1032</v>
      </c>
      <c r="G23" s="8" t="s">
        <v>352</v>
      </c>
    </row>
    <row r="24" spans="1:7" x14ac:dyDescent="0.25">
      <c r="A24" s="7" t="s">
        <v>353</v>
      </c>
      <c r="B24" s="8">
        <v>1.4061447</v>
      </c>
      <c r="C24" s="8">
        <v>1.92362386</v>
      </c>
      <c r="D24" s="8" t="s">
        <v>324</v>
      </c>
      <c r="E24" s="8">
        <v>-0.36801273000000001</v>
      </c>
      <c r="F24" s="8" t="s">
        <v>1032</v>
      </c>
      <c r="G24" s="8" t="s">
        <v>352</v>
      </c>
    </row>
    <row r="25" spans="1:7" x14ac:dyDescent="0.25">
      <c r="A25" s="9" t="s">
        <v>354</v>
      </c>
      <c r="B25" s="8">
        <v>1.30453091</v>
      </c>
      <c r="C25" s="8">
        <v>0.99351133000000003</v>
      </c>
      <c r="D25" s="8" t="s">
        <v>324</v>
      </c>
      <c r="E25" s="8">
        <v>0.23841488</v>
      </c>
      <c r="F25" s="8" t="s">
        <v>1032</v>
      </c>
      <c r="G25" s="8" t="s">
        <v>330</v>
      </c>
    </row>
    <row r="26" spans="1:7" x14ac:dyDescent="0.25">
      <c r="A26" s="9" t="s">
        <v>355</v>
      </c>
      <c r="B26" s="8">
        <v>0.99845309000000004</v>
      </c>
      <c r="C26" s="8">
        <v>0.86888204000000002</v>
      </c>
      <c r="D26" s="8" t="s">
        <v>324</v>
      </c>
      <c r="E26" s="8">
        <v>0.12977179999999999</v>
      </c>
      <c r="F26" s="8" t="s">
        <v>1033</v>
      </c>
      <c r="G26" s="8" t="s">
        <v>322</v>
      </c>
    </row>
    <row r="27" spans="1:7" x14ac:dyDescent="0.25">
      <c r="A27" s="10" t="s">
        <v>356</v>
      </c>
      <c r="B27" s="11">
        <v>1.2341892400000001</v>
      </c>
      <c r="C27" s="11">
        <v>0.79272061000000005</v>
      </c>
      <c r="D27" s="11" t="s">
        <v>324</v>
      </c>
      <c r="E27" s="11">
        <v>0.3576993</v>
      </c>
      <c r="F27" s="11" t="s">
        <v>1032</v>
      </c>
      <c r="G27" s="12" t="s">
        <v>322</v>
      </c>
    </row>
  </sheetData>
  <mergeCells count="1">
    <mergeCell ref="A1:G1"/>
  </mergeCell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workbookViewId="0">
      <selection sqref="A1:G1"/>
    </sheetView>
  </sheetViews>
  <sheetFormatPr baseColWidth="10" defaultRowHeight="15" x14ac:dyDescent="0.25"/>
  <cols>
    <col min="1" max="1" width="11.5703125" customWidth="1"/>
    <col min="2" max="2" width="7.28515625" style="1" customWidth="1"/>
    <col min="6" max="6" width="15" customWidth="1"/>
    <col min="7" max="7" width="33.140625" customWidth="1"/>
  </cols>
  <sheetData>
    <row r="1" spans="1:7" ht="48.75" customHeight="1" thickBot="1" x14ac:dyDescent="0.3">
      <c r="A1" s="112" t="s">
        <v>1052</v>
      </c>
      <c r="B1" s="113"/>
      <c r="C1" s="113"/>
      <c r="D1" s="113"/>
      <c r="E1" s="114"/>
      <c r="F1" s="114"/>
      <c r="G1" s="115"/>
    </row>
    <row r="2" spans="1:7" ht="15.75" thickBot="1" x14ac:dyDescent="0.3">
      <c r="A2" s="15" t="s">
        <v>382</v>
      </c>
      <c r="B2" s="16" t="s">
        <v>358</v>
      </c>
      <c r="C2" s="16" t="s">
        <v>359</v>
      </c>
      <c r="D2" s="17" t="s">
        <v>381</v>
      </c>
      <c r="E2" s="14" t="s">
        <v>360</v>
      </c>
      <c r="F2" s="14" t="s">
        <v>361</v>
      </c>
    </row>
    <row r="3" spans="1:7" x14ac:dyDescent="0.25">
      <c r="A3" s="14" t="s">
        <v>362</v>
      </c>
      <c r="B3" s="14">
        <v>8</v>
      </c>
      <c r="C3" s="14" t="s">
        <v>363</v>
      </c>
      <c r="D3" s="14" t="s">
        <v>364</v>
      </c>
      <c r="E3" s="14" t="s">
        <v>365</v>
      </c>
      <c r="F3" s="14" t="s">
        <v>366</v>
      </c>
    </row>
    <row r="4" spans="1:7" x14ac:dyDescent="0.25">
      <c r="A4" s="14" t="s">
        <v>367</v>
      </c>
      <c r="B4" s="14">
        <v>1</v>
      </c>
      <c r="C4" s="14" t="s">
        <v>368</v>
      </c>
      <c r="D4" s="14" t="s">
        <v>369</v>
      </c>
      <c r="E4" s="14" t="s">
        <v>370</v>
      </c>
      <c r="F4" s="14" t="s">
        <v>371</v>
      </c>
    </row>
    <row r="5" spans="1:7" x14ac:dyDescent="0.25">
      <c r="A5" s="14" t="s">
        <v>372</v>
      </c>
      <c r="B5" s="14">
        <v>158</v>
      </c>
      <c r="C5" s="14" t="s">
        <v>373</v>
      </c>
      <c r="D5" s="14" t="s">
        <v>374</v>
      </c>
      <c r="E5" s="14" t="s">
        <v>375</v>
      </c>
      <c r="F5" s="14" t="s">
        <v>366</v>
      </c>
    </row>
    <row r="6" spans="1:7" x14ac:dyDescent="0.25">
      <c r="A6" s="14" t="s">
        <v>376</v>
      </c>
      <c r="B6" s="14">
        <v>156</v>
      </c>
      <c r="C6" s="14" t="s">
        <v>377</v>
      </c>
      <c r="D6" s="14" t="s">
        <v>378</v>
      </c>
      <c r="E6" s="14" t="s">
        <v>379</v>
      </c>
      <c r="F6" s="14" t="s">
        <v>380</v>
      </c>
    </row>
  </sheetData>
  <mergeCells count="1">
    <mergeCell ref="A1:G1"/>
  </mergeCells>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workbookViewId="0">
      <selection sqref="A1:G1"/>
    </sheetView>
  </sheetViews>
  <sheetFormatPr baseColWidth="10" defaultRowHeight="15" x14ac:dyDescent="0.25"/>
  <cols>
    <col min="1" max="1" width="21.85546875" customWidth="1"/>
    <col min="2" max="3" width="11.42578125" customWidth="1"/>
    <col min="4" max="4" width="14.140625" customWidth="1"/>
  </cols>
  <sheetData>
    <row r="1" spans="1:7" ht="37.5" customHeight="1" thickBot="1" x14ac:dyDescent="0.3">
      <c r="A1" s="116" t="s">
        <v>1053</v>
      </c>
      <c r="B1" s="101"/>
      <c r="C1" s="101"/>
      <c r="D1" s="101"/>
      <c r="E1" s="101"/>
      <c r="F1" s="117"/>
      <c r="G1" s="118"/>
    </row>
    <row r="2" spans="1:7" ht="15.75" thickBot="1" x14ac:dyDescent="0.3">
      <c r="A2" s="15" t="s">
        <v>398</v>
      </c>
      <c r="B2" s="16" t="s">
        <v>383</v>
      </c>
      <c r="C2" s="16" t="s">
        <v>384</v>
      </c>
      <c r="D2" s="17" t="s">
        <v>385</v>
      </c>
      <c r="E2" s="14" t="s">
        <v>386</v>
      </c>
      <c r="F2" s="14"/>
    </row>
    <row r="3" spans="1:7" ht="31.5" x14ac:dyDescent="0.25">
      <c r="A3" s="19" t="s">
        <v>395</v>
      </c>
      <c r="B3" s="18" t="s">
        <v>399</v>
      </c>
      <c r="C3" s="18" t="s">
        <v>401</v>
      </c>
      <c r="D3" s="18" t="str">
        <f>"-0.54 ± 0.20"</f>
        <v>-0.54 ± 0.20</v>
      </c>
      <c r="E3" s="18" t="s">
        <v>387</v>
      </c>
      <c r="F3" s="14"/>
    </row>
    <row r="4" spans="1:7" ht="31.5" x14ac:dyDescent="0.25">
      <c r="A4" s="19" t="s">
        <v>397</v>
      </c>
      <c r="B4" s="18" t="s">
        <v>400</v>
      </c>
      <c r="C4" s="18" t="s">
        <v>402</v>
      </c>
      <c r="D4" s="18" t="str">
        <f>"-0.39 ± 0.20"</f>
        <v>-0.39 ± 0.20</v>
      </c>
      <c r="E4" s="18" t="s">
        <v>389</v>
      </c>
      <c r="F4" s="14"/>
    </row>
    <row r="5" spans="1:7" ht="15.75" x14ac:dyDescent="0.25">
      <c r="A5" s="18" t="s">
        <v>396</v>
      </c>
      <c r="B5" s="18" t="s">
        <v>391</v>
      </c>
      <c r="C5" s="18" t="s">
        <v>392</v>
      </c>
      <c r="D5" s="18" t="s">
        <v>393</v>
      </c>
      <c r="E5" s="18" t="s">
        <v>394</v>
      </c>
      <c r="F5" s="14"/>
    </row>
    <row r="6" spans="1:7" ht="15.75" customHeight="1" x14ac:dyDescent="0.25">
      <c r="A6" s="14"/>
      <c r="B6" s="14"/>
      <c r="C6" s="14"/>
      <c r="D6" s="14"/>
      <c r="E6" s="14"/>
      <c r="F6" s="14"/>
    </row>
  </sheetData>
  <mergeCells count="1">
    <mergeCell ref="A1:G1"/>
  </mergeCells>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selection activeCell="G18" sqref="G18:G19"/>
    </sheetView>
  </sheetViews>
  <sheetFormatPr baseColWidth="10" defaultRowHeight="15" x14ac:dyDescent="0.25"/>
  <cols>
    <col min="2" max="2" width="11.42578125" style="14"/>
    <col min="3" max="3" width="11.42578125" style="1"/>
    <col min="4" max="4" width="13" style="1" customWidth="1"/>
    <col min="5" max="5" width="6.42578125" customWidth="1"/>
  </cols>
  <sheetData>
    <row r="1" spans="1:9" ht="34.5" customHeight="1" thickBot="1" x14ac:dyDescent="0.3">
      <c r="A1" s="124" t="s">
        <v>1054</v>
      </c>
      <c r="B1" s="125"/>
      <c r="C1" s="125"/>
      <c r="D1" s="125"/>
      <c r="E1" s="125"/>
      <c r="F1" s="125"/>
      <c r="G1" s="126"/>
    </row>
    <row r="2" spans="1:9" ht="16.5" thickTop="1" thickBot="1" x14ac:dyDescent="0.3">
      <c r="A2" s="40" t="s">
        <v>403</v>
      </c>
      <c r="B2" s="39" t="s">
        <v>404</v>
      </c>
      <c r="C2" s="39" t="s">
        <v>405</v>
      </c>
      <c r="D2" s="41" t="s">
        <v>406</v>
      </c>
      <c r="F2" s="40" t="s">
        <v>403</v>
      </c>
      <c r="G2" s="39" t="s">
        <v>404</v>
      </c>
      <c r="H2" s="38" t="s">
        <v>405</v>
      </c>
      <c r="I2" s="48" t="s">
        <v>406</v>
      </c>
    </row>
    <row r="3" spans="1:9" ht="15.75" thickTop="1" x14ac:dyDescent="0.25">
      <c r="A3" s="127" t="s">
        <v>390</v>
      </c>
      <c r="B3" s="130">
        <v>2</v>
      </c>
      <c r="C3" s="23">
        <v>7222205</v>
      </c>
      <c r="D3" s="42">
        <v>5.3479084500000003</v>
      </c>
      <c r="F3" s="127" t="s">
        <v>316</v>
      </c>
      <c r="G3" s="130">
        <v>6</v>
      </c>
      <c r="H3" s="23">
        <v>23899058</v>
      </c>
      <c r="I3" s="49">
        <v>5.1110122200000001</v>
      </c>
    </row>
    <row r="4" spans="1:9" x14ac:dyDescent="0.25">
      <c r="A4" s="128"/>
      <c r="B4" s="131"/>
      <c r="C4" s="24">
        <v>17995530</v>
      </c>
      <c r="D4" s="43">
        <v>6.6934463099999997</v>
      </c>
      <c r="F4" s="128"/>
      <c r="G4" s="131"/>
      <c r="H4" s="24">
        <v>23899092</v>
      </c>
      <c r="I4" s="50">
        <v>5.1110122200000001</v>
      </c>
    </row>
    <row r="5" spans="1:9" ht="15.75" thickBot="1" x14ac:dyDescent="0.3">
      <c r="A5" s="128"/>
      <c r="B5" s="132"/>
      <c r="C5" s="25">
        <v>20846595</v>
      </c>
      <c r="D5" s="44">
        <v>6.3622401699999998</v>
      </c>
      <c r="F5" s="128"/>
      <c r="G5" s="131"/>
      <c r="H5" s="24">
        <v>23907218</v>
      </c>
      <c r="I5" s="50">
        <v>5.1110122200000001</v>
      </c>
    </row>
    <row r="6" spans="1:9" ht="15.75" thickBot="1" x14ac:dyDescent="0.3">
      <c r="A6" s="128"/>
      <c r="B6" s="26"/>
      <c r="C6" s="27">
        <v>28753976</v>
      </c>
      <c r="D6" s="45">
        <v>5.4431067799999999</v>
      </c>
      <c r="F6" s="128"/>
      <c r="G6" s="131"/>
      <c r="H6" s="24">
        <v>23968202</v>
      </c>
      <c r="I6" s="50">
        <v>5.1110122200000001</v>
      </c>
    </row>
    <row r="7" spans="1:9" ht="15.75" thickTop="1" x14ac:dyDescent="0.25">
      <c r="A7" s="128"/>
      <c r="B7" s="133">
        <v>3</v>
      </c>
      <c r="C7" s="29">
        <v>11166022</v>
      </c>
      <c r="D7" s="43">
        <v>9.1014667800000009</v>
      </c>
      <c r="F7" s="128"/>
      <c r="G7" s="131"/>
      <c r="H7" s="24">
        <v>24035385</v>
      </c>
      <c r="I7" s="50">
        <v>5.1110122200000001</v>
      </c>
    </row>
    <row r="8" spans="1:9" ht="15.75" thickBot="1" x14ac:dyDescent="0.3">
      <c r="A8" s="128"/>
      <c r="B8" s="134"/>
      <c r="C8" s="30">
        <v>29045384</v>
      </c>
      <c r="D8" s="43">
        <v>5.8624243700000003</v>
      </c>
      <c r="F8" s="128"/>
      <c r="G8" s="131"/>
      <c r="H8" s="24">
        <v>24036161</v>
      </c>
      <c r="I8" s="50">
        <v>5.1110122200000001</v>
      </c>
    </row>
    <row r="9" spans="1:9" ht="16.5" thickTop="1" thickBot="1" x14ac:dyDescent="0.3">
      <c r="A9" s="128"/>
      <c r="B9" s="31"/>
      <c r="C9" s="32">
        <v>33260380</v>
      </c>
      <c r="D9" s="44">
        <v>6.3622401699999998</v>
      </c>
      <c r="F9" s="128"/>
      <c r="G9" s="131"/>
      <c r="H9" s="24">
        <v>24044249</v>
      </c>
      <c r="I9" s="50">
        <v>5.1110122200000001</v>
      </c>
    </row>
    <row r="10" spans="1:9" ht="15.75" thickBot="1" x14ac:dyDescent="0.3">
      <c r="A10" s="128"/>
      <c r="B10" s="33">
        <v>4</v>
      </c>
      <c r="C10" s="34">
        <v>13445428</v>
      </c>
      <c r="D10" s="46">
        <v>9.1014667800000009</v>
      </c>
      <c r="F10" s="128"/>
      <c r="G10" s="131"/>
      <c r="H10" s="24">
        <v>24082984</v>
      </c>
      <c r="I10" s="50">
        <v>5.1110122200000001</v>
      </c>
    </row>
    <row r="11" spans="1:9" x14ac:dyDescent="0.25">
      <c r="A11" s="128"/>
      <c r="B11" s="122">
        <v>10</v>
      </c>
      <c r="C11" s="28">
        <v>18630905</v>
      </c>
      <c r="D11" s="45">
        <v>5.1768519399999997</v>
      </c>
      <c r="F11" s="128"/>
      <c r="G11" s="131"/>
      <c r="H11" s="24">
        <v>24108440</v>
      </c>
      <c r="I11" s="50">
        <v>5.1110122200000001</v>
      </c>
    </row>
    <row r="12" spans="1:9" x14ac:dyDescent="0.25">
      <c r="A12" s="128"/>
      <c r="B12" s="131"/>
      <c r="C12" s="24">
        <v>18824608</v>
      </c>
      <c r="D12" s="43">
        <v>9.1014667800000009</v>
      </c>
      <c r="F12" s="128"/>
      <c r="G12" s="131"/>
      <c r="H12" s="24">
        <v>24193180</v>
      </c>
      <c r="I12" s="50">
        <v>5.1110122200000001</v>
      </c>
    </row>
    <row r="13" spans="1:9" ht="15.75" thickBot="1" x14ac:dyDescent="0.3">
      <c r="A13" s="128"/>
      <c r="B13" s="131"/>
      <c r="C13" s="24">
        <v>18956852</v>
      </c>
      <c r="D13" s="43">
        <v>5.6089942800000001</v>
      </c>
      <c r="F13" s="128"/>
      <c r="G13" s="132"/>
      <c r="H13" s="25">
        <v>24250337</v>
      </c>
      <c r="I13" s="51">
        <v>5.1110122200000001</v>
      </c>
    </row>
    <row r="14" spans="1:9" x14ac:dyDescent="0.25">
      <c r="A14" s="128"/>
      <c r="B14" s="131"/>
      <c r="C14" s="24">
        <v>18971155</v>
      </c>
      <c r="D14" s="43">
        <v>5.1263132799999998</v>
      </c>
      <c r="F14" s="128"/>
      <c r="G14" s="122">
        <v>7</v>
      </c>
      <c r="H14" s="28">
        <v>8757151</v>
      </c>
      <c r="I14" s="52">
        <v>6.0429820699999999</v>
      </c>
    </row>
    <row r="15" spans="1:9" x14ac:dyDescent="0.25">
      <c r="A15" s="128"/>
      <c r="B15" s="131"/>
      <c r="C15" s="24">
        <v>18977220</v>
      </c>
      <c r="D15" s="43">
        <v>5.1263132799999998</v>
      </c>
      <c r="F15" s="128"/>
      <c r="G15" s="131"/>
      <c r="H15" s="24">
        <v>9344830</v>
      </c>
      <c r="I15" s="50">
        <v>5.6372725499999996</v>
      </c>
    </row>
    <row r="16" spans="1:9" ht="15.75" thickBot="1" x14ac:dyDescent="0.3">
      <c r="A16" s="128"/>
      <c r="B16" s="131"/>
      <c r="C16" s="24">
        <v>18999008</v>
      </c>
      <c r="D16" s="43">
        <v>5.1263132799999998</v>
      </c>
      <c r="F16" s="129"/>
      <c r="G16" s="123"/>
      <c r="H16" s="35">
        <v>10560915</v>
      </c>
      <c r="I16" s="53">
        <v>6.4880899100000002</v>
      </c>
    </row>
    <row r="17" spans="1:9" ht="16.5" thickTop="1" thickBot="1" x14ac:dyDescent="0.3">
      <c r="A17" s="128"/>
      <c r="B17" s="131"/>
      <c r="C17" s="24">
        <v>19005825</v>
      </c>
      <c r="D17" s="43">
        <v>5.1263132799999998</v>
      </c>
      <c r="F17" s="119" t="s">
        <v>388</v>
      </c>
      <c r="G17" s="36">
        <v>5</v>
      </c>
      <c r="H17" s="37">
        <v>2773426</v>
      </c>
      <c r="I17" s="54">
        <v>5.0479635099999998</v>
      </c>
    </row>
    <row r="18" spans="1:9" x14ac:dyDescent="0.25">
      <c r="A18" s="128"/>
      <c r="B18" s="131"/>
      <c r="C18" s="24">
        <v>19012557</v>
      </c>
      <c r="D18" s="43">
        <v>5.1263132799999998</v>
      </c>
      <c r="F18" s="120"/>
      <c r="G18" s="122">
        <v>7</v>
      </c>
      <c r="H18" s="28">
        <v>8757151</v>
      </c>
      <c r="I18" s="52">
        <v>5.5895939700000001</v>
      </c>
    </row>
    <row r="19" spans="1:9" ht="15.75" thickBot="1" x14ac:dyDescent="0.3">
      <c r="A19" s="129"/>
      <c r="B19" s="123"/>
      <c r="C19" s="35">
        <v>19047341</v>
      </c>
      <c r="D19" s="47">
        <v>5.1263132799999998</v>
      </c>
      <c r="F19" s="121"/>
      <c r="G19" s="123"/>
      <c r="H19" s="35">
        <v>9344830</v>
      </c>
      <c r="I19" s="53">
        <v>5.2140014399999997</v>
      </c>
    </row>
    <row r="20" spans="1:9" ht="15.75" thickTop="1" x14ac:dyDescent="0.25"/>
  </sheetData>
  <mergeCells count="10">
    <mergeCell ref="F17:F19"/>
    <mergeCell ref="G18:G19"/>
    <mergeCell ref="A1:G1"/>
    <mergeCell ref="A3:A19"/>
    <mergeCell ref="B3:B5"/>
    <mergeCell ref="B7:B8"/>
    <mergeCell ref="B11:B19"/>
    <mergeCell ref="F3:F16"/>
    <mergeCell ref="G3:G13"/>
    <mergeCell ref="G14:G16"/>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workbookViewId="0">
      <selection sqref="A1:G1"/>
    </sheetView>
  </sheetViews>
  <sheetFormatPr baseColWidth="10" defaultRowHeight="15" x14ac:dyDescent="0.25"/>
  <cols>
    <col min="1" max="1" width="9.85546875" customWidth="1"/>
    <col min="2" max="2" width="23" bestFit="1" customWidth="1"/>
    <col min="3" max="3" width="20" bestFit="1" customWidth="1"/>
    <col min="4" max="4" width="10.42578125" customWidth="1"/>
    <col min="5" max="5" width="24.42578125" bestFit="1" customWidth="1"/>
    <col min="6" max="6" width="14" customWidth="1"/>
  </cols>
  <sheetData>
    <row r="1" spans="1:7" ht="49.5" customHeight="1" thickBot="1" x14ac:dyDescent="0.3">
      <c r="A1" s="112" t="s">
        <v>1055</v>
      </c>
      <c r="B1" s="113"/>
      <c r="C1" s="113"/>
      <c r="D1" s="113"/>
      <c r="E1" s="113"/>
      <c r="F1" s="113"/>
      <c r="G1" s="126"/>
    </row>
    <row r="2" spans="1:7" ht="15.75" thickTop="1" x14ac:dyDescent="0.25">
      <c r="A2" t="s">
        <v>418</v>
      </c>
      <c r="B2" t="s">
        <v>403</v>
      </c>
      <c r="C2" t="s">
        <v>1048</v>
      </c>
      <c r="D2" t="s">
        <v>407</v>
      </c>
      <c r="E2" t="s">
        <v>405</v>
      </c>
      <c r="F2" t="s">
        <v>408</v>
      </c>
    </row>
    <row r="3" spans="1:7" x14ac:dyDescent="0.25">
      <c r="A3" t="s">
        <v>419</v>
      </c>
      <c r="B3" t="s">
        <v>412</v>
      </c>
      <c r="C3" t="s">
        <v>413</v>
      </c>
      <c r="D3">
        <v>5.1100000000000003</v>
      </c>
      <c r="E3" t="s">
        <v>414</v>
      </c>
      <c r="F3">
        <v>42</v>
      </c>
    </row>
    <row r="4" spans="1:7" x14ac:dyDescent="0.25">
      <c r="A4" t="s">
        <v>409</v>
      </c>
      <c r="B4" t="s">
        <v>415</v>
      </c>
      <c r="C4" t="s">
        <v>416</v>
      </c>
      <c r="D4">
        <v>5.05</v>
      </c>
      <c r="E4" t="s">
        <v>417</v>
      </c>
      <c r="F4">
        <v>69</v>
      </c>
    </row>
    <row r="5" spans="1:7" x14ac:dyDescent="0.25">
      <c r="A5" s="2" t="s">
        <v>420</v>
      </c>
      <c r="B5" s="3" t="s">
        <v>390</v>
      </c>
      <c r="C5" s="3" t="s">
        <v>410</v>
      </c>
      <c r="D5" s="3">
        <v>9.1</v>
      </c>
      <c r="E5" s="3" t="s">
        <v>411</v>
      </c>
      <c r="F5" s="4">
        <v>116</v>
      </c>
    </row>
  </sheetData>
  <mergeCells count="1">
    <mergeCell ref="A1:G1"/>
  </mergeCells>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6"/>
  <sheetViews>
    <sheetView workbookViewId="0">
      <selection sqref="A1:F3"/>
    </sheetView>
  </sheetViews>
  <sheetFormatPr baseColWidth="10" defaultRowHeight="15" x14ac:dyDescent="0.25"/>
  <cols>
    <col min="1" max="1" width="13.28515625" bestFit="1" customWidth="1"/>
    <col min="2" max="2" width="13.140625" customWidth="1"/>
    <col min="3" max="3" width="12.42578125" customWidth="1"/>
    <col min="4" max="4" width="87.85546875" customWidth="1"/>
    <col min="6" max="6" width="30.42578125" customWidth="1"/>
  </cols>
  <sheetData>
    <row r="1" spans="1:6" ht="15.75" thickTop="1" x14ac:dyDescent="0.25">
      <c r="A1" s="135" t="s">
        <v>1056</v>
      </c>
      <c r="B1" s="136"/>
      <c r="C1" s="136"/>
      <c r="D1" s="136"/>
      <c r="E1" s="136"/>
      <c r="F1" s="137"/>
    </row>
    <row r="2" spans="1:6" x14ac:dyDescent="0.25">
      <c r="A2" s="138"/>
      <c r="B2" s="139"/>
      <c r="C2" s="139"/>
      <c r="D2" s="139"/>
      <c r="E2" s="139"/>
      <c r="F2" s="140"/>
    </row>
    <row r="3" spans="1:6" ht="15.75" thickBot="1" x14ac:dyDescent="0.3">
      <c r="A3" s="141"/>
      <c r="B3" s="142"/>
      <c r="C3" s="142"/>
      <c r="D3" s="142"/>
      <c r="E3" s="142"/>
      <c r="F3" s="143"/>
    </row>
    <row r="4" spans="1:6" ht="15.75" thickTop="1" x14ac:dyDescent="0.25">
      <c r="A4" t="s">
        <v>421</v>
      </c>
      <c r="B4" t="s">
        <v>422</v>
      </c>
      <c r="C4" t="s">
        <v>423</v>
      </c>
      <c r="D4" t="s">
        <v>424</v>
      </c>
    </row>
    <row r="5" spans="1:6" x14ac:dyDescent="0.25">
      <c r="A5" s="55" t="s">
        <v>425</v>
      </c>
      <c r="B5">
        <v>1343</v>
      </c>
      <c r="D5" t="s">
        <v>426</v>
      </c>
    </row>
    <row r="6" spans="1:6" x14ac:dyDescent="0.25">
      <c r="A6" s="55" t="s">
        <v>427</v>
      </c>
      <c r="B6">
        <v>2821</v>
      </c>
      <c r="C6" t="s">
        <v>428</v>
      </c>
      <c r="D6" t="s">
        <v>429</v>
      </c>
    </row>
    <row r="7" spans="1:6" x14ac:dyDescent="0.25">
      <c r="A7" s="56" t="s">
        <v>430</v>
      </c>
      <c r="B7">
        <v>2785</v>
      </c>
      <c r="C7" t="s">
        <v>431</v>
      </c>
      <c r="D7" t="s">
        <v>429</v>
      </c>
    </row>
    <row r="8" spans="1:6" x14ac:dyDescent="0.25">
      <c r="A8" s="56" t="s">
        <v>432</v>
      </c>
      <c r="B8">
        <v>3157</v>
      </c>
      <c r="D8" t="s">
        <v>429</v>
      </c>
    </row>
    <row r="9" spans="1:6" x14ac:dyDescent="0.25">
      <c r="A9" s="55" t="s">
        <v>433</v>
      </c>
      <c r="B9">
        <v>3997</v>
      </c>
      <c r="D9" t="s">
        <v>434</v>
      </c>
    </row>
    <row r="10" spans="1:6" x14ac:dyDescent="0.25">
      <c r="A10" s="55" t="s">
        <v>435</v>
      </c>
      <c r="B10">
        <v>1470</v>
      </c>
      <c r="C10" t="s">
        <v>436</v>
      </c>
      <c r="D10" t="s">
        <v>437</v>
      </c>
    </row>
    <row r="11" spans="1:6" x14ac:dyDescent="0.25">
      <c r="A11" s="55" t="s">
        <v>438</v>
      </c>
      <c r="B11">
        <v>903</v>
      </c>
      <c r="D11" t="s">
        <v>439</v>
      </c>
    </row>
    <row r="12" spans="1:6" x14ac:dyDescent="0.25">
      <c r="A12" s="55" t="s">
        <v>440</v>
      </c>
      <c r="B12">
        <v>2410</v>
      </c>
      <c r="D12" t="s">
        <v>441</v>
      </c>
    </row>
    <row r="13" spans="1:6" x14ac:dyDescent="0.25">
      <c r="A13" s="55" t="s">
        <v>442</v>
      </c>
      <c r="B13">
        <v>3088</v>
      </c>
      <c r="C13" t="s">
        <v>443</v>
      </c>
      <c r="D13" t="s">
        <v>444</v>
      </c>
    </row>
    <row r="14" spans="1:6" x14ac:dyDescent="0.25">
      <c r="A14" s="55" t="s">
        <v>445</v>
      </c>
      <c r="B14">
        <v>1954</v>
      </c>
      <c r="C14" t="s">
        <v>446</v>
      </c>
      <c r="D14" t="s">
        <v>447</v>
      </c>
    </row>
    <row r="15" spans="1:6" x14ac:dyDescent="0.25">
      <c r="A15" s="55" t="s">
        <v>448</v>
      </c>
      <c r="B15">
        <v>1782</v>
      </c>
      <c r="D15" t="s">
        <v>449</v>
      </c>
    </row>
    <row r="16" spans="1:6" x14ac:dyDescent="0.25">
      <c r="A16" s="55" t="s">
        <v>450</v>
      </c>
      <c r="B16">
        <v>2003</v>
      </c>
      <c r="D16" t="s">
        <v>451</v>
      </c>
    </row>
    <row r="17" spans="1:4" x14ac:dyDescent="0.25">
      <c r="A17" s="55" t="s">
        <v>452</v>
      </c>
      <c r="B17">
        <v>993</v>
      </c>
      <c r="D17" t="s">
        <v>453</v>
      </c>
    </row>
    <row r="18" spans="1:4" x14ac:dyDescent="0.25">
      <c r="A18" s="55" t="s">
        <v>454</v>
      </c>
      <c r="B18">
        <v>2399</v>
      </c>
      <c r="C18" t="s">
        <v>455</v>
      </c>
      <c r="D18" t="s">
        <v>456</v>
      </c>
    </row>
    <row r="19" spans="1:4" x14ac:dyDescent="0.25">
      <c r="A19" s="55" t="s">
        <v>457</v>
      </c>
      <c r="B19">
        <v>1731</v>
      </c>
      <c r="D19" t="s">
        <v>458</v>
      </c>
    </row>
    <row r="20" spans="1:4" x14ac:dyDescent="0.25">
      <c r="A20" s="55" t="s">
        <v>459</v>
      </c>
      <c r="B20">
        <v>3012</v>
      </c>
      <c r="C20" t="s">
        <v>460</v>
      </c>
      <c r="D20" t="s">
        <v>461</v>
      </c>
    </row>
    <row r="21" spans="1:4" x14ac:dyDescent="0.25">
      <c r="A21" s="55" t="s">
        <v>462</v>
      </c>
      <c r="B21">
        <v>3563</v>
      </c>
      <c r="D21" t="s">
        <v>463</v>
      </c>
    </row>
    <row r="22" spans="1:4" x14ac:dyDescent="0.25">
      <c r="A22" s="55" t="s">
        <v>464</v>
      </c>
      <c r="B22">
        <v>1443</v>
      </c>
      <c r="C22" t="s">
        <v>465</v>
      </c>
      <c r="D22" t="s">
        <v>466</v>
      </c>
    </row>
    <row r="23" spans="1:4" x14ac:dyDescent="0.25">
      <c r="A23" s="55" t="s">
        <v>467</v>
      </c>
      <c r="B23">
        <v>1190</v>
      </c>
      <c r="D23" t="s">
        <v>468</v>
      </c>
    </row>
    <row r="24" spans="1:4" x14ac:dyDescent="0.25">
      <c r="A24" s="55" t="s">
        <v>469</v>
      </c>
      <c r="B24">
        <v>1941</v>
      </c>
      <c r="C24" t="s">
        <v>470</v>
      </c>
      <c r="D24" t="s">
        <v>471</v>
      </c>
    </row>
    <row r="25" spans="1:4" x14ac:dyDescent="0.25">
      <c r="A25" s="55" t="s">
        <v>472</v>
      </c>
      <c r="B25">
        <v>2613</v>
      </c>
      <c r="D25" t="s">
        <v>473</v>
      </c>
    </row>
    <row r="26" spans="1:4" x14ac:dyDescent="0.25">
      <c r="A26" s="55" t="s">
        <v>474</v>
      </c>
      <c r="B26">
        <v>2373</v>
      </c>
      <c r="C26" t="s">
        <v>475</v>
      </c>
      <c r="D26" t="s">
        <v>476</v>
      </c>
    </row>
  </sheetData>
  <mergeCells count="1">
    <mergeCell ref="A1:F3"/>
  </mergeCells>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9"/>
  <sheetViews>
    <sheetView tabSelected="1" workbookViewId="0">
      <selection activeCell="F15" sqref="F15"/>
    </sheetView>
  </sheetViews>
  <sheetFormatPr baseColWidth="10" defaultRowHeight="15" x14ac:dyDescent="0.25"/>
  <cols>
    <col min="1" max="1" width="11.28515625" customWidth="1"/>
    <col min="2" max="2" width="20.85546875" customWidth="1"/>
    <col min="3" max="3" width="13.85546875" customWidth="1"/>
    <col min="4" max="4" width="68.28515625" customWidth="1"/>
  </cols>
  <sheetData>
    <row r="1" spans="1:6" ht="15.75" thickTop="1" x14ac:dyDescent="0.25">
      <c r="A1" s="135" t="s">
        <v>1057</v>
      </c>
      <c r="B1" s="136"/>
      <c r="C1" s="136"/>
      <c r="D1" s="136"/>
      <c r="E1" s="136"/>
      <c r="F1" s="137"/>
    </row>
    <row r="2" spans="1:6" x14ac:dyDescent="0.25">
      <c r="A2" s="138"/>
      <c r="B2" s="139"/>
      <c r="C2" s="139"/>
      <c r="D2" s="139"/>
      <c r="E2" s="139"/>
      <c r="F2" s="140"/>
    </row>
    <row r="3" spans="1:6" ht="15.75" thickBot="1" x14ac:dyDescent="0.3">
      <c r="A3" s="138"/>
      <c r="B3" s="139"/>
      <c r="C3" s="139"/>
      <c r="D3" s="139"/>
      <c r="E3" s="142"/>
      <c r="F3" s="143"/>
    </row>
    <row r="4" spans="1:6" ht="15.75" thickTop="1" x14ac:dyDescent="0.25">
      <c r="A4" t="s">
        <v>421</v>
      </c>
      <c r="B4" t="s">
        <v>423</v>
      </c>
      <c r="C4" t="s">
        <v>477</v>
      </c>
      <c r="D4" t="s">
        <v>424</v>
      </c>
    </row>
    <row r="5" spans="1:6" x14ac:dyDescent="0.25">
      <c r="A5" t="s">
        <v>478</v>
      </c>
      <c r="C5">
        <v>1344</v>
      </c>
      <c r="D5" t="s">
        <v>479</v>
      </c>
    </row>
    <row r="6" spans="1:6" x14ac:dyDescent="0.25">
      <c r="A6" t="s">
        <v>480</v>
      </c>
      <c r="B6" t="s">
        <v>481</v>
      </c>
      <c r="C6">
        <v>1412</v>
      </c>
      <c r="D6" t="s">
        <v>482</v>
      </c>
    </row>
    <row r="7" spans="1:6" x14ac:dyDescent="0.25">
      <c r="A7" t="s">
        <v>483</v>
      </c>
      <c r="C7">
        <v>1242</v>
      </c>
      <c r="D7" t="s">
        <v>484</v>
      </c>
    </row>
    <row r="8" spans="1:6" x14ac:dyDescent="0.25">
      <c r="A8" t="s">
        <v>485</v>
      </c>
      <c r="C8">
        <v>2167</v>
      </c>
      <c r="D8" t="s">
        <v>486</v>
      </c>
    </row>
    <row r="9" spans="1:6" x14ac:dyDescent="0.25">
      <c r="A9" t="s">
        <v>487</v>
      </c>
      <c r="C9">
        <v>1844</v>
      </c>
      <c r="D9" t="s">
        <v>488</v>
      </c>
    </row>
    <row r="10" spans="1:6" x14ac:dyDescent="0.25">
      <c r="A10" t="s">
        <v>489</v>
      </c>
      <c r="C10">
        <v>2401</v>
      </c>
      <c r="D10" t="s">
        <v>490</v>
      </c>
    </row>
    <row r="11" spans="1:6" x14ac:dyDescent="0.25">
      <c r="A11" t="s">
        <v>491</v>
      </c>
      <c r="C11">
        <v>2140</v>
      </c>
      <c r="D11" t="s">
        <v>492</v>
      </c>
    </row>
    <row r="12" spans="1:6" x14ac:dyDescent="0.25">
      <c r="A12" t="s">
        <v>493</v>
      </c>
      <c r="B12" t="s">
        <v>494</v>
      </c>
      <c r="C12">
        <v>1262</v>
      </c>
      <c r="D12" t="s">
        <v>495</v>
      </c>
    </row>
    <row r="13" spans="1:6" x14ac:dyDescent="0.25">
      <c r="A13" t="s">
        <v>496</v>
      </c>
      <c r="B13" t="s">
        <v>497</v>
      </c>
      <c r="C13">
        <v>855</v>
      </c>
      <c r="D13" t="s">
        <v>498</v>
      </c>
    </row>
    <row r="14" spans="1:6" x14ac:dyDescent="0.25">
      <c r="A14" t="s">
        <v>499</v>
      </c>
      <c r="C14">
        <v>3047</v>
      </c>
      <c r="D14" t="s">
        <v>500</v>
      </c>
    </row>
    <row r="15" spans="1:6" x14ac:dyDescent="0.25">
      <c r="A15" t="s">
        <v>501</v>
      </c>
      <c r="B15" t="s">
        <v>502</v>
      </c>
      <c r="C15">
        <v>2962</v>
      </c>
      <c r="D15" t="s">
        <v>503</v>
      </c>
    </row>
    <row r="16" spans="1:6" x14ac:dyDescent="0.25">
      <c r="A16" t="s">
        <v>504</v>
      </c>
      <c r="C16">
        <v>1204</v>
      </c>
      <c r="D16" t="s">
        <v>505</v>
      </c>
    </row>
    <row r="17" spans="1:4" x14ac:dyDescent="0.25">
      <c r="A17" t="s">
        <v>506</v>
      </c>
      <c r="B17" t="s">
        <v>507</v>
      </c>
      <c r="C17">
        <v>1980</v>
      </c>
      <c r="D17" t="s">
        <v>508</v>
      </c>
    </row>
    <row r="18" spans="1:4" x14ac:dyDescent="0.25">
      <c r="A18" t="s">
        <v>509</v>
      </c>
      <c r="C18">
        <v>955</v>
      </c>
      <c r="D18" t="s">
        <v>510</v>
      </c>
    </row>
    <row r="19" spans="1:4" x14ac:dyDescent="0.25">
      <c r="A19" t="s">
        <v>511</v>
      </c>
      <c r="B19" t="s">
        <v>512</v>
      </c>
      <c r="C19">
        <v>6926</v>
      </c>
      <c r="D19" t="s">
        <v>513</v>
      </c>
    </row>
    <row r="20" spans="1:4" x14ac:dyDescent="0.25">
      <c r="A20" t="s">
        <v>514</v>
      </c>
      <c r="C20">
        <v>824</v>
      </c>
      <c r="D20" t="s">
        <v>515</v>
      </c>
    </row>
    <row r="21" spans="1:4" x14ac:dyDescent="0.25">
      <c r="A21" t="s">
        <v>516</v>
      </c>
      <c r="C21">
        <v>2746</v>
      </c>
      <c r="D21" t="s">
        <v>517</v>
      </c>
    </row>
    <row r="22" spans="1:4" x14ac:dyDescent="0.25">
      <c r="A22" t="s">
        <v>518</v>
      </c>
      <c r="C22">
        <v>2017</v>
      </c>
      <c r="D22" t="s">
        <v>519</v>
      </c>
    </row>
    <row r="23" spans="1:4" x14ac:dyDescent="0.25">
      <c r="A23" t="s">
        <v>520</v>
      </c>
      <c r="C23">
        <v>1554</v>
      </c>
      <c r="D23" t="s">
        <v>521</v>
      </c>
    </row>
    <row r="24" spans="1:4" x14ac:dyDescent="0.25">
      <c r="A24" t="s">
        <v>522</v>
      </c>
      <c r="C24">
        <v>2219</v>
      </c>
      <c r="D24" t="s">
        <v>523</v>
      </c>
    </row>
    <row r="25" spans="1:4" x14ac:dyDescent="0.25">
      <c r="A25" t="s">
        <v>524</v>
      </c>
      <c r="B25" t="s">
        <v>525</v>
      </c>
      <c r="C25">
        <v>1438</v>
      </c>
      <c r="D25" t="s">
        <v>526</v>
      </c>
    </row>
    <row r="26" spans="1:4" x14ac:dyDescent="0.25">
      <c r="A26" t="s">
        <v>527</v>
      </c>
      <c r="C26">
        <v>1082</v>
      </c>
      <c r="D26" t="s">
        <v>515</v>
      </c>
    </row>
    <row r="27" spans="1:4" x14ac:dyDescent="0.25">
      <c r="A27" t="s">
        <v>528</v>
      </c>
      <c r="C27">
        <v>682</v>
      </c>
      <c r="D27" t="s">
        <v>529</v>
      </c>
    </row>
    <row r="28" spans="1:4" x14ac:dyDescent="0.25">
      <c r="A28" t="s">
        <v>530</v>
      </c>
      <c r="C28">
        <v>1986</v>
      </c>
      <c r="D28" t="s">
        <v>531</v>
      </c>
    </row>
    <row r="29" spans="1:4" x14ac:dyDescent="0.25">
      <c r="A29" t="s">
        <v>532</v>
      </c>
      <c r="C29">
        <v>2387</v>
      </c>
      <c r="D29" t="s">
        <v>533</v>
      </c>
    </row>
    <row r="30" spans="1:4" x14ac:dyDescent="0.25">
      <c r="A30" t="s">
        <v>534</v>
      </c>
      <c r="C30">
        <v>2353</v>
      </c>
      <c r="D30" t="s">
        <v>535</v>
      </c>
    </row>
    <row r="31" spans="1:4" x14ac:dyDescent="0.25">
      <c r="A31" t="s">
        <v>536</v>
      </c>
      <c r="C31">
        <v>2193</v>
      </c>
      <c r="D31" t="s">
        <v>537</v>
      </c>
    </row>
    <row r="32" spans="1:4" x14ac:dyDescent="0.25">
      <c r="A32" t="s">
        <v>538</v>
      </c>
      <c r="B32" t="s">
        <v>539</v>
      </c>
      <c r="C32">
        <v>4493</v>
      </c>
      <c r="D32" t="s">
        <v>540</v>
      </c>
    </row>
    <row r="33" spans="1:4" x14ac:dyDescent="0.25">
      <c r="A33" t="s">
        <v>541</v>
      </c>
      <c r="C33">
        <v>1289</v>
      </c>
      <c r="D33" t="s">
        <v>542</v>
      </c>
    </row>
    <row r="34" spans="1:4" x14ac:dyDescent="0.25">
      <c r="A34" t="s">
        <v>543</v>
      </c>
      <c r="C34">
        <v>2019</v>
      </c>
      <c r="D34" t="s">
        <v>544</v>
      </c>
    </row>
    <row r="35" spans="1:4" x14ac:dyDescent="0.25">
      <c r="A35" t="s">
        <v>545</v>
      </c>
      <c r="C35">
        <v>1804</v>
      </c>
      <c r="D35" t="s">
        <v>546</v>
      </c>
    </row>
    <row r="36" spans="1:4" x14ac:dyDescent="0.25">
      <c r="A36" t="s">
        <v>547</v>
      </c>
      <c r="C36">
        <v>216</v>
      </c>
      <c r="D36" t="s">
        <v>548</v>
      </c>
    </row>
    <row r="37" spans="1:4" x14ac:dyDescent="0.25">
      <c r="A37" t="s">
        <v>549</v>
      </c>
      <c r="C37">
        <v>2115</v>
      </c>
      <c r="D37" t="s">
        <v>550</v>
      </c>
    </row>
    <row r="38" spans="1:4" x14ac:dyDescent="0.25">
      <c r="A38" t="s">
        <v>551</v>
      </c>
      <c r="B38" t="s">
        <v>552</v>
      </c>
      <c r="C38">
        <v>3307</v>
      </c>
      <c r="D38" t="s">
        <v>553</v>
      </c>
    </row>
    <row r="39" spans="1:4" x14ac:dyDescent="0.25">
      <c r="A39" t="s">
        <v>554</v>
      </c>
      <c r="C39">
        <v>2756</v>
      </c>
      <c r="D39" t="s">
        <v>555</v>
      </c>
    </row>
    <row r="40" spans="1:4" x14ac:dyDescent="0.25">
      <c r="A40" t="s">
        <v>556</v>
      </c>
      <c r="B40" t="s">
        <v>557</v>
      </c>
      <c r="C40">
        <v>1574</v>
      </c>
      <c r="D40" t="s">
        <v>558</v>
      </c>
    </row>
    <row r="41" spans="1:4" x14ac:dyDescent="0.25">
      <c r="A41" t="s">
        <v>559</v>
      </c>
      <c r="C41">
        <v>2144</v>
      </c>
      <c r="D41" t="s">
        <v>560</v>
      </c>
    </row>
    <row r="42" spans="1:4" x14ac:dyDescent="0.25">
      <c r="A42" t="s">
        <v>561</v>
      </c>
      <c r="C42">
        <v>3955</v>
      </c>
      <c r="D42" t="s">
        <v>562</v>
      </c>
    </row>
    <row r="43" spans="1:4" x14ac:dyDescent="0.25">
      <c r="A43" t="s">
        <v>563</v>
      </c>
      <c r="C43">
        <v>2090</v>
      </c>
      <c r="D43" t="s">
        <v>564</v>
      </c>
    </row>
    <row r="44" spans="1:4" x14ac:dyDescent="0.25">
      <c r="A44" t="s">
        <v>565</v>
      </c>
      <c r="C44">
        <v>908</v>
      </c>
      <c r="D44" t="s">
        <v>566</v>
      </c>
    </row>
    <row r="45" spans="1:4" x14ac:dyDescent="0.25">
      <c r="A45" t="s">
        <v>567</v>
      </c>
      <c r="C45">
        <v>2118</v>
      </c>
      <c r="D45" t="s">
        <v>568</v>
      </c>
    </row>
    <row r="46" spans="1:4" x14ac:dyDescent="0.25">
      <c r="A46" t="s">
        <v>569</v>
      </c>
      <c r="B46" t="s">
        <v>570</v>
      </c>
      <c r="C46">
        <v>1323</v>
      </c>
      <c r="D46" t="s">
        <v>571</v>
      </c>
    </row>
    <row r="47" spans="1:4" x14ac:dyDescent="0.25">
      <c r="A47" t="s">
        <v>572</v>
      </c>
      <c r="C47">
        <v>2040</v>
      </c>
      <c r="D47" t="s">
        <v>573</v>
      </c>
    </row>
    <row r="48" spans="1:4" x14ac:dyDescent="0.25">
      <c r="A48" t="s">
        <v>574</v>
      </c>
      <c r="C48">
        <v>1708</v>
      </c>
      <c r="D48" t="s">
        <v>575</v>
      </c>
    </row>
    <row r="49" spans="1:4" x14ac:dyDescent="0.25">
      <c r="A49" t="s">
        <v>576</v>
      </c>
      <c r="C49">
        <v>1291</v>
      </c>
      <c r="D49" t="s">
        <v>577</v>
      </c>
    </row>
  </sheetData>
  <mergeCells count="1">
    <mergeCell ref="A1:F3"/>
  </mergeCells>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workbookViewId="0">
      <selection sqref="A1:G1"/>
    </sheetView>
  </sheetViews>
  <sheetFormatPr baseColWidth="10" defaultRowHeight="15" x14ac:dyDescent="0.25"/>
  <cols>
    <col min="1" max="1" width="14.28515625" customWidth="1"/>
  </cols>
  <sheetData>
    <row r="1" spans="1:7" ht="35.25" customHeight="1" thickBot="1" x14ac:dyDescent="0.3">
      <c r="A1" s="144" t="s">
        <v>1058</v>
      </c>
      <c r="B1" s="145"/>
      <c r="C1" s="145"/>
      <c r="D1" s="145"/>
      <c r="E1" s="145"/>
      <c r="F1" s="145"/>
      <c r="G1" s="146"/>
    </row>
    <row r="2" spans="1:7" ht="31.5" thickTop="1" thickBot="1" x14ac:dyDescent="0.3">
      <c r="A2" s="57" t="s">
        <v>744</v>
      </c>
      <c r="B2" s="58" t="s">
        <v>1046</v>
      </c>
      <c r="C2" s="59" t="s">
        <v>1047</v>
      </c>
    </row>
    <row r="3" spans="1:7" x14ac:dyDescent="0.25">
      <c r="A3" s="60" t="s">
        <v>745</v>
      </c>
      <c r="B3" s="21" t="s">
        <v>746</v>
      </c>
      <c r="C3" s="61" t="s">
        <v>747</v>
      </c>
    </row>
    <row r="4" spans="1:7" x14ac:dyDescent="0.25">
      <c r="A4" s="62" t="s">
        <v>748</v>
      </c>
      <c r="B4" s="63" t="s">
        <v>749</v>
      </c>
      <c r="C4" s="64" t="s">
        <v>750</v>
      </c>
    </row>
    <row r="5" spans="1:7" x14ac:dyDescent="0.25">
      <c r="A5" s="62" t="s">
        <v>751</v>
      </c>
      <c r="B5" s="63" t="s">
        <v>749</v>
      </c>
      <c r="C5" s="64" t="s">
        <v>747</v>
      </c>
    </row>
    <row r="6" spans="1:7" x14ac:dyDescent="0.25">
      <c r="A6" s="62" t="s">
        <v>752</v>
      </c>
      <c r="B6" s="63" t="s">
        <v>747</v>
      </c>
      <c r="C6" s="64" t="s">
        <v>746</v>
      </c>
    </row>
    <row r="7" spans="1:7" x14ac:dyDescent="0.25">
      <c r="A7" s="62" t="s">
        <v>753</v>
      </c>
      <c r="B7" s="63" t="s">
        <v>749</v>
      </c>
      <c r="C7" s="64" t="s">
        <v>750</v>
      </c>
    </row>
    <row r="8" spans="1:7" x14ac:dyDescent="0.25">
      <c r="A8" s="62" t="s">
        <v>754</v>
      </c>
      <c r="B8" s="63" t="s">
        <v>749</v>
      </c>
      <c r="C8" s="64" t="s">
        <v>750</v>
      </c>
    </row>
    <row r="9" spans="1:7" x14ac:dyDescent="0.25">
      <c r="A9" s="62" t="s">
        <v>755</v>
      </c>
      <c r="B9" s="63" t="s">
        <v>749</v>
      </c>
      <c r="C9" s="64" t="s">
        <v>750</v>
      </c>
    </row>
    <row r="10" spans="1:7" x14ac:dyDescent="0.25">
      <c r="A10" s="62" t="s">
        <v>756</v>
      </c>
      <c r="B10" s="63" t="s">
        <v>747</v>
      </c>
      <c r="C10" s="64" t="s">
        <v>746</v>
      </c>
    </row>
    <row r="11" spans="1:7" x14ac:dyDescent="0.25">
      <c r="A11" s="62" t="s">
        <v>757</v>
      </c>
      <c r="B11" s="63" t="s">
        <v>749</v>
      </c>
      <c r="C11" s="64" t="s">
        <v>750</v>
      </c>
    </row>
    <row r="12" spans="1:7" x14ac:dyDescent="0.25">
      <c r="A12" s="62" t="s">
        <v>758</v>
      </c>
      <c r="B12" s="63" t="s">
        <v>749</v>
      </c>
      <c r="C12" s="64" t="s">
        <v>747</v>
      </c>
    </row>
    <row r="13" spans="1:7" x14ac:dyDescent="0.25">
      <c r="A13" s="62" t="s">
        <v>759</v>
      </c>
      <c r="B13" s="63" t="s">
        <v>750</v>
      </c>
      <c r="C13" s="64" t="s">
        <v>749</v>
      </c>
    </row>
    <row r="14" spans="1:7" x14ac:dyDescent="0.25">
      <c r="A14" s="62" t="s">
        <v>760</v>
      </c>
      <c r="B14" s="63" t="s">
        <v>746</v>
      </c>
      <c r="C14" s="64" t="s">
        <v>747</v>
      </c>
    </row>
    <row r="15" spans="1:7" x14ac:dyDescent="0.25">
      <c r="A15" s="62" t="s">
        <v>761</v>
      </c>
      <c r="B15" s="63" t="s">
        <v>750</v>
      </c>
      <c r="C15" s="64" t="s">
        <v>749</v>
      </c>
    </row>
    <row r="16" spans="1:7" x14ac:dyDescent="0.25">
      <c r="A16" s="62" t="s">
        <v>762</v>
      </c>
      <c r="B16" s="63" t="s">
        <v>750</v>
      </c>
      <c r="C16" s="64" t="s">
        <v>746</v>
      </c>
    </row>
    <row r="17" spans="1:3" x14ac:dyDescent="0.25">
      <c r="A17" s="62" t="s">
        <v>763</v>
      </c>
      <c r="B17" s="63" t="s">
        <v>746</v>
      </c>
      <c r="C17" s="64" t="s">
        <v>747</v>
      </c>
    </row>
    <row r="18" spans="1:3" x14ac:dyDescent="0.25">
      <c r="A18" s="62" t="s">
        <v>764</v>
      </c>
      <c r="B18" s="63" t="s">
        <v>749</v>
      </c>
      <c r="C18" s="64" t="s">
        <v>750</v>
      </c>
    </row>
    <row r="19" spans="1:3" x14ac:dyDescent="0.25">
      <c r="A19" s="62" t="s">
        <v>765</v>
      </c>
      <c r="B19" s="63" t="s">
        <v>747</v>
      </c>
      <c r="C19" s="64" t="s">
        <v>749</v>
      </c>
    </row>
    <row r="20" spans="1:3" ht="15.75" thickBot="1" x14ac:dyDescent="0.3">
      <c r="A20" s="65" t="s">
        <v>766</v>
      </c>
      <c r="B20" s="20" t="s">
        <v>747</v>
      </c>
      <c r="C20" s="66" t="s">
        <v>746</v>
      </c>
    </row>
  </sheetData>
  <mergeCells count="1">
    <mergeCell ref="A1:G1"/>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3"/>
  <sheetViews>
    <sheetView workbookViewId="0">
      <selection sqref="A1:F3"/>
    </sheetView>
  </sheetViews>
  <sheetFormatPr baseColWidth="10" defaultRowHeight="15" x14ac:dyDescent="0.25"/>
  <cols>
    <col min="1" max="1" width="11.28515625" customWidth="1"/>
    <col min="2" max="2" width="13.5703125" customWidth="1"/>
    <col min="3" max="3" width="14.28515625" customWidth="1"/>
    <col min="4" max="4" width="79.85546875" bestFit="1" customWidth="1"/>
    <col min="5" max="5" width="37.140625" customWidth="1"/>
  </cols>
  <sheetData>
    <row r="1" spans="1:6" ht="15.75" thickTop="1" x14ac:dyDescent="0.25">
      <c r="A1" s="135" t="s">
        <v>1060</v>
      </c>
      <c r="B1" s="136"/>
      <c r="C1" s="136"/>
      <c r="D1" s="136"/>
      <c r="E1" s="136"/>
      <c r="F1" s="137"/>
    </row>
    <row r="2" spans="1:6" x14ac:dyDescent="0.25">
      <c r="A2" s="138"/>
      <c r="B2" s="139"/>
      <c r="C2" s="139"/>
      <c r="D2" s="139"/>
      <c r="E2" s="139"/>
      <c r="F2" s="140"/>
    </row>
    <row r="3" spans="1:6" ht="15.75" thickBot="1" x14ac:dyDescent="0.3">
      <c r="A3" s="138"/>
      <c r="B3" s="139"/>
      <c r="C3" s="139"/>
      <c r="D3" s="139"/>
      <c r="E3" s="142"/>
      <c r="F3" s="143"/>
    </row>
    <row r="4" spans="1:6" ht="15.75" thickTop="1" x14ac:dyDescent="0.25">
      <c r="A4" t="s">
        <v>421</v>
      </c>
      <c r="B4" t="s">
        <v>423</v>
      </c>
      <c r="C4" t="s">
        <v>422</v>
      </c>
      <c r="D4" t="s">
        <v>578</v>
      </c>
      <c r="E4" t="s">
        <v>1010</v>
      </c>
    </row>
    <row r="5" spans="1:6" x14ac:dyDescent="0.25">
      <c r="A5" s="77" t="s">
        <v>579</v>
      </c>
      <c r="B5" s="77" t="s">
        <v>580</v>
      </c>
      <c r="C5" s="77">
        <v>891</v>
      </c>
      <c r="D5" s="77" t="s">
        <v>581</v>
      </c>
      <c r="E5" s="78" t="s">
        <v>1011</v>
      </c>
    </row>
    <row r="6" spans="1:6" x14ac:dyDescent="0.25">
      <c r="A6" s="77" t="s">
        <v>582</v>
      </c>
      <c r="B6" s="77"/>
      <c r="C6" s="77">
        <v>804</v>
      </c>
      <c r="D6" s="77" t="s">
        <v>583</v>
      </c>
      <c r="E6" s="78" t="s">
        <v>1011</v>
      </c>
    </row>
    <row r="7" spans="1:6" x14ac:dyDescent="0.25">
      <c r="A7" s="77" t="s">
        <v>584</v>
      </c>
      <c r="B7" s="77" t="s">
        <v>585</v>
      </c>
      <c r="C7" s="77">
        <v>1250</v>
      </c>
      <c r="D7" s="77" t="s">
        <v>586</v>
      </c>
      <c r="E7" s="78" t="s">
        <v>1011</v>
      </c>
    </row>
    <row r="8" spans="1:6" x14ac:dyDescent="0.25">
      <c r="A8" s="77" t="s">
        <v>587</v>
      </c>
      <c r="B8" s="77"/>
      <c r="C8" s="77">
        <v>2145</v>
      </c>
      <c r="D8" s="77" t="s">
        <v>588</v>
      </c>
      <c r="E8" s="78" t="s">
        <v>1011</v>
      </c>
    </row>
    <row r="9" spans="1:6" x14ac:dyDescent="0.25">
      <c r="A9" s="77" t="s">
        <v>589</v>
      </c>
      <c r="B9" s="77"/>
      <c r="C9" s="77">
        <v>1790</v>
      </c>
      <c r="D9" s="77" t="s">
        <v>590</v>
      </c>
      <c r="E9" s="78" t="s">
        <v>1011</v>
      </c>
    </row>
    <row r="10" spans="1:6" x14ac:dyDescent="0.25">
      <c r="A10" s="77" t="s">
        <v>591</v>
      </c>
      <c r="B10" s="77"/>
      <c r="C10" s="77">
        <v>1326</v>
      </c>
      <c r="D10" s="77" t="s">
        <v>592</v>
      </c>
      <c r="E10" s="78" t="s">
        <v>1011</v>
      </c>
    </row>
    <row r="11" spans="1:6" x14ac:dyDescent="0.25">
      <c r="A11" s="77" t="s">
        <v>593</v>
      </c>
      <c r="B11" s="77"/>
      <c r="C11" s="77">
        <v>2138</v>
      </c>
      <c r="D11" s="77" t="s">
        <v>592</v>
      </c>
      <c r="E11" s="78" t="s">
        <v>1011</v>
      </c>
    </row>
    <row r="12" spans="1:6" x14ac:dyDescent="0.25">
      <c r="A12" s="77" t="s">
        <v>594</v>
      </c>
      <c r="B12" s="77"/>
      <c r="C12" s="77">
        <v>1978</v>
      </c>
      <c r="D12" s="77" t="s">
        <v>595</v>
      </c>
      <c r="E12" s="78" t="s">
        <v>1011</v>
      </c>
    </row>
    <row r="13" spans="1:6" x14ac:dyDescent="0.25">
      <c r="A13" s="77" t="s">
        <v>596</v>
      </c>
      <c r="B13" s="77"/>
      <c r="C13" s="77">
        <v>2441</v>
      </c>
      <c r="D13" s="77" t="s">
        <v>597</v>
      </c>
      <c r="E13" s="78" t="s">
        <v>1011</v>
      </c>
    </row>
    <row r="14" spans="1:6" x14ac:dyDescent="0.25">
      <c r="A14" s="77" t="s">
        <v>598</v>
      </c>
      <c r="B14" s="77"/>
      <c r="C14" s="77">
        <v>3755</v>
      </c>
      <c r="D14" s="77" t="s">
        <v>599</v>
      </c>
      <c r="E14" s="78" t="s">
        <v>1011</v>
      </c>
    </row>
    <row r="15" spans="1:6" x14ac:dyDescent="0.25">
      <c r="A15" s="77" t="s">
        <v>600</v>
      </c>
      <c r="B15" s="77"/>
      <c r="C15" s="77">
        <v>2236</v>
      </c>
      <c r="D15" s="77" t="s">
        <v>601</v>
      </c>
      <c r="E15" s="78" t="s">
        <v>1011</v>
      </c>
    </row>
    <row r="16" spans="1:6" x14ac:dyDescent="0.25">
      <c r="A16" s="77" t="s">
        <v>602</v>
      </c>
      <c r="B16" s="77"/>
      <c r="C16" s="77">
        <v>881</v>
      </c>
      <c r="D16" s="77" t="s">
        <v>603</v>
      </c>
      <c r="E16" s="78" t="s">
        <v>1012</v>
      </c>
    </row>
    <row r="17" spans="1:5" x14ac:dyDescent="0.25">
      <c r="A17" s="77" t="s">
        <v>604</v>
      </c>
      <c r="B17" s="77"/>
      <c r="C17" s="77">
        <v>1856</v>
      </c>
      <c r="D17" s="77" t="s">
        <v>605</v>
      </c>
      <c r="E17" s="78" t="s">
        <v>1011</v>
      </c>
    </row>
    <row r="18" spans="1:5" x14ac:dyDescent="0.25">
      <c r="A18" s="77" t="s">
        <v>606</v>
      </c>
      <c r="B18" s="77" t="s">
        <v>607</v>
      </c>
      <c r="C18" s="77">
        <v>2769</v>
      </c>
      <c r="D18" s="77" t="s">
        <v>608</v>
      </c>
      <c r="E18" s="78" t="s">
        <v>1011</v>
      </c>
    </row>
    <row r="19" spans="1:5" x14ac:dyDescent="0.25">
      <c r="A19" s="77" t="s">
        <v>609</v>
      </c>
      <c r="B19" s="77" t="s">
        <v>610</v>
      </c>
      <c r="C19" s="77">
        <v>504</v>
      </c>
      <c r="D19" s="77" t="s">
        <v>611</v>
      </c>
      <c r="E19" s="78" t="s">
        <v>1011</v>
      </c>
    </row>
    <row r="20" spans="1:5" x14ac:dyDescent="0.25">
      <c r="A20" s="77" t="s">
        <v>612</v>
      </c>
      <c r="B20" s="77" t="s">
        <v>613</v>
      </c>
      <c r="C20" s="77">
        <v>489</v>
      </c>
      <c r="D20" s="77" t="s">
        <v>614</v>
      </c>
      <c r="E20" s="78" t="s">
        <v>1011</v>
      </c>
    </row>
    <row r="21" spans="1:5" x14ac:dyDescent="0.25">
      <c r="A21" s="77" t="s">
        <v>615</v>
      </c>
      <c r="B21" s="77"/>
      <c r="C21" s="77">
        <v>1241</v>
      </c>
      <c r="D21" s="77" t="s">
        <v>616</v>
      </c>
      <c r="E21" s="78" t="s">
        <v>1011</v>
      </c>
    </row>
    <row r="22" spans="1:5" x14ac:dyDescent="0.25">
      <c r="A22" s="77" t="s">
        <v>617</v>
      </c>
      <c r="B22" s="77" t="s">
        <v>618</v>
      </c>
      <c r="C22" s="77">
        <v>2528</v>
      </c>
      <c r="D22" s="77" t="s">
        <v>619</v>
      </c>
      <c r="E22" s="78" t="s">
        <v>1011</v>
      </c>
    </row>
    <row r="23" spans="1:5" x14ac:dyDescent="0.25">
      <c r="A23" s="77" t="s">
        <v>620</v>
      </c>
      <c r="B23" s="77" t="s">
        <v>621</v>
      </c>
      <c r="C23" s="77">
        <v>895</v>
      </c>
      <c r="D23" s="77" t="s">
        <v>622</v>
      </c>
      <c r="E23" s="79" t="s">
        <v>1013</v>
      </c>
    </row>
    <row r="24" spans="1:5" x14ac:dyDescent="0.25">
      <c r="A24" s="77" t="s">
        <v>623</v>
      </c>
      <c r="B24" s="77" t="s">
        <v>624</v>
      </c>
      <c r="C24" s="77">
        <v>3609</v>
      </c>
      <c r="D24" s="77" t="s">
        <v>625</v>
      </c>
      <c r="E24" s="79" t="s">
        <v>1011</v>
      </c>
    </row>
    <row r="25" spans="1:5" x14ac:dyDescent="0.25">
      <c r="A25" s="77" t="s">
        <v>626</v>
      </c>
      <c r="B25" s="77" t="s">
        <v>627</v>
      </c>
      <c r="C25" s="77">
        <v>591</v>
      </c>
      <c r="D25" s="77" t="s">
        <v>628</v>
      </c>
      <c r="E25" s="79" t="s">
        <v>1011</v>
      </c>
    </row>
    <row r="26" spans="1:5" x14ac:dyDescent="0.25">
      <c r="A26" s="77" t="s">
        <v>629</v>
      </c>
      <c r="B26" s="77" t="s">
        <v>630</v>
      </c>
      <c r="C26" s="77">
        <v>651</v>
      </c>
      <c r="D26" s="77" t="s">
        <v>631</v>
      </c>
      <c r="E26" s="79" t="s">
        <v>1011</v>
      </c>
    </row>
    <row r="27" spans="1:5" x14ac:dyDescent="0.25">
      <c r="A27" s="77" t="s">
        <v>632</v>
      </c>
      <c r="B27" s="77"/>
      <c r="C27" s="77">
        <v>836</v>
      </c>
      <c r="D27" s="77" t="s">
        <v>633</v>
      </c>
      <c r="E27" s="79" t="s">
        <v>1011</v>
      </c>
    </row>
    <row r="28" spans="1:5" x14ac:dyDescent="0.25">
      <c r="A28" s="77" t="s">
        <v>634</v>
      </c>
      <c r="B28" s="77"/>
      <c r="C28" s="77">
        <v>1033</v>
      </c>
      <c r="D28" s="77" t="s">
        <v>633</v>
      </c>
      <c r="E28" s="79" t="s">
        <v>1011</v>
      </c>
    </row>
    <row r="29" spans="1:5" x14ac:dyDescent="0.25">
      <c r="A29" s="77" t="s">
        <v>635</v>
      </c>
      <c r="B29" s="77"/>
      <c r="C29" s="77">
        <v>911</v>
      </c>
      <c r="D29" s="77" t="s">
        <v>633</v>
      </c>
      <c r="E29" s="79" t="s">
        <v>1013</v>
      </c>
    </row>
    <row r="30" spans="1:5" x14ac:dyDescent="0.25">
      <c r="A30" s="77" t="s">
        <v>636</v>
      </c>
      <c r="B30" s="77"/>
      <c r="C30" s="77">
        <v>924</v>
      </c>
      <c r="D30" s="77" t="s">
        <v>637</v>
      </c>
      <c r="E30" s="79" t="s">
        <v>1014</v>
      </c>
    </row>
    <row r="31" spans="1:5" x14ac:dyDescent="0.25">
      <c r="A31" s="77" t="s">
        <v>638</v>
      </c>
      <c r="B31" s="77"/>
      <c r="C31" s="77">
        <v>474</v>
      </c>
      <c r="D31" s="77" t="s">
        <v>639</v>
      </c>
      <c r="E31" s="79" t="s">
        <v>1011</v>
      </c>
    </row>
    <row r="32" spans="1:5" x14ac:dyDescent="0.25">
      <c r="A32" s="77" t="s">
        <v>640</v>
      </c>
      <c r="B32" s="77"/>
      <c r="C32" s="77">
        <v>632</v>
      </c>
      <c r="D32" s="77" t="s">
        <v>641</v>
      </c>
      <c r="E32" s="79" t="s">
        <v>1011</v>
      </c>
    </row>
    <row r="33" spans="1:5" x14ac:dyDescent="0.25">
      <c r="A33" s="77" t="s">
        <v>642</v>
      </c>
      <c r="B33" s="77"/>
      <c r="C33" s="77">
        <v>3037</v>
      </c>
      <c r="D33" s="77" t="s">
        <v>643</v>
      </c>
      <c r="E33" s="79" t="s">
        <v>1011</v>
      </c>
    </row>
    <row r="34" spans="1:5" x14ac:dyDescent="0.25">
      <c r="A34" s="77" t="s">
        <v>644</v>
      </c>
      <c r="B34" s="77"/>
      <c r="C34" s="77">
        <v>2472</v>
      </c>
      <c r="D34" s="77" t="s">
        <v>645</v>
      </c>
      <c r="E34" s="79" t="s">
        <v>1011</v>
      </c>
    </row>
    <row r="35" spans="1:5" x14ac:dyDescent="0.25">
      <c r="A35" s="77" t="s">
        <v>646</v>
      </c>
      <c r="B35" s="77"/>
      <c r="C35" s="77">
        <v>2461</v>
      </c>
      <c r="D35" s="77" t="s">
        <v>647</v>
      </c>
      <c r="E35" s="79" t="s">
        <v>1011</v>
      </c>
    </row>
    <row r="36" spans="1:5" x14ac:dyDescent="0.25">
      <c r="A36" s="77" t="s">
        <v>648</v>
      </c>
      <c r="B36" s="77"/>
      <c r="C36" s="77">
        <v>1929</v>
      </c>
      <c r="D36" s="77" t="s">
        <v>649</v>
      </c>
      <c r="E36" s="79" t="s">
        <v>1011</v>
      </c>
    </row>
    <row r="37" spans="1:5" x14ac:dyDescent="0.25">
      <c r="A37" s="77" t="s">
        <v>650</v>
      </c>
      <c r="B37" s="77" t="s">
        <v>651</v>
      </c>
      <c r="C37" s="77">
        <v>1243</v>
      </c>
      <c r="D37" s="77" t="s">
        <v>652</v>
      </c>
      <c r="E37" s="79" t="s">
        <v>1011</v>
      </c>
    </row>
    <row r="38" spans="1:5" x14ac:dyDescent="0.25">
      <c r="A38" s="77" t="s">
        <v>653</v>
      </c>
      <c r="B38" s="77"/>
      <c r="C38" s="77">
        <v>1502</v>
      </c>
      <c r="D38" s="77" t="s">
        <v>654</v>
      </c>
      <c r="E38" s="79" t="s">
        <v>1011</v>
      </c>
    </row>
    <row r="39" spans="1:5" x14ac:dyDescent="0.25">
      <c r="A39" s="77" t="s">
        <v>655</v>
      </c>
      <c r="B39" s="77"/>
      <c r="C39" s="77">
        <v>1526</v>
      </c>
      <c r="D39" s="77" t="s">
        <v>656</v>
      </c>
      <c r="E39" s="79" t="s">
        <v>1012</v>
      </c>
    </row>
    <row r="40" spans="1:5" x14ac:dyDescent="0.25">
      <c r="A40" s="77" t="s">
        <v>657</v>
      </c>
      <c r="B40" s="77"/>
      <c r="C40" s="77">
        <v>3694</v>
      </c>
      <c r="D40" s="77" t="s">
        <v>658</v>
      </c>
      <c r="E40" s="79" t="s">
        <v>1011</v>
      </c>
    </row>
    <row r="41" spans="1:5" x14ac:dyDescent="0.25">
      <c r="A41" s="77" t="s">
        <v>659</v>
      </c>
      <c r="B41" s="77"/>
      <c r="C41" s="77">
        <v>1714</v>
      </c>
      <c r="D41" s="77" t="s">
        <v>656</v>
      </c>
      <c r="E41" s="79" t="s">
        <v>1015</v>
      </c>
    </row>
    <row r="42" spans="1:5" x14ac:dyDescent="0.25">
      <c r="A42" s="77" t="s">
        <v>660</v>
      </c>
      <c r="B42" s="77"/>
      <c r="C42" s="77">
        <v>1286</v>
      </c>
      <c r="D42" s="77" t="s">
        <v>661</v>
      </c>
      <c r="E42" s="79" t="s">
        <v>1011</v>
      </c>
    </row>
    <row r="43" spans="1:5" x14ac:dyDescent="0.25">
      <c r="A43" s="77" t="s">
        <v>662</v>
      </c>
      <c r="B43" s="77" t="s">
        <v>663</v>
      </c>
      <c r="C43" s="77">
        <v>3239</v>
      </c>
      <c r="D43" s="77" t="s">
        <v>664</v>
      </c>
      <c r="E43" s="79" t="s">
        <v>1011</v>
      </c>
    </row>
    <row r="44" spans="1:5" x14ac:dyDescent="0.25">
      <c r="A44" s="77" t="s">
        <v>665</v>
      </c>
      <c r="B44" s="77" t="s">
        <v>666</v>
      </c>
      <c r="C44" s="77">
        <v>1776</v>
      </c>
      <c r="D44" s="77" t="s">
        <v>667</v>
      </c>
      <c r="E44" s="79" t="s">
        <v>1011</v>
      </c>
    </row>
    <row r="45" spans="1:5" x14ac:dyDescent="0.25">
      <c r="A45" s="77" t="s">
        <v>668</v>
      </c>
      <c r="B45" s="77" t="s">
        <v>669</v>
      </c>
      <c r="C45" s="77">
        <v>3113</v>
      </c>
      <c r="D45" s="77" t="s">
        <v>670</v>
      </c>
      <c r="E45" s="79" t="s">
        <v>1011</v>
      </c>
    </row>
    <row r="46" spans="1:5" x14ac:dyDescent="0.25">
      <c r="A46" s="77" t="s">
        <v>671</v>
      </c>
      <c r="B46" s="77"/>
      <c r="C46" s="77">
        <v>3355</v>
      </c>
      <c r="D46" s="77" t="s">
        <v>672</v>
      </c>
      <c r="E46" s="79" t="s">
        <v>1011</v>
      </c>
    </row>
    <row r="47" spans="1:5" x14ac:dyDescent="0.25">
      <c r="A47" s="77" t="s">
        <v>673</v>
      </c>
      <c r="B47" s="77"/>
      <c r="C47" s="77">
        <v>1654</v>
      </c>
      <c r="D47" s="77" t="s">
        <v>658</v>
      </c>
      <c r="E47" s="79" t="s">
        <v>1011</v>
      </c>
    </row>
    <row r="48" spans="1:5" x14ac:dyDescent="0.25">
      <c r="A48" s="77" t="s">
        <v>674</v>
      </c>
      <c r="B48" s="77" t="s">
        <v>675</v>
      </c>
      <c r="C48" s="77">
        <v>2919</v>
      </c>
      <c r="D48" s="77" t="s">
        <v>658</v>
      </c>
      <c r="E48" s="79" t="s">
        <v>1011</v>
      </c>
    </row>
    <row r="49" spans="1:5" x14ac:dyDescent="0.25">
      <c r="A49" s="77" t="s">
        <v>676</v>
      </c>
      <c r="B49" s="77"/>
      <c r="C49" s="77">
        <v>3030</v>
      </c>
      <c r="D49" s="77" t="s">
        <v>677</v>
      </c>
      <c r="E49" s="79" t="s">
        <v>1011</v>
      </c>
    </row>
    <row r="50" spans="1:5" x14ac:dyDescent="0.25">
      <c r="A50" s="77" t="s">
        <v>678</v>
      </c>
      <c r="B50" s="77"/>
      <c r="C50" s="77">
        <v>1554</v>
      </c>
      <c r="D50" s="77" t="s">
        <v>658</v>
      </c>
      <c r="E50" s="79" t="s">
        <v>1011</v>
      </c>
    </row>
    <row r="51" spans="1:5" x14ac:dyDescent="0.25">
      <c r="A51" s="77" t="s">
        <v>679</v>
      </c>
      <c r="B51" s="77"/>
      <c r="C51" s="77">
        <v>2666</v>
      </c>
      <c r="D51" s="77" t="s">
        <v>680</v>
      </c>
      <c r="E51" s="79" t="s">
        <v>1011</v>
      </c>
    </row>
    <row r="52" spans="1:5" x14ac:dyDescent="0.25">
      <c r="A52" s="77" t="s">
        <v>681</v>
      </c>
      <c r="B52" s="77"/>
      <c r="C52" s="77">
        <v>3443</v>
      </c>
      <c r="D52" s="77" t="s">
        <v>682</v>
      </c>
      <c r="E52" s="79" t="s">
        <v>1011</v>
      </c>
    </row>
    <row r="53" spans="1:5" x14ac:dyDescent="0.25">
      <c r="A53" s="77" t="s">
        <v>683</v>
      </c>
      <c r="B53" s="77"/>
      <c r="C53" s="77">
        <v>976</v>
      </c>
      <c r="D53" s="77" t="s">
        <v>684</v>
      </c>
      <c r="E53" s="79" t="s">
        <v>1011</v>
      </c>
    </row>
    <row r="54" spans="1:5" x14ac:dyDescent="0.25">
      <c r="A54" s="77" t="s">
        <v>685</v>
      </c>
      <c r="B54" s="77"/>
      <c r="C54" s="77">
        <v>1542</v>
      </c>
      <c r="D54" s="77" t="s">
        <v>686</v>
      </c>
      <c r="E54" s="79" t="s">
        <v>1011</v>
      </c>
    </row>
    <row r="55" spans="1:5" x14ac:dyDescent="0.25">
      <c r="A55" s="77" t="s">
        <v>687</v>
      </c>
      <c r="B55" s="77"/>
      <c r="C55" s="77">
        <v>2661</v>
      </c>
      <c r="D55" s="77" t="s">
        <v>688</v>
      </c>
      <c r="E55" s="79" t="s">
        <v>1011</v>
      </c>
    </row>
    <row r="56" spans="1:5" x14ac:dyDescent="0.25">
      <c r="A56" s="77" t="s">
        <v>689</v>
      </c>
      <c r="B56" s="77" t="s">
        <v>690</v>
      </c>
      <c r="C56" s="77">
        <v>2951</v>
      </c>
      <c r="D56" s="77" t="s">
        <v>691</v>
      </c>
      <c r="E56" s="79" t="s">
        <v>1015</v>
      </c>
    </row>
    <row r="57" spans="1:5" x14ac:dyDescent="0.25">
      <c r="A57" s="77" t="s">
        <v>692</v>
      </c>
      <c r="B57" s="77"/>
      <c r="C57" s="77">
        <v>1480</v>
      </c>
      <c r="D57" s="77" t="s">
        <v>693</v>
      </c>
      <c r="E57" s="79" t="s">
        <v>1011</v>
      </c>
    </row>
    <row r="58" spans="1:5" x14ac:dyDescent="0.25">
      <c r="A58" s="77" t="s">
        <v>694</v>
      </c>
      <c r="B58" s="77" t="s">
        <v>695</v>
      </c>
      <c r="C58" s="77">
        <v>4750</v>
      </c>
      <c r="D58" s="77" t="s">
        <v>658</v>
      </c>
      <c r="E58" s="79" t="s">
        <v>1011</v>
      </c>
    </row>
    <row r="59" spans="1:5" x14ac:dyDescent="0.25">
      <c r="A59" s="77" t="s">
        <v>696</v>
      </c>
      <c r="B59" s="77"/>
      <c r="C59" s="77">
        <v>2259</v>
      </c>
      <c r="D59" s="77" t="s">
        <v>697</v>
      </c>
      <c r="E59" s="79" t="s">
        <v>1011</v>
      </c>
    </row>
    <row r="60" spans="1:5" x14ac:dyDescent="0.25">
      <c r="A60" s="77" t="s">
        <v>698</v>
      </c>
      <c r="B60" s="77"/>
      <c r="C60" s="77">
        <v>2418</v>
      </c>
      <c r="D60" s="77" t="s">
        <v>699</v>
      </c>
      <c r="E60" s="79" t="s">
        <v>1011</v>
      </c>
    </row>
    <row r="61" spans="1:5" x14ac:dyDescent="0.25">
      <c r="A61" s="77" t="s">
        <v>700</v>
      </c>
      <c r="B61" s="77"/>
      <c r="C61" s="77">
        <v>1617</v>
      </c>
      <c r="D61" s="77" t="s">
        <v>701</v>
      </c>
      <c r="E61" s="79" t="s">
        <v>1013</v>
      </c>
    </row>
    <row r="62" spans="1:5" x14ac:dyDescent="0.25">
      <c r="A62" s="77" t="s">
        <v>702</v>
      </c>
      <c r="B62" s="77"/>
      <c r="C62" s="77">
        <v>1411</v>
      </c>
      <c r="D62" s="77" t="s">
        <v>703</v>
      </c>
      <c r="E62" s="79" t="s">
        <v>1011</v>
      </c>
    </row>
    <row r="63" spans="1:5" x14ac:dyDescent="0.25">
      <c r="A63" s="77" t="s">
        <v>704</v>
      </c>
      <c r="B63" s="77"/>
      <c r="C63" s="77">
        <v>1603</v>
      </c>
      <c r="D63" s="77" t="s">
        <v>705</v>
      </c>
      <c r="E63" s="79" t="s">
        <v>1011</v>
      </c>
    </row>
    <row r="64" spans="1:5" x14ac:dyDescent="0.25">
      <c r="A64" s="77" t="s">
        <v>706</v>
      </c>
      <c r="B64" s="77"/>
      <c r="C64" s="77">
        <v>1603</v>
      </c>
      <c r="D64" s="77" t="s">
        <v>707</v>
      </c>
      <c r="E64" s="79" t="s">
        <v>1011</v>
      </c>
    </row>
    <row r="65" spans="1:5" x14ac:dyDescent="0.25">
      <c r="A65" s="77" t="s">
        <v>708</v>
      </c>
      <c r="B65" s="77"/>
      <c r="C65" s="77">
        <v>2232</v>
      </c>
      <c r="D65" s="77" t="s">
        <v>709</v>
      </c>
      <c r="E65" s="79" t="s">
        <v>1011</v>
      </c>
    </row>
    <row r="66" spans="1:5" x14ac:dyDescent="0.25">
      <c r="A66" s="77" t="s">
        <v>710</v>
      </c>
      <c r="B66" s="77"/>
      <c r="C66" s="77">
        <v>1387</v>
      </c>
      <c r="D66" s="77" t="s">
        <v>707</v>
      </c>
      <c r="E66" s="79" t="s">
        <v>1011</v>
      </c>
    </row>
    <row r="67" spans="1:5" x14ac:dyDescent="0.25">
      <c r="A67" s="77" t="s">
        <v>711</v>
      </c>
      <c r="B67" s="77"/>
      <c r="C67" s="77">
        <v>1275</v>
      </c>
      <c r="D67" s="77" t="s">
        <v>707</v>
      </c>
      <c r="E67" s="79" t="s">
        <v>1011</v>
      </c>
    </row>
    <row r="68" spans="1:5" x14ac:dyDescent="0.25">
      <c r="A68" s="77" t="s">
        <v>712</v>
      </c>
      <c r="B68" s="77"/>
      <c r="C68" s="77">
        <v>1200</v>
      </c>
      <c r="D68" s="77" t="s">
        <v>707</v>
      </c>
      <c r="E68" s="79" t="s">
        <v>1011</v>
      </c>
    </row>
    <row r="69" spans="1:5" x14ac:dyDescent="0.25">
      <c r="A69" s="77" t="s">
        <v>713</v>
      </c>
      <c r="B69" s="77" t="s">
        <v>714</v>
      </c>
      <c r="C69" s="77">
        <v>3676</v>
      </c>
      <c r="D69" s="77" t="s">
        <v>715</v>
      </c>
      <c r="E69" s="79" t="s">
        <v>1011</v>
      </c>
    </row>
    <row r="70" spans="1:5" x14ac:dyDescent="0.25">
      <c r="A70" s="77" t="s">
        <v>716</v>
      </c>
      <c r="B70" s="77" t="s">
        <v>717</v>
      </c>
      <c r="C70" s="77">
        <v>4577</v>
      </c>
      <c r="D70" s="77" t="s">
        <v>718</v>
      </c>
      <c r="E70" s="79" t="s">
        <v>1011</v>
      </c>
    </row>
    <row r="71" spans="1:5" x14ac:dyDescent="0.25">
      <c r="A71" s="77" t="s">
        <v>719</v>
      </c>
      <c r="B71" s="77"/>
      <c r="C71" s="77">
        <v>1383</v>
      </c>
      <c r="D71" s="77" t="s">
        <v>720</v>
      </c>
      <c r="E71" s="79" t="s">
        <v>1011</v>
      </c>
    </row>
    <row r="72" spans="1:5" x14ac:dyDescent="0.25">
      <c r="A72" s="77" t="s">
        <v>721</v>
      </c>
      <c r="B72" s="77"/>
      <c r="C72" s="77">
        <v>1625</v>
      </c>
      <c r="D72" s="77" t="s">
        <v>722</v>
      </c>
      <c r="E72" s="79" t="s">
        <v>1011</v>
      </c>
    </row>
    <row r="73" spans="1:5" x14ac:dyDescent="0.25">
      <c r="A73" s="77" t="s">
        <v>723</v>
      </c>
      <c r="B73" s="77" t="s">
        <v>724</v>
      </c>
      <c r="C73" s="77">
        <v>2720</v>
      </c>
      <c r="D73" s="77" t="s">
        <v>658</v>
      </c>
      <c r="E73" s="79" t="s">
        <v>1011</v>
      </c>
    </row>
    <row r="74" spans="1:5" x14ac:dyDescent="0.25">
      <c r="A74" s="77" t="s">
        <v>725</v>
      </c>
      <c r="B74" s="77"/>
      <c r="C74" s="77">
        <v>885</v>
      </c>
      <c r="D74" s="77" t="s">
        <v>441</v>
      </c>
      <c r="E74" s="79" t="s">
        <v>1011</v>
      </c>
    </row>
    <row r="75" spans="1:5" x14ac:dyDescent="0.25">
      <c r="A75" s="77" t="s">
        <v>726</v>
      </c>
      <c r="B75" s="77"/>
      <c r="C75" s="77">
        <v>1313</v>
      </c>
      <c r="D75" s="77" t="s">
        <v>727</v>
      </c>
      <c r="E75" s="79" t="s">
        <v>1011</v>
      </c>
    </row>
    <row r="76" spans="1:5" x14ac:dyDescent="0.25">
      <c r="A76" s="77" t="s">
        <v>728</v>
      </c>
      <c r="B76" s="77"/>
      <c r="C76" s="77">
        <v>657</v>
      </c>
      <c r="D76" s="77" t="s">
        <v>729</v>
      </c>
      <c r="E76" s="79" t="s">
        <v>1011</v>
      </c>
    </row>
    <row r="77" spans="1:5" x14ac:dyDescent="0.25">
      <c r="A77" s="77" t="s">
        <v>730</v>
      </c>
      <c r="B77" s="77"/>
      <c r="C77" s="77">
        <v>1274</v>
      </c>
      <c r="D77" s="77" t="s">
        <v>731</v>
      </c>
      <c r="E77" s="79" t="s">
        <v>1011</v>
      </c>
    </row>
    <row r="78" spans="1:5" x14ac:dyDescent="0.25">
      <c r="A78" s="77" t="s">
        <v>732</v>
      </c>
      <c r="B78" s="77" t="s">
        <v>733</v>
      </c>
      <c r="C78" s="77">
        <v>1949</v>
      </c>
      <c r="D78" s="77" t="s">
        <v>734</v>
      </c>
      <c r="E78" s="79" t="s">
        <v>1011</v>
      </c>
    </row>
    <row r="79" spans="1:5" x14ac:dyDescent="0.25">
      <c r="A79" s="77" t="s">
        <v>735</v>
      </c>
      <c r="B79" s="77"/>
      <c r="C79" s="77">
        <v>1559</v>
      </c>
      <c r="D79" s="77" t="s">
        <v>697</v>
      </c>
      <c r="E79" s="79" t="s">
        <v>1011</v>
      </c>
    </row>
    <row r="80" spans="1:5" x14ac:dyDescent="0.25">
      <c r="A80" s="77" t="s">
        <v>736</v>
      </c>
      <c r="B80" s="77"/>
      <c r="C80" s="77">
        <v>242</v>
      </c>
      <c r="D80" s="77" t="s">
        <v>548</v>
      </c>
      <c r="E80" s="79" t="s">
        <v>1011</v>
      </c>
    </row>
    <row r="81" spans="1:5" x14ac:dyDescent="0.25">
      <c r="A81" s="77" t="s">
        <v>737</v>
      </c>
      <c r="B81" s="77"/>
      <c r="C81" s="77">
        <v>2078</v>
      </c>
      <c r="D81" s="77" t="s">
        <v>738</v>
      </c>
      <c r="E81" s="79" t="s">
        <v>1011</v>
      </c>
    </row>
    <row r="82" spans="1:5" x14ac:dyDescent="0.25">
      <c r="A82" s="77" t="s">
        <v>739</v>
      </c>
      <c r="B82" s="77"/>
      <c r="C82" s="77">
        <v>2006</v>
      </c>
      <c r="D82" s="77" t="s">
        <v>738</v>
      </c>
      <c r="E82" s="79" t="s">
        <v>1011</v>
      </c>
    </row>
    <row r="83" spans="1:5" x14ac:dyDescent="0.25">
      <c r="A83" s="77" t="s">
        <v>740</v>
      </c>
      <c r="B83" s="77"/>
      <c r="C83" s="77">
        <v>3649</v>
      </c>
      <c r="D83" s="77" t="s">
        <v>741</v>
      </c>
      <c r="E83" s="79" t="s">
        <v>1011</v>
      </c>
    </row>
    <row r="84" spans="1:5" x14ac:dyDescent="0.25">
      <c r="A84" s="77" t="s">
        <v>742</v>
      </c>
      <c r="B84" s="77"/>
      <c r="C84" s="77">
        <v>1365</v>
      </c>
      <c r="D84" s="77" t="s">
        <v>658</v>
      </c>
      <c r="E84" s="79" t="s">
        <v>1011</v>
      </c>
    </row>
    <row r="85" spans="1:5" x14ac:dyDescent="0.25">
      <c r="A85" s="77" t="s">
        <v>743</v>
      </c>
      <c r="B85" s="77"/>
      <c r="C85" s="77">
        <v>1664</v>
      </c>
      <c r="D85" s="77" t="s">
        <v>1031</v>
      </c>
      <c r="E85" s="79" t="s">
        <v>1011</v>
      </c>
    </row>
    <row r="86" spans="1:5" x14ac:dyDescent="0.25">
      <c r="A86" s="77" t="s">
        <v>1016</v>
      </c>
      <c r="B86" s="80"/>
      <c r="C86" s="81">
        <v>2319</v>
      </c>
      <c r="D86" s="81" t="s">
        <v>1017</v>
      </c>
      <c r="E86" s="82" t="s">
        <v>1015</v>
      </c>
    </row>
    <row r="87" spans="1:5" x14ac:dyDescent="0.25">
      <c r="A87" s="77" t="s">
        <v>1018</v>
      </c>
      <c r="B87" s="80"/>
      <c r="C87" s="81">
        <v>1198</v>
      </c>
      <c r="D87" s="81" t="s">
        <v>1019</v>
      </c>
      <c r="E87" s="82"/>
    </row>
    <row r="88" spans="1:5" x14ac:dyDescent="0.25">
      <c r="A88" s="77" t="s">
        <v>1020</v>
      </c>
      <c r="B88" s="80"/>
      <c r="C88" s="81">
        <v>1048</v>
      </c>
      <c r="D88" s="81" t="s">
        <v>1019</v>
      </c>
      <c r="E88" s="82"/>
    </row>
    <row r="89" spans="1:5" x14ac:dyDescent="0.25">
      <c r="A89" s="77" t="s">
        <v>1021</v>
      </c>
      <c r="B89" s="80"/>
      <c r="C89" s="81">
        <v>1554</v>
      </c>
      <c r="D89" s="81" t="s">
        <v>1022</v>
      </c>
      <c r="E89" s="82"/>
    </row>
    <row r="90" spans="1:5" ht="30" x14ac:dyDescent="0.25">
      <c r="A90" s="77" t="s">
        <v>1023</v>
      </c>
      <c r="B90" s="80"/>
      <c r="C90" s="81">
        <v>1272</v>
      </c>
      <c r="D90" s="81" t="s">
        <v>1024</v>
      </c>
      <c r="E90" s="82"/>
    </row>
    <row r="91" spans="1:5" x14ac:dyDescent="0.25">
      <c r="A91" s="77" t="s">
        <v>1025</v>
      </c>
      <c r="B91" s="80"/>
      <c r="C91" s="81">
        <v>2462</v>
      </c>
      <c r="D91" s="81" t="s">
        <v>1026</v>
      </c>
      <c r="E91" s="82" t="s">
        <v>1015</v>
      </c>
    </row>
    <row r="92" spans="1:5" x14ac:dyDescent="0.25">
      <c r="A92" s="77" t="s">
        <v>1027</v>
      </c>
      <c r="B92" s="80"/>
      <c r="C92" s="81">
        <v>1725</v>
      </c>
      <c r="D92" s="81" t="s">
        <v>1028</v>
      </c>
      <c r="E92" s="82" t="s">
        <v>1013</v>
      </c>
    </row>
    <row r="93" spans="1:5" x14ac:dyDescent="0.25">
      <c r="A93" s="77" t="s">
        <v>1029</v>
      </c>
      <c r="B93" s="80"/>
      <c r="C93" s="81">
        <v>2483</v>
      </c>
      <c r="D93" s="81" t="s">
        <v>1030</v>
      </c>
      <c r="E93" s="82"/>
    </row>
  </sheetData>
  <mergeCells count="1">
    <mergeCell ref="A1:F3"/>
  </mergeCells>
  <pageMargins left="0.7" right="0.7" top="0.75" bottom="0.75" header="0.3" footer="0.3"/>
  <pageSetup paperSize="9"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election sqref="A1:G1"/>
    </sheetView>
  </sheetViews>
  <sheetFormatPr baseColWidth="10" defaultRowHeight="15" x14ac:dyDescent="0.25"/>
  <cols>
    <col min="1" max="1" width="7.85546875" customWidth="1"/>
    <col min="2" max="2" width="6.7109375" customWidth="1"/>
    <col min="3" max="3" width="13.7109375" customWidth="1"/>
    <col min="4" max="4" width="7.140625" customWidth="1"/>
    <col min="7" max="7" width="19" customWidth="1"/>
  </cols>
  <sheetData>
    <row r="1" spans="1:7" ht="15.75" thickBot="1" x14ac:dyDescent="0.3">
      <c r="A1" s="144" t="s">
        <v>1059</v>
      </c>
      <c r="B1" s="145"/>
      <c r="C1" s="145"/>
      <c r="D1" s="145"/>
      <c r="E1" s="145"/>
      <c r="F1" s="145"/>
      <c r="G1" s="146"/>
    </row>
    <row r="2" spans="1:7" ht="15.75" thickTop="1" x14ac:dyDescent="0.25">
      <c r="A2" s="147" t="s">
        <v>767</v>
      </c>
      <c r="B2" s="150" t="s">
        <v>768</v>
      </c>
      <c r="C2" s="150"/>
      <c r="D2" s="150"/>
    </row>
    <row r="3" spans="1:7" x14ac:dyDescent="0.25">
      <c r="A3" s="148"/>
      <c r="B3" s="63">
        <v>1</v>
      </c>
      <c r="C3" s="63">
        <v>2</v>
      </c>
      <c r="D3" s="63">
        <v>3</v>
      </c>
    </row>
    <row r="4" spans="1:7" ht="15.75" thickBot="1" x14ac:dyDescent="0.3">
      <c r="A4" s="149"/>
      <c r="B4" s="22" t="s">
        <v>776</v>
      </c>
      <c r="C4" s="70" t="s">
        <v>775</v>
      </c>
      <c r="D4" s="22" t="s">
        <v>777</v>
      </c>
    </row>
    <row r="5" spans="1:7" ht="15.75" thickTop="1" x14ac:dyDescent="0.25">
      <c r="A5" s="67" t="s">
        <v>769</v>
      </c>
      <c r="B5" s="71">
        <v>0.78</v>
      </c>
      <c r="C5" s="71">
        <v>0.16</v>
      </c>
      <c r="D5" s="71">
        <v>7.0000000000000007E-2</v>
      </c>
    </row>
    <row r="6" spans="1:7" x14ac:dyDescent="0.25">
      <c r="A6" s="68" t="s">
        <v>770</v>
      </c>
      <c r="B6" s="72">
        <v>0.63</v>
      </c>
      <c r="C6" s="72">
        <v>0.36</v>
      </c>
      <c r="D6" s="72">
        <v>0.01</v>
      </c>
    </row>
    <row r="7" spans="1:7" x14ac:dyDescent="0.25">
      <c r="A7" s="68" t="s">
        <v>771</v>
      </c>
      <c r="B7" s="72">
        <v>1</v>
      </c>
      <c r="C7" s="72">
        <v>0</v>
      </c>
      <c r="D7" s="72">
        <v>0</v>
      </c>
    </row>
    <row r="8" spans="1:7" x14ac:dyDescent="0.25">
      <c r="A8" s="68" t="s">
        <v>772</v>
      </c>
      <c r="B8" s="72">
        <v>0.97</v>
      </c>
      <c r="C8" s="72">
        <v>0</v>
      </c>
      <c r="D8" s="72">
        <v>0.03</v>
      </c>
    </row>
    <row r="9" spans="1:7" x14ac:dyDescent="0.25">
      <c r="A9" s="68" t="s">
        <v>328</v>
      </c>
      <c r="B9" s="72">
        <v>0.99</v>
      </c>
      <c r="C9" s="72">
        <v>0</v>
      </c>
      <c r="D9" s="72">
        <v>0.01</v>
      </c>
    </row>
    <row r="10" spans="1:7" x14ac:dyDescent="0.25">
      <c r="A10" s="68" t="s">
        <v>352</v>
      </c>
      <c r="B10" s="72">
        <v>0.99</v>
      </c>
      <c r="C10" s="72">
        <v>0.01</v>
      </c>
      <c r="D10" s="72">
        <v>0</v>
      </c>
    </row>
    <row r="11" spans="1:7" x14ac:dyDescent="0.25">
      <c r="A11" s="68" t="s">
        <v>330</v>
      </c>
      <c r="B11" s="72">
        <v>0.99</v>
      </c>
      <c r="C11" s="72">
        <v>0.01</v>
      </c>
      <c r="D11" s="72">
        <v>0</v>
      </c>
    </row>
    <row r="12" spans="1:7" x14ac:dyDescent="0.25">
      <c r="A12" s="68" t="s">
        <v>335</v>
      </c>
      <c r="B12" s="72">
        <v>0.99</v>
      </c>
      <c r="C12" s="72">
        <v>0.01</v>
      </c>
      <c r="D12" s="72">
        <v>0</v>
      </c>
    </row>
    <row r="13" spans="1:7" x14ac:dyDescent="0.25">
      <c r="A13" s="68" t="s">
        <v>773</v>
      </c>
      <c r="B13" s="72">
        <v>0.18</v>
      </c>
      <c r="C13" s="72">
        <v>0.11</v>
      </c>
      <c r="D13" s="72">
        <v>0.71</v>
      </c>
    </row>
    <row r="14" spans="1:7" x14ac:dyDescent="0.25">
      <c r="A14" s="68" t="s">
        <v>346</v>
      </c>
      <c r="B14" s="72">
        <v>0.02</v>
      </c>
      <c r="C14" s="72">
        <v>0.09</v>
      </c>
      <c r="D14" s="72">
        <v>0.89</v>
      </c>
    </row>
    <row r="15" spans="1:7" x14ac:dyDescent="0.25">
      <c r="A15" s="68" t="s">
        <v>350</v>
      </c>
      <c r="B15" s="72">
        <v>0.06</v>
      </c>
      <c r="C15" s="72">
        <v>0.04</v>
      </c>
      <c r="D15" s="72">
        <v>0.89</v>
      </c>
    </row>
    <row r="16" spans="1:7" x14ac:dyDescent="0.25">
      <c r="A16" s="68" t="s">
        <v>322</v>
      </c>
      <c r="B16" s="72">
        <v>0.44</v>
      </c>
      <c r="C16" s="72">
        <v>0.16</v>
      </c>
      <c r="D16" s="72">
        <v>0.4</v>
      </c>
    </row>
    <row r="17" spans="1:4" ht="15.75" thickBot="1" x14ac:dyDescent="0.3">
      <c r="A17" s="69" t="s">
        <v>774</v>
      </c>
      <c r="B17" s="73">
        <v>0.77</v>
      </c>
      <c r="C17" s="73">
        <v>0.05</v>
      </c>
      <c r="D17" s="73">
        <v>0.18</v>
      </c>
    </row>
    <row r="18" spans="1:4" ht="15.75" thickTop="1" x14ac:dyDescent="0.25"/>
  </sheetData>
  <mergeCells count="3">
    <mergeCell ref="A2:A4"/>
    <mergeCell ref="B2:D2"/>
    <mergeCell ref="A1:G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12</vt:i4>
      </vt:variant>
    </vt:vector>
  </HeadingPairs>
  <TitlesOfParts>
    <vt:vector size="12" baseType="lpstr">
      <vt:lpstr>Supp 1 </vt:lpstr>
      <vt:lpstr>Supp 2</vt:lpstr>
      <vt:lpstr>Supp 3</vt:lpstr>
      <vt:lpstr>Supp 5</vt:lpstr>
      <vt:lpstr>Supp 6</vt:lpstr>
      <vt:lpstr>Supp 8</vt:lpstr>
      <vt:lpstr>Supp 9</vt:lpstr>
      <vt:lpstr>Supp 11</vt:lpstr>
      <vt:lpstr>Supp 12</vt:lpstr>
      <vt:lpstr>Supp 13</vt:lpstr>
      <vt:lpstr>Supp 15</vt:lpstr>
      <vt:lpstr>Supp 16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frontini</dc:creator>
  <cp:lastModifiedBy>frontini</cp:lastModifiedBy>
  <dcterms:created xsi:type="dcterms:W3CDTF">2020-03-17T13:33:09Z</dcterms:created>
  <dcterms:modified xsi:type="dcterms:W3CDTF">2020-04-30T16:05:28Z</dcterms:modified>
</cp:coreProperties>
</file>