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qianru\Qianru's Documents\Manuscripts\2022Sep_epistasis\All submitted supplementary documentation\"/>
    </mc:Choice>
  </mc:AlternateContent>
  <xr:revisionPtr revIDLastSave="0" documentId="13_ncr:1_{64F0FF61-3480-4B11-A125-F8A5D6D37227}" xr6:coauthVersionLast="36" xr6:coauthVersionMax="36" xr10:uidLastSave="{00000000-0000-0000-0000-000000000000}"/>
  <bookViews>
    <workbookView xWindow="0" yWindow="0" windowWidth="22260" windowHeight="12648" activeTab="2" xr2:uid="{00000000-000D-0000-FFFF-FFFF00000000}"/>
  </bookViews>
  <sheets>
    <sheet name="TF_lo-siRF_prioritized_genes" sheetId="1" r:id="rId1"/>
    <sheet name="TF_lo-siRF_deprioritized_genes" sheetId="2" r:id="rId2"/>
    <sheet name="TF_coassociation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<sst xmlns="http://schemas.openxmlformats.org/spreadsheetml/2006/main" count="685" uniqueCount="148">
  <si>
    <t>Rank</t>
  </si>
  <si>
    <t>'MYOD1'</t>
  </si>
  <si>
    <t>'HOXA4'</t>
  </si>
  <si>
    <t>'MYF6'</t>
  </si>
  <si>
    <t>'MYOG'</t>
  </si>
  <si>
    <t>'TBX15'</t>
  </si>
  <si>
    <t>'YBX3'</t>
  </si>
  <si>
    <t>'ZNF493'</t>
  </si>
  <si>
    <t>'NFE2L1'</t>
  </si>
  <si>
    <t>'LBX1'</t>
  </si>
  <si>
    <t>'SIX4'</t>
  </si>
  <si>
    <t>'MEF2C'</t>
  </si>
  <si>
    <t>'HOXC10'</t>
  </si>
  <si>
    <t>'PITX3'</t>
  </si>
  <si>
    <t>'SOX2'</t>
  </si>
  <si>
    <t>'ZEB1'</t>
  </si>
  <si>
    <t>'SIX1'</t>
  </si>
  <si>
    <t>'PITX2'</t>
  </si>
  <si>
    <t>'ZNF556'</t>
  </si>
  <si>
    <t>'NR1D2'</t>
  </si>
  <si>
    <t>'RORC'</t>
  </si>
  <si>
    <t>'ZNF302'</t>
  </si>
  <si>
    <t>'NKX3-1'</t>
  </si>
  <si>
    <t>'PPARA'</t>
  </si>
  <si>
    <t>'NKX25'</t>
  </si>
  <si>
    <t>'MAFA'</t>
  </si>
  <si>
    <t>'ZBTB16'</t>
  </si>
  <si>
    <t>'NR2C2'</t>
  </si>
  <si>
    <t>'CTCF'</t>
  </si>
  <si>
    <t>'RUNX1'</t>
  </si>
  <si>
    <t>'ZNF615'</t>
  </si>
  <si>
    <t>'ZNF510'</t>
  </si>
  <si>
    <t>'ZNF578'</t>
  </si>
  <si>
    <t>'GATA6'</t>
  </si>
  <si>
    <t>'SMAD4'</t>
  </si>
  <si>
    <t>'PPARG'</t>
  </si>
  <si>
    <t>'MEF2A'</t>
  </si>
  <si>
    <t>'HOXA7'</t>
  </si>
  <si>
    <t>'TBX20'</t>
  </si>
  <si>
    <t>TF</t>
  </si>
  <si>
    <t>Mean scaled rank</t>
  </si>
  <si>
    <t>nLibraries (p&lt;0.05)</t>
  </si>
  <si>
    <t>.</t>
  </si>
  <si>
    <t>ENCODE ChIP-seq</t>
  </si>
  <si>
    <t>ReMap ChIP-seq</t>
  </si>
  <si>
    <t>Literature  ChIP-seq</t>
  </si>
  <si>
    <t>ARCHS4 Coexpression</t>
  </si>
  <si>
    <t>GTEx Coexpression</t>
  </si>
  <si>
    <t>Gene DE following TF perturbations</t>
  </si>
  <si>
    <t>JASPAR and TRANSFAC PWMs</t>
  </si>
  <si>
    <t>TRRUST text-mining</t>
  </si>
  <si>
    <t>Overlap</t>
  </si>
  <si>
    <t>minP</t>
  </si>
  <si>
    <t>Enrichr queries</t>
  </si>
  <si>
    <t>'IRF2'</t>
  </si>
  <si>
    <t>'PGR'</t>
  </si>
  <si>
    <t>'ARID5A'</t>
  </si>
  <si>
    <t>'DPF3'</t>
  </si>
  <si>
    <t>'SATB2'</t>
  </si>
  <si>
    <t>'GCM1'</t>
  </si>
  <si>
    <t>'ZNF704'</t>
  </si>
  <si>
    <t>'PHF21A'</t>
  </si>
  <si>
    <t>'OLIG1'</t>
  </si>
  <si>
    <t>'CREB5'</t>
  </si>
  <si>
    <t>'DACH1'</t>
  </si>
  <si>
    <t>'HLX'</t>
  </si>
  <si>
    <t>'IRF9'</t>
  </si>
  <si>
    <t>'SP110'</t>
  </si>
  <si>
    <t>'OLIG2'</t>
  </si>
  <si>
    <t>'ZHX1'</t>
  </si>
  <si>
    <t>'ZNF746'</t>
  </si>
  <si>
    <t>'DZIP1'</t>
  </si>
  <si>
    <t>'ZBTB34'</t>
  </si>
  <si>
    <t>'PRRX1'</t>
  </si>
  <si>
    <t>'ZNF385A'</t>
  </si>
  <si>
    <t>'SNAI3'</t>
  </si>
  <si>
    <t>'CEBPE'</t>
  </si>
  <si>
    <t>'MYCN'</t>
  </si>
  <si>
    <t>'THRB'</t>
  </si>
  <si>
    <t>'SOX5'</t>
  </si>
  <si>
    <t>'ESRRG'</t>
  </si>
  <si>
    <t>'CRX'</t>
  </si>
  <si>
    <t>'STAT2'</t>
  </si>
  <si>
    <t>'FLI1'</t>
  </si>
  <si>
    <t>'ELF1'</t>
  </si>
  <si>
    <t>'MXD3'</t>
  </si>
  <si>
    <t>'ZNF568'</t>
  </si>
  <si>
    <t>'ZNF713'</t>
  </si>
  <si>
    <t>'ZNF236'</t>
  </si>
  <si>
    <t>'MXD1'</t>
  </si>
  <si>
    <t>'FOXP2'</t>
  </si>
  <si>
    <t>'TP63'</t>
  </si>
  <si>
    <t>'STAT5B'</t>
  </si>
  <si>
    <t>'IRF1'</t>
  </si>
  <si>
    <t>'NCOA3'</t>
  </si>
  <si>
    <t>'ZNF217'</t>
  </si>
  <si>
    <t>'TAL1'</t>
  </si>
  <si>
    <t>'E2F1'</t>
  </si>
  <si>
    <t>'SOX9'</t>
  </si>
  <si>
    <t>'TCF12'</t>
  </si>
  <si>
    <t>'FOXM1'</t>
  </si>
  <si>
    <t>'RARA'</t>
  </si>
  <si>
    <t>'BCL6'</t>
  </si>
  <si>
    <t>'ERG'</t>
  </si>
  <si>
    <t>'STAT3'</t>
  </si>
  <si>
    <t>'NFKB1'</t>
  </si>
  <si>
    <t>'NFYA'</t>
  </si>
  <si>
    <r>
      <rPr>
        <b/>
        <sz val="11"/>
        <color theme="1"/>
        <rFont val="Calibri"/>
        <family val="2"/>
        <scheme val="minor"/>
      </rPr>
      <t xml:space="preserve">Transcription factors (TFs) enriched from genes functionally mapped from lo-siRF-prioritized SNVs and there LD-linked SNVs (Fig. 6a).
</t>
    </r>
    <r>
      <rPr>
        <sz val="11"/>
        <color theme="1"/>
        <rFont val="Calibri"/>
        <family val="2"/>
        <scheme val="minor"/>
      </rPr>
      <t xml:space="preserve">TF enrichment results are integrated across nine distinct gene set libraries, annotated by Enrichr and ChEA3.
</t>
    </r>
    <r>
      <rPr>
        <b/>
        <sz val="11"/>
        <color theme="1"/>
        <rFont val="Calibri"/>
        <family val="2"/>
        <scheme val="minor"/>
      </rPr>
      <t>Rank:</t>
    </r>
    <r>
      <rPr>
        <sz val="11"/>
        <color theme="1"/>
        <rFont val="Calibri"/>
        <family val="2"/>
        <scheme val="minor"/>
      </rPr>
      <t xml:space="preserve"> rank of the enriched TF.
</t>
    </r>
    <r>
      <rPr>
        <b/>
        <sz val="11"/>
        <color theme="1"/>
        <rFont val="Calibri"/>
        <family val="2"/>
        <scheme val="minor"/>
      </rPr>
      <t xml:space="preserve">TF: </t>
    </r>
    <r>
      <rPr>
        <sz val="11"/>
        <color theme="1"/>
        <rFont val="Calibri"/>
        <family val="2"/>
        <scheme val="minor"/>
      </rPr>
      <t xml:space="preserve">transcription factors that show an significant enrichment from at least two distinct libraries.
</t>
    </r>
    <r>
      <rPr>
        <b/>
        <sz val="11"/>
        <color theme="1"/>
        <rFont val="Calibri"/>
        <family val="2"/>
        <scheme val="minor"/>
      </rPr>
      <t>Mean scaled rank:</t>
    </r>
    <r>
      <rPr>
        <sz val="11"/>
        <color theme="1"/>
        <rFont val="Calibri"/>
        <family val="2"/>
        <scheme val="minor"/>
      </rPr>
      <t xml:space="preserve"> the average scaled rank across all the libraries containing the specific TF. The scaled rank is the rank number nomalized by the maximum rank number of the corresponding library.
</t>
    </r>
    <r>
      <rPr>
        <b/>
        <sz val="11"/>
        <color theme="1"/>
        <rFont val="Calibri"/>
        <family val="2"/>
        <scheme val="minor"/>
      </rPr>
      <t>nLibraries (p&lt;0.05):</t>
    </r>
    <r>
      <rPr>
        <sz val="11"/>
        <color theme="1"/>
        <rFont val="Calibri"/>
        <family val="2"/>
        <scheme val="minor"/>
      </rPr>
      <t xml:space="preserve"> the number of gene set libraries that show a significant enrichment (p &lt; 0.05). </t>
    </r>
    <r>
      <rPr>
        <b/>
        <sz val="11"/>
        <color theme="1"/>
        <rFont val="Calibri"/>
        <family val="2"/>
        <scheme val="minor"/>
      </rPr>
      <t>The following nine columns</t>
    </r>
    <r>
      <rPr>
        <sz val="11"/>
        <color theme="1"/>
        <rFont val="Calibri"/>
        <family val="2"/>
        <scheme val="minor"/>
      </rPr>
      <t xml:space="preserve"> show the enrichment p values from each of the nine libraries (color-coded in Fig. 6). Libraries lacking a gene set annotated for the given TF have a ".". Details of these selected libraries can be found in Methods section,</t>
    </r>
    <r>
      <rPr>
        <i/>
        <sz val="11"/>
        <color theme="1"/>
        <rFont val="Calibri"/>
        <family val="2"/>
        <scheme val="minor"/>
      </rPr>
      <t xml:space="preserve"> Transcription factor enrichment analysis</t>
    </r>
    <r>
      <rPr>
        <sz val="11"/>
        <color theme="1"/>
        <rFont val="Calibri"/>
        <family val="2"/>
        <scheme val="minor"/>
      </rPr>
      <t xml:space="preserve">.
</t>
    </r>
    <r>
      <rPr>
        <b/>
        <sz val="11"/>
        <color theme="1"/>
        <rFont val="Calibri"/>
        <family val="2"/>
        <scheme val="minor"/>
      </rPr>
      <t xml:space="preserve">minP: </t>
    </r>
    <r>
      <rPr>
        <sz val="11"/>
        <color theme="1"/>
        <rFont val="Calibri"/>
        <family val="2"/>
        <scheme val="minor"/>
      </rPr>
      <t xml:space="preserve">negative LOG10 of the minimum enrichment p value (balloon plot horizontal axis in Fig. 6a).
</t>
    </r>
    <r>
      <rPr>
        <b/>
        <sz val="11"/>
        <color theme="1"/>
        <rFont val="Calibri"/>
        <family val="2"/>
        <scheme val="minor"/>
      </rPr>
      <t xml:space="preserve">Overlap: </t>
    </r>
    <r>
      <rPr>
        <sz val="11"/>
        <color theme="1"/>
        <rFont val="Calibri"/>
        <family val="2"/>
        <scheme val="minor"/>
      </rPr>
      <t>the ratio between the number of overlapped genes and the total number of genes in the input gene set (balloon size in Fig. 6a).</t>
    </r>
  </si>
  <si>
    <r>
      <rPr>
        <b/>
        <sz val="11"/>
        <color theme="1"/>
        <rFont val="Calibri"/>
        <family val="2"/>
        <scheme val="minor"/>
      </rPr>
      <t xml:space="preserve">Transcription factors (TFs) enriched from genes functionally mapped from SNVs failed to pass the lo-siRF prioritization threshold (Fig. 6b).
</t>
    </r>
    <r>
      <rPr>
        <sz val="11"/>
        <color theme="1"/>
        <rFont val="Calibri"/>
        <family val="2"/>
        <scheme val="minor"/>
      </rPr>
      <t xml:space="preserve">TF enrichment results are integrated across nine distinct gene set libraries, annotated by Enrichr and ChEA3.
</t>
    </r>
    <r>
      <rPr>
        <b/>
        <sz val="11"/>
        <color theme="1"/>
        <rFont val="Calibri"/>
        <family val="2"/>
        <scheme val="minor"/>
      </rPr>
      <t>Rank:</t>
    </r>
    <r>
      <rPr>
        <sz val="11"/>
        <color theme="1"/>
        <rFont val="Calibri"/>
        <family val="2"/>
        <scheme val="minor"/>
      </rPr>
      <t xml:space="preserve"> rank of the enriched TF.
</t>
    </r>
    <r>
      <rPr>
        <b/>
        <sz val="11"/>
        <color theme="1"/>
        <rFont val="Calibri"/>
        <family val="2"/>
        <scheme val="minor"/>
      </rPr>
      <t xml:space="preserve">TF: </t>
    </r>
    <r>
      <rPr>
        <sz val="11"/>
        <color theme="1"/>
        <rFont val="Calibri"/>
        <family val="2"/>
        <scheme val="minor"/>
      </rPr>
      <t xml:space="preserve">transcription factors that show an significant enrichment from at least two distinct libraries.
</t>
    </r>
    <r>
      <rPr>
        <b/>
        <sz val="11"/>
        <color theme="1"/>
        <rFont val="Calibri"/>
        <family val="2"/>
        <scheme val="minor"/>
      </rPr>
      <t>Mean scaled rank:</t>
    </r>
    <r>
      <rPr>
        <sz val="11"/>
        <color theme="1"/>
        <rFont val="Calibri"/>
        <family val="2"/>
        <scheme val="minor"/>
      </rPr>
      <t xml:space="preserve"> the average scaled rank across all the libraries containing the specific TF. The scaled rank is the rank number nomalized by the maximum rank number of the corresponding library.
</t>
    </r>
    <r>
      <rPr>
        <b/>
        <sz val="11"/>
        <color theme="1"/>
        <rFont val="Calibri"/>
        <family val="2"/>
        <scheme val="minor"/>
      </rPr>
      <t>nLibraries (p&lt;0.05):</t>
    </r>
    <r>
      <rPr>
        <sz val="11"/>
        <color theme="1"/>
        <rFont val="Calibri"/>
        <family val="2"/>
        <scheme val="minor"/>
      </rPr>
      <t xml:space="preserve"> the number of gene set libraries that show a significant enrichment (p &lt; 0.05). </t>
    </r>
    <r>
      <rPr>
        <b/>
        <sz val="11"/>
        <color theme="1"/>
        <rFont val="Calibri"/>
        <family val="2"/>
        <scheme val="minor"/>
      </rPr>
      <t>The following nine columns</t>
    </r>
    <r>
      <rPr>
        <sz val="11"/>
        <color theme="1"/>
        <rFont val="Calibri"/>
        <family val="2"/>
        <scheme val="minor"/>
      </rPr>
      <t xml:space="preserve"> show the enrichment p values from each of the nine libraries (color-coded in Fig. 6). Libraries lacking a gene set annotated for the given TF have a ".". Details of these selected libraries can be found in Methods section,</t>
    </r>
    <r>
      <rPr>
        <i/>
        <sz val="11"/>
        <color theme="1"/>
        <rFont val="Calibri"/>
        <family val="2"/>
        <scheme val="minor"/>
      </rPr>
      <t xml:space="preserve"> Transcription factor enrichment analysis</t>
    </r>
    <r>
      <rPr>
        <sz val="11"/>
        <color theme="1"/>
        <rFont val="Calibri"/>
        <family val="2"/>
        <scheme val="minor"/>
      </rPr>
      <t xml:space="preserve">.
</t>
    </r>
    <r>
      <rPr>
        <b/>
        <sz val="11"/>
        <color theme="1"/>
        <rFont val="Calibri"/>
        <family val="2"/>
        <scheme val="minor"/>
      </rPr>
      <t xml:space="preserve">minP: </t>
    </r>
    <r>
      <rPr>
        <sz val="11"/>
        <color theme="1"/>
        <rFont val="Calibri"/>
        <family val="2"/>
        <scheme val="minor"/>
      </rPr>
      <t>negative LOG10 of the minimum enrichment p value (balloon plot horizontal axis in Fig. 6b).</t>
    </r>
    <r>
      <rPr>
        <b/>
        <sz val="11"/>
        <color theme="1"/>
        <rFont val="Calibri"/>
        <family val="2"/>
        <scheme val="minor"/>
      </rPr>
      <t xml:space="preserve">
Overlap: </t>
    </r>
    <r>
      <rPr>
        <sz val="11"/>
        <color theme="1"/>
        <rFont val="Calibri"/>
        <family val="2"/>
        <scheme val="minor"/>
      </rPr>
      <t>the ratio between the number of overlapped genes and the total number of genes in the input gene set (balloon size in Fig. 6b).</t>
    </r>
  </si>
  <si>
    <t>GeneA</t>
  </si>
  <si>
    <t>GeneB</t>
  </si>
  <si>
    <t>nTF</t>
  </si>
  <si>
    <t>topTF</t>
  </si>
  <si>
    <t>Library</t>
  </si>
  <si>
    <t>Source</t>
  </si>
  <si>
    <t>TTN</t>
  </si>
  <si>
    <t>TNNT3</t>
  </si>
  <si>
    <t>MYOG</t>
  </si>
  <si>
    <t>ARCHS4_Coexpression</t>
  </si>
  <si>
    <t>CCDC141</t>
  </si>
  <si>
    <t>RBM20</t>
  </si>
  <si>
    <t>Enrichr</t>
  </si>
  <si>
    <t>FKBP7</t>
  </si>
  <si>
    <t>PLEKHA3</t>
  </si>
  <si>
    <t>MYBL1</t>
  </si>
  <si>
    <t>Literature_CHEA_ChIP-seq</t>
  </si>
  <si>
    <t>RSPO3</t>
  </si>
  <si>
    <t>SYNM</t>
  </si>
  <si>
    <t>NFKB1</t>
  </si>
  <si>
    <t>CHEA_ChIP-seq</t>
  </si>
  <si>
    <t>ECHDC1</t>
  </si>
  <si>
    <t>MFHAS1</t>
  </si>
  <si>
    <t>PRKRA</t>
  </si>
  <si>
    <t>MITF</t>
  </si>
  <si>
    <t>GTEx_Coexpression</t>
  </si>
  <si>
    <t>HSF2</t>
  </si>
  <si>
    <t>CLDN23</t>
  </si>
  <si>
    <t>SMAD4</t>
  </si>
  <si>
    <t>RBM45</t>
  </si>
  <si>
    <t>SMC3</t>
  </si>
  <si>
    <t>RNF146</t>
  </si>
  <si>
    <t>TAL1</t>
  </si>
  <si>
    <t>lo-siRF locus B</t>
  </si>
  <si>
    <t>lo-siRF locus A</t>
  </si>
  <si>
    <t>coassociation logP</t>
  </si>
  <si>
    <t>FET logP</t>
  </si>
  <si>
    <t>ChEA3</t>
  </si>
  <si>
    <r>
      <rPr>
        <b/>
        <sz val="11"/>
        <color theme="1"/>
        <rFont val="Calibri"/>
        <family val="2"/>
        <scheme val="minor"/>
      </rPr>
      <t>Coassociation network that links genes to shared transcription factors (TFs) and RNA-binding regulators (Fig. 4d and 4e).</t>
    </r>
    <r>
      <rPr>
        <sz val="11"/>
        <color theme="1"/>
        <rFont val="Calibri"/>
        <family val="2"/>
        <scheme val="minor"/>
      </rPr>
      <t xml:space="preserve">
Coassociations between genes that are functionally linked to the lo-siRF-prioritized loci (Extended Data 4) and their shared regulatory factors. TFs and RNA-binding regulators were enriched from nine distinct annotated gene set libraries from Enrichr (https://maayanlab.cloud/Enrichr/) and ChEA3 (https://maayanlab.cloud/chea3/). Detailed coassociation analysis can be found in the Methods section, Transcription factor enrichment analysis.
</t>
    </r>
    <r>
      <rPr>
        <b/>
        <sz val="11"/>
        <color theme="1"/>
        <rFont val="Calibri"/>
        <family val="2"/>
        <scheme val="minor"/>
      </rPr>
      <t xml:space="preserve">lo-siRF locus A: </t>
    </r>
    <r>
      <rPr>
        <sz val="11"/>
        <color theme="1"/>
        <rFont val="Calibri"/>
        <family val="2"/>
        <scheme val="minor"/>
      </rPr>
      <t xml:space="preserve">the lo-siRF-prioritized locus that GeneA functionally mapped from.
</t>
    </r>
    <r>
      <rPr>
        <b/>
        <sz val="11"/>
        <color theme="1"/>
        <rFont val="Calibri"/>
        <family val="2"/>
        <scheme val="minor"/>
      </rPr>
      <t>lo-siRF locus B:</t>
    </r>
    <r>
      <rPr>
        <sz val="11"/>
        <color theme="1"/>
        <rFont val="Calibri"/>
        <family val="2"/>
        <scheme val="minor"/>
      </rPr>
      <t xml:space="preserve"> the lo-siRF-prioritized locus that GeneB functionally mapped from.
</t>
    </r>
    <r>
      <rPr>
        <b/>
        <sz val="11"/>
        <color theme="1"/>
        <rFont val="Calibri"/>
        <family val="2"/>
        <scheme val="minor"/>
      </rPr>
      <t>GeneA, GeneB:</t>
    </r>
    <r>
      <rPr>
        <sz val="11"/>
        <color theme="1"/>
        <rFont val="Calibri"/>
        <family val="2"/>
        <scheme val="minor"/>
      </rPr>
      <t xml:space="preserve"> the two interacting genes showing significant coassociation to a regulatory factor.
</t>
    </r>
    <r>
      <rPr>
        <b/>
        <sz val="11"/>
        <color theme="1"/>
        <rFont val="Calibri"/>
        <family val="2"/>
        <scheme val="minor"/>
      </rPr>
      <t xml:space="preserve">coassociation logP: </t>
    </r>
    <r>
      <rPr>
        <sz val="11"/>
        <color theme="1"/>
        <rFont val="Calibri"/>
        <family val="2"/>
        <scheme val="minor"/>
      </rPr>
      <t xml:space="preserve">negative LOG10 of the coassociation p value. This p value is an empirical p value from an exhaustive permutation test on coassociation scores between any possible gene-gene combinations (n = 77,271) in the network (see Methods for the defination of the coassociation score).
</t>
    </r>
    <r>
      <rPr>
        <b/>
        <sz val="11"/>
        <color theme="1"/>
        <rFont val="Calibri"/>
        <family val="2"/>
        <scheme val="minor"/>
      </rPr>
      <t>nTF:</t>
    </r>
    <r>
      <rPr>
        <sz val="11"/>
        <color theme="1"/>
        <rFont val="Calibri"/>
        <family val="2"/>
        <scheme val="minor"/>
      </rPr>
      <t xml:space="preserve"> the number of coassociated TFs or RNA-binding regulators between a given gene pair (Fig. 6d, horizontal bars, bottom axis).
</t>
    </r>
    <r>
      <rPr>
        <b/>
        <sz val="11"/>
        <color theme="1"/>
        <rFont val="Calibri"/>
        <family val="2"/>
        <scheme val="minor"/>
      </rPr>
      <t>topTF:</t>
    </r>
    <r>
      <rPr>
        <sz val="11"/>
        <color theme="1"/>
        <rFont val="Calibri"/>
        <family val="2"/>
        <scheme val="minor"/>
      </rPr>
      <t xml:space="preserve"> the coassociated regulatory factor with the lowest enrichment p value.
</t>
    </r>
    <r>
      <rPr>
        <b/>
        <sz val="11"/>
        <color theme="1"/>
        <rFont val="Calibri"/>
        <family val="2"/>
        <scheme val="minor"/>
      </rPr>
      <t xml:space="preserve">FET logP: </t>
    </r>
    <r>
      <rPr>
        <sz val="11"/>
        <color theme="1"/>
        <rFont val="Calibri"/>
        <family val="2"/>
        <scheme val="minor"/>
      </rPr>
      <t xml:space="preserve">negative LOG10 of the lowest enrichment p value, based on two-sided Fisher's exact tests (Fig. 6d, dots, top axis).
</t>
    </r>
    <r>
      <rPr>
        <b/>
        <sz val="11"/>
        <color theme="1"/>
        <rFont val="Calibri"/>
        <family val="2"/>
        <scheme val="minor"/>
      </rPr>
      <t xml:space="preserve">Library: </t>
    </r>
    <r>
      <rPr>
        <sz val="11"/>
        <color theme="1"/>
        <rFont val="Calibri"/>
        <family val="2"/>
        <scheme val="minor"/>
      </rPr>
      <t xml:space="preserve">the gene set library of the coassociated regulatory factor with the lowest enrichment p value.
</t>
    </r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wether the coassociated regulator factor with the lowest enrichment p value is from Enrichr or ChEA3.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</si>
</sst>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1">
    <xf numFmtId="0" fontId="0" fillId="0" borderId="0" xfId="0"/>
    <xf numFmtId="0" fontId="3" fillId="2" borderId="2" xfId="1" applyFont="1" applyBorder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49" fontId="3" fillId="2" borderId="3" xfId="1" applyNumberFormat="1" applyFont="1" applyBorder="1" applyAlignment="1">
      <alignment horizontal="center" vertical="center" wrapText="1"/>
    </xf>
    <xf numFmtId="0" fontId="3" fillId="2" borderId="4" xfId="1" applyFont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5" xfId="0" applyBorder="1" applyAlignment="1">
      <alignment horizontal="left" vertical="top" wrapText="1"/>
    </xf>
  </cellXfs>
  <cellStyles count="2">
    <cellStyle name="Normal" xfId="0" builtinId="0"/>
    <cellStyle name="Note" xfId="1" builtinId="10"/>
  </cellStyles>
  <dxfs count="8"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B2B2B2"/>
        </left>
        <right style="thin">
          <color rgb="FFB2B2B2"/>
        </right>
        <top/>
        <bottom/>
      </border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rgb="FFB2B2B2"/>
        </left>
        <right style="thin">
          <color rgb="FFB2B2B2"/>
        </right>
        <top/>
        <bottom/>
        <vertical style="thin">
          <color rgb="FFB2B2B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08FC0D-82F1-4181-8FE3-A85714B4041E}" name="Table1" displayName="Table1" ref="A2:O40" totalsRowShown="0" headerRowDxfId="7" headerRowBorderDxfId="6" headerRowCellStyle="Note">
  <tableColumns count="15">
    <tableColumn id="1" xr3:uid="{8F03EDD3-1A8D-4CEA-AB90-E8FB52E170CB}" name="Rank">
      <calculatedColumnFormula>ROW(A1)</calculatedColumnFormula>
    </tableColumn>
    <tableColumn id="2" xr3:uid="{12F36059-A333-4A0D-A162-8EE9D59F3FF6}" name="TF"/>
    <tableColumn id="3" xr3:uid="{49D3588E-6E46-47ED-B2DF-23005E5ABAC4}" name="Mean scaled rank"/>
    <tableColumn id="4" xr3:uid="{1E15C634-B26C-4A13-AFDB-A5B77EAB2096}" name="nLibraries (p&lt;0.05)"/>
    <tableColumn id="5" xr3:uid="{FEDA5A43-F436-461D-901B-FCFC53C7D5BF}" name="ENCODE ChIP-seq"/>
    <tableColumn id="6" xr3:uid="{28FD5E77-8C08-45F6-AC7F-3DF44BC08892}" name="ReMap ChIP-seq"/>
    <tableColumn id="7" xr3:uid="{B0459FFE-7401-48B6-BB4B-632CC26125ED}" name="Literature  ChIP-seq"/>
    <tableColumn id="8" xr3:uid="{20129CEA-B192-4378-8E2F-A855DF3058B7}" name="ARCHS4 Coexpression"/>
    <tableColumn id="9" xr3:uid="{74D4E1D4-89EF-4270-AF24-3683E8A22538}" name="GTEx Coexpression"/>
    <tableColumn id="10" xr3:uid="{A59D541C-08CA-46E8-A5F5-75096CF2B23F}" name="Gene DE following TF perturbations"/>
    <tableColumn id="11" xr3:uid="{DB87ECF2-5000-4CB1-9732-0EDB3F796ED5}" name="JASPAR and TRANSFAC PWMs"/>
    <tableColumn id="12" xr3:uid="{B418224F-3AC5-48E8-B7DF-6831AC70C2A2}" name="TRRUST text-mining"/>
    <tableColumn id="13" xr3:uid="{23C2DD39-F9BC-4245-A453-A1541D896935}" name="Enrichr queries"/>
    <tableColumn id="14" xr3:uid="{682A2BF7-E786-460A-A166-85C98A04A9EA}" name="minP"/>
    <tableColumn id="15" xr3:uid="{6D689EAE-099B-45A0-87E0-B2D030C1AB39}" name="Overlap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236A0D-2D65-42B5-8CF0-C5313834FDA5}" name="Table2" displayName="Table2" ref="A2:J16" totalsRowShown="0" headerRowDxfId="5" headerRowBorderDxfId="4" headerRowCellStyle="Note">
  <tableColumns count="10">
    <tableColumn id="1" xr3:uid="{249F6497-6921-47B9-8BCF-67E6E7043967}" name="lo-siRF locus A" dataDxfId="3"/>
    <tableColumn id="2" xr3:uid="{24E3C4F6-992D-4A94-A0AB-5E84E5B0587F}" name="lo-siRF locus B" dataDxfId="2"/>
    <tableColumn id="3" xr3:uid="{7CD421F4-D1CD-40D5-9CB1-D2A616005F10}" name="GeneA" dataDxfId="1"/>
    <tableColumn id="4" xr3:uid="{0786FA0A-19F2-4B25-9D46-5FC60232414C}" name="GeneB" dataDxfId="0"/>
    <tableColumn id="6" xr3:uid="{D6F95989-9369-4E30-AB9E-D9F34E79B6E6}" name="coassociation logP"/>
    <tableColumn id="7" xr3:uid="{CE055E6A-9A6D-47CB-A1B4-40CAD7104818}" name="nTF"/>
    <tableColumn id="9" xr3:uid="{EA5B7FDE-EA7D-4D36-8328-9B11472F09EE}" name="topTF"/>
    <tableColumn id="11" xr3:uid="{0C1DE0B7-DC15-4395-B8A4-97E9ED82234C}" name="FET logP"/>
    <tableColumn id="12" xr3:uid="{BB9998AC-F80C-4DAD-BCED-A3C443016447}" name="Library"/>
    <tableColumn id="13" xr3:uid="{52FC70AD-7747-45F7-B349-03DF2182567D}" name="Source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workbookViewId="0">
      <selection activeCell="H13" sqref="H13:H14"/>
    </sheetView>
  </sheetViews>
  <sheetFormatPr defaultRowHeight="14.4" x14ac:dyDescent="0.55000000000000004"/>
  <cols>
    <col min="1" max="1" width="6.5234375" customWidth="1"/>
    <col min="3" max="3" width="16" customWidth="1"/>
    <col min="4" max="4" width="10.3671875" customWidth="1"/>
    <col min="5" max="5" width="9.47265625" customWidth="1"/>
    <col min="6" max="6" width="9" customWidth="1"/>
    <col min="7" max="7" width="10.26171875" customWidth="1"/>
    <col min="8" max="8" width="12.89453125" customWidth="1"/>
    <col min="9" max="9" width="12" customWidth="1"/>
    <col min="10" max="10" width="17.7890625" customWidth="1"/>
    <col min="11" max="11" width="15.7890625" customWidth="1"/>
    <col min="12" max="12" width="11" customWidth="1"/>
    <col min="13" max="13" width="8.5234375" customWidth="1"/>
    <col min="15" max="15" width="8.62890625" customWidth="1"/>
    <col min="16" max="16" width="13.734375" customWidth="1"/>
  </cols>
  <sheetData>
    <row r="1" spans="1:15" ht="132.55000000000001" customHeight="1" thickBot="1" x14ac:dyDescent="0.6">
      <c r="A1" s="10" t="s">
        <v>107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32.049999999999997" customHeight="1" thickBot="1" x14ac:dyDescent="0.6">
      <c r="A2" s="1" t="s">
        <v>0</v>
      </c>
      <c r="B2" s="2" t="s">
        <v>39</v>
      </c>
      <c r="C2" s="2" t="s">
        <v>40</v>
      </c>
      <c r="D2" s="2" t="s">
        <v>41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47</v>
      </c>
      <c r="J2" s="2" t="s">
        <v>48</v>
      </c>
      <c r="K2" s="2" t="s">
        <v>49</v>
      </c>
      <c r="L2" s="2" t="s">
        <v>50</v>
      </c>
      <c r="M2" s="2" t="s">
        <v>53</v>
      </c>
      <c r="N2" s="3" t="s">
        <v>52</v>
      </c>
      <c r="O2" s="4" t="s">
        <v>51</v>
      </c>
    </row>
    <row r="3" spans="1:15" x14ac:dyDescent="0.55000000000000004">
      <c r="A3">
        <f>ROW(A1)</f>
        <v>1</v>
      </c>
      <c r="B3" t="s">
        <v>1</v>
      </c>
      <c r="C3">
        <v>0.29827504669492017</v>
      </c>
      <c r="D3">
        <v>4</v>
      </c>
      <c r="E3">
        <v>3.1440000000000001E-3</v>
      </c>
      <c r="F3">
        <v>0.76970000000000005</v>
      </c>
      <c r="G3" t="s">
        <v>42</v>
      </c>
      <c r="H3">
        <v>4.6938727776322797E-3</v>
      </c>
      <c r="I3">
        <v>4.1149999999999999E-2</v>
      </c>
      <c r="J3">
        <v>0.270298989998352</v>
      </c>
      <c r="K3">
        <v>0.58416545062276504</v>
      </c>
      <c r="L3" t="s">
        <v>42</v>
      </c>
      <c r="M3">
        <v>4.018E-2</v>
      </c>
      <c r="N3">
        <v>2.5025174626326296</v>
      </c>
      <c r="O3">
        <v>0.3</v>
      </c>
    </row>
    <row r="4" spans="1:15" x14ac:dyDescent="0.55000000000000004">
      <c r="A4">
        <f t="shared" ref="A4:A40" si="0">ROW(A2)</f>
        <v>2</v>
      </c>
      <c r="B4" t="s">
        <v>2</v>
      </c>
      <c r="C4">
        <v>5.7499747380461069E-2</v>
      </c>
      <c r="D4">
        <v>3</v>
      </c>
      <c r="E4" t="s">
        <v>42</v>
      </c>
      <c r="F4" t="s">
        <v>42</v>
      </c>
      <c r="G4" t="s">
        <v>42</v>
      </c>
      <c r="H4">
        <v>4.5459999999999997E-3</v>
      </c>
      <c r="I4">
        <v>4.1149999999999999E-2</v>
      </c>
      <c r="J4" t="s">
        <v>42</v>
      </c>
      <c r="K4" t="s">
        <v>42</v>
      </c>
      <c r="L4" t="s">
        <v>42</v>
      </c>
      <c r="M4">
        <v>4.018E-2</v>
      </c>
      <c r="N4">
        <v>2.3423705686110479</v>
      </c>
      <c r="O4">
        <v>0.2</v>
      </c>
    </row>
    <row r="5" spans="1:15" x14ac:dyDescent="0.55000000000000004">
      <c r="A5">
        <f t="shared" si="0"/>
        <v>3</v>
      </c>
      <c r="B5" t="s">
        <v>3</v>
      </c>
      <c r="C5">
        <v>6.3405259191484695E-2</v>
      </c>
      <c r="D5">
        <v>3</v>
      </c>
      <c r="E5" t="s">
        <v>42</v>
      </c>
      <c r="F5" t="s">
        <v>42</v>
      </c>
      <c r="G5" t="s">
        <v>42</v>
      </c>
      <c r="H5">
        <v>4.5459999999999997E-3</v>
      </c>
      <c r="I5">
        <v>4.1149999999999999E-2</v>
      </c>
      <c r="J5" t="s">
        <v>42</v>
      </c>
      <c r="K5" t="s">
        <v>42</v>
      </c>
      <c r="L5" t="s">
        <v>42</v>
      </c>
      <c r="M5">
        <v>4.0419999999999998E-2</v>
      </c>
      <c r="N5">
        <v>2.3423705686110479</v>
      </c>
      <c r="O5">
        <v>0.15</v>
      </c>
    </row>
    <row r="6" spans="1:15" x14ac:dyDescent="0.55000000000000004">
      <c r="A6">
        <f t="shared" si="0"/>
        <v>4</v>
      </c>
      <c r="B6" t="s">
        <v>4</v>
      </c>
      <c r="C6">
        <v>0.28686915047441353</v>
      </c>
      <c r="D6">
        <v>3</v>
      </c>
      <c r="E6">
        <v>6.9290000000000004E-2</v>
      </c>
      <c r="F6" t="s">
        <v>42</v>
      </c>
      <c r="G6" t="s">
        <v>42</v>
      </c>
      <c r="H6">
        <v>4.1399999999999999E-2</v>
      </c>
      <c r="I6">
        <v>4.1399999999999999E-2</v>
      </c>
      <c r="J6" t="s">
        <v>42</v>
      </c>
      <c r="K6">
        <v>0.86639485890641499</v>
      </c>
      <c r="L6" t="s">
        <v>42</v>
      </c>
      <c r="M6">
        <v>4.0660000000000002E-2</v>
      </c>
      <c r="N6">
        <v>1.3908326256979802</v>
      </c>
      <c r="O6">
        <v>0.35</v>
      </c>
    </row>
    <row r="7" spans="1:15" x14ac:dyDescent="0.55000000000000004">
      <c r="A7">
        <f t="shared" si="0"/>
        <v>5</v>
      </c>
      <c r="B7" t="s">
        <v>5</v>
      </c>
      <c r="C7">
        <v>1.056791098243921E-2</v>
      </c>
      <c r="D7">
        <v>2</v>
      </c>
      <c r="E7" t="s">
        <v>42</v>
      </c>
      <c r="F7" t="s">
        <v>42</v>
      </c>
      <c r="G7" t="s">
        <v>42</v>
      </c>
      <c r="H7">
        <v>4.5459999999999997E-3</v>
      </c>
      <c r="I7">
        <v>4.5040000000000002E-3</v>
      </c>
      <c r="J7" t="s">
        <v>42</v>
      </c>
      <c r="K7" t="s">
        <v>42</v>
      </c>
      <c r="L7" t="s">
        <v>42</v>
      </c>
      <c r="M7" t="s">
        <v>42</v>
      </c>
      <c r="N7">
        <v>2.34640161815671</v>
      </c>
      <c r="O7">
        <v>0.2</v>
      </c>
    </row>
    <row r="8" spans="1:15" x14ac:dyDescent="0.55000000000000004">
      <c r="A8">
        <f t="shared" si="0"/>
        <v>6</v>
      </c>
      <c r="B8" t="s">
        <v>6</v>
      </c>
      <c r="C8">
        <v>1.056791098243921E-2</v>
      </c>
      <c r="D8">
        <v>2</v>
      </c>
      <c r="E8" t="s">
        <v>42</v>
      </c>
      <c r="F8" t="s">
        <v>42</v>
      </c>
      <c r="G8" t="s">
        <v>42</v>
      </c>
      <c r="H8">
        <v>4.5459999999999997E-3</v>
      </c>
      <c r="I8">
        <v>4.5040000000000002E-3</v>
      </c>
      <c r="J8" t="s">
        <v>42</v>
      </c>
      <c r="K8" t="s">
        <v>42</v>
      </c>
      <c r="L8" t="s">
        <v>42</v>
      </c>
      <c r="M8" t="s">
        <v>42</v>
      </c>
      <c r="N8">
        <v>2.34640161815671</v>
      </c>
      <c r="O8">
        <v>0.2</v>
      </c>
    </row>
    <row r="9" spans="1:15" x14ac:dyDescent="0.55000000000000004">
      <c r="A9">
        <f t="shared" si="0"/>
        <v>7</v>
      </c>
      <c r="B9" t="s">
        <v>7</v>
      </c>
      <c r="C9">
        <v>4.6249120820681729E-2</v>
      </c>
      <c r="D9">
        <v>2</v>
      </c>
      <c r="E9" t="s">
        <v>42</v>
      </c>
      <c r="F9" t="s">
        <v>42</v>
      </c>
      <c r="G9" t="s">
        <v>42</v>
      </c>
      <c r="H9">
        <v>4.1149999999999999E-2</v>
      </c>
      <c r="I9" t="s">
        <v>42</v>
      </c>
      <c r="J9" t="s">
        <v>42</v>
      </c>
      <c r="K9" t="s">
        <v>42</v>
      </c>
      <c r="L9" t="s">
        <v>42</v>
      </c>
      <c r="M9">
        <v>4.0419999999999998E-2</v>
      </c>
      <c r="N9">
        <v>1.3934036908207148</v>
      </c>
      <c r="O9">
        <v>0.2</v>
      </c>
    </row>
    <row r="10" spans="1:15" x14ac:dyDescent="0.55000000000000004">
      <c r="A10">
        <f t="shared" si="0"/>
        <v>8</v>
      </c>
      <c r="B10" t="s">
        <v>8</v>
      </c>
      <c r="C10">
        <v>7.4838063487885839E-2</v>
      </c>
      <c r="D10">
        <v>2</v>
      </c>
      <c r="E10" t="s">
        <v>42</v>
      </c>
      <c r="F10" t="s">
        <v>42</v>
      </c>
      <c r="G10" t="s">
        <v>42</v>
      </c>
      <c r="H10">
        <v>4.5850012837107899E-2</v>
      </c>
      <c r="I10">
        <v>4.5040000000000002E-3</v>
      </c>
      <c r="J10" t="s">
        <v>42</v>
      </c>
      <c r="K10" t="s">
        <v>42</v>
      </c>
      <c r="L10" t="s">
        <v>42</v>
      </c>
      <c r="M10" t="s">
        <v>42</v>
      </c>
      <c r="N10">
        <v>2.34640161815671</v>
      </c>
      <c r="O10">
        <v>0.2</v>
      </c>
    </row>
    <row r="11" spans="1:15" x14ac:dyDescent="0.55000000000000004">
      <c r="A11">
        <f t="shared" si="0"/>
        <v>9</v>
      </c>
      <c r="B11" t="s">
        <v>9</v>
      </c>
      <c r="C11">
        <v>7.9359857291164043E-2</v>
      </c>
      <c r="D11">
        <v>2</v>
      </c>
      <c r="E11" t="s">
        <v>42</v>
      </c>
      <c r="F11" t="s">
        <v>42</v>
      </c>
      <c r="G11" t="s">
        <v>42</v>
      </c>
      <c r="H11">
        <v>4.5459999999999997E-3</v>
      </c>
      <c r="I11">
        <v>4.1149999999999999E-2</v>
      </c>
      <c r="J11" t="s">
        <v>42</v>
      </c>
      <c r="K11" t="s">
        <v>42</v>
      </c>
      <c r="L11" t="s">
        <v>42</v>
      </c>
      <c r="M11" t="s">
        <v>42</v>
      </c>
      <c r="N11">
        <v>2.3423705686110479</v>
      </c>
      <c r="O11">
        <v>0.15</v>
      </c>
    </row>
    <row r="12" spans="1:15" x14ac:dyDescent="0.55000000000000004">
      <c r="A12">
        <f t="shared" si="0"/>
        <v>10</v>
      </c>
      <c r="B12" t="s">
        <v>10</v>
      </c>
      <c r="C12">
        <v>7.9359857291164043E-2</v>
      </c>
      <c r="D12">
        <v>2</v>
      </c>
      <c r="E12" t="s">
        <v>42</v>
      </c>
      <c r="F12" t="s">
        <v>42</v>
      </c>
      <c r="G12" t="s">
        <v>42</v>
      </c>
      <c r="H12">
        <v>4.5459999999999997E-3</v>
      </c>
      <c r="I12">
        <v>4.1149999999999999E-2</v>
      </c>
      <c r="J12" t="s">
        <v>42</v>
      </c>
      <c r="K12" t="s">
        <v>42</v>
      </c>
      <c r="L12" t="s">
        <v>42</v>
      </c>
      <c r="M12" t="s">
        <v>42</v>
      </c>
      <c r="N12">
        <v>2.3423705686110479</v>
      </c>
      <c r="O12">
        <v>0.15</v>
      </c>
    </row>
    <row r="13" spans="1:15" x14ac:dyDescent="0.55000000000000004">
      <c r="A13">
        <f t="shared" si="0"/>
        <v>11</v>
      </c>
      <c r="B13" t="s">
        <v>11</v>
      </c>
      <c r="C13">
        <v>8.038884297027464E-2</v>
      </c>
      <c r="D13">
        <v>2</v>
      </c>
      <c r="E13" t="s">
        <v>42</v>
      </c>
      <c r="F13" t="s">
        <v>42</v>
      </c>
      <c r="G13" t="s">
        <v>42</v>
      </c>
      <c r="H13">
        <v>4.1149999999999999E-2</v>
      </c>
      <c r="I13">
        <v>4.5040000000000002E-3</v>
      </c>
      <c r="J13" t="s">
        <v>42</v>
      </c>
      <c r="K13" t="s">
        <v>42</v>
      </c>
      <c r="L13" t="s">
        <v>42</v>
      </c>
      <c r="M13">
        <v>0.2641</v>
      </c>
      <c r="N13">
        <v>2.34640161815671</v>
      </c>
      <c r="O13">
        <v>0.15</v>
      </c>
    </row>
    <row r="14" spans="1:15" x14ac:dyDescent="0.55000000000000004">
      <c r="A14">
        <f t="shared" si="0"/>
        <v>12</v>
      </c>
      <c r="B14" t="s">
        <v>12</v>
      </c>
      <c r="C14">
        <v>9.3294439326812015E-2</v>
      </c>
      <c r="D14">
        <v>2</v>
      </c>
      <c r="E14" t="s">
        <v>42</v>
      </c>
      <c r="F14" t="s">
        <v>42</v>
      </c>
      <c r="G14" t="s">
        <v>42</v>
      </c>
      <c r="H14">
        <v>4.5850012837107899E-2</v>
      </c>
      <c r="I14">
        <v>4.5459999999999997E-3</v>
      </c>
      <c r="J14" t="s">
        <v>42</v>
      </c>
      <c r="K14" t="s">
        <v>42</v>
      </c>
      <c r="L14" t="s">
        <v>42</v>
      </c>
      <c r="M14" t="s">
        <v>42</v>
      </c>
      <c r="N14">
        <v>2.3423705686110479</v>
      </c>
      <c r="O14">
        <v>0.2</v>
      </c>
    </row>
    <row r="15" spans="1:15" x14ac:dyDescent="0.55000000000000004">
      <c r="A15">
        <f t="shared" si="0"/>
        <v>13</v>
      </c>
      <c r="B15" t="s">
        <v>13</v>
      </c>
      <c r="C15">
        <v>9.6182831458038617E-2</v>
      </c>
      <c r="D15">
        <v>2</v>
      </c>
      <c r="E15" t="s">
        <v>42</v>
      </c>
      <c r="F15" t="s">
        <v>42</v>
      </c>
      <c r="G15" t="s">
        <v>42</v>
      </c>
      <c r="H15">
        <v>4.5459999999999997E-3</v>
      </c>
      <c r="I15">
        <v>4.0910000000000002E-2</v>
      </c>
      <c r="J15" t="s">
        <v>42</v>
      </c>
      <c r="K15" t="s">
        <v>42</v>
      </c>
      <c r="L15" t="s">
        <v>42</v>
      </c>
      <c r="M15">
        <v>0.2641</v>
      </c>
      <c r="N15">
        <v>2.3423705686110479</v>
      </c>
      <c r="O15">
        <v>0.2</v>
      </c>
    </row>
    <row r="16" spans="1:15" x14ac:dyDescent="0.55000000000000004">
      <c r="A16">
        <f t="shared" si="0"/>
        <v>14</v>
      </c>
      <c r="B16" t="s">
        <v>14</v>
      </c>
      <c r="C16">
        <v>0.10625307453306246</v>
      </c>
      <c r="D16">
        <v>2</v>
      </c>
      <c r="E16" t="s">
        <v>42</v>
      </c>
      <c r="F16">
        <v>2.4E-2</v>
      </c>
      <c r="G16">
        <v>9.0462345697334495E-2</v>
      </c>
      <c r="H16" t="s">
        <v>42</v>
      </c>
      <c r="I16" t="s">
        <v>42</v>
      </c>
      <c r="J16">
        <v>2.8727023606029199E-3</v>
      </c>
      <c r="K16">
        <v>5.05160017943274E-2</v>
      </c>
      <c r="L16" t="s">
        <v>42</v>
      </c>
      <c r="M16">
        <v>0.2656</v>
      </c>
      <c r="N16">
        <v>2.5417093687327186</v>
      </c>
      <c r="O16">
        <v>0.2</v>
      </c>
    </row>
    <row r="17" spans="1:15" x14ac:dyDescent="0.55000000000000004">
      <c r="A17">
        <f t="shared" si="0"/>
        <v>15</v>
      </c>
      <c r="B17" t="s">
        <v>15</v>
      </c>
      <c r="C17">
        <v>0.1313877899606451</v>
      </c>
      <c r="D17">
        <v>2</v>
      </c>
      <c r="E17">
        <v>2.3630000000000001E-3</v>
      </c>
      <c r="F17" t="s">
        <v>42</v>
      </c>
      <c r="G17" t="s">
        <v>42</v>
      </c>
      <c r="H17" t="s">
        <v>42</v>
      </c>
      <c r="I17">
        <v>4.0419999999999998E-2</v>
      </c>
      <c r="J17" t="s">
        <v>42</v>
      </c>
      <c r="K17" t="s">
        <v>42</v>
      </c>
      <c r="L17" t="s">
        <v>42</v>
      </c>
      <c r="M17">
        <v>0.2656</v>
      </c>
      <c r="N17">
        <v>2.6265362783676309</v>
      </c>
      <c r="O17">
        <v>0.2</v>
      </c>
    </row>
    <row r="18" spans="1:15" x14ac:dyDescent="0.55000000000000004">
      <c r="A18">
        <f t="shared" si="0"/>
        <v>16</v>
      </c>
      <c r="B18" t="s">
        <v>16</v>
      </c>
      <c r="C18">
        <v>0.13305113245894928</v>
      </c>
      <c r="D18">
        <v>2</v>
      </c>
      <c r="E18" t="s">
        <v>42</v>
      </c>
      <c r="F18" t="s">
        <v>42</v>
      </c>
      <c r="G18" t="s">
        <v>42</v>
      </c>
      <c r="H18">
        <v>4.5459999999999997E-3</v>
      </c>
      <c r="I18">
        <v>4.1399999999999999E-2</v>
      </c>
      <c r="J18" t="s">
        <v>42</v>
      </c>
      <c r="K18" t="s">
        <v>42</v>
      </c>
      <c r="L18" t="s">
        <v>42</v>
      </c>
      <c r="M18" t="s">
        <v>42</v>
      </c>
      <c r="N18">
        <v>2.3423705686110479</v>
      </c>
      <c r="O18">
        <v>0.45</v>
      </c>
    </row>
    <row r="19" spans="1:15" x14ac:dyDescent="0.55000000000000004">
      <c r="A19">
        <f t="shared" si="0"/>
        <v>17</v>
      </c>
      <c r="B19" t="s">
        <v>17</v>
      </c>
      <c r="C19">
        <v>0.1426028943653837</v>
      </c>
      <c r="D19">
        <v>2</v>
      </c>
      <c r="E19" t="s">
        <v>42</v>
      </c>
      <c r="F19" t="s">
        <v>42</v>
      </c>
      <c r="G19" t="s">
        <v>42</v>
      </c>
      <c r="H19">
        <v>4.1399999999999999E-2</v>
      </c>
      <c r="I19">
        <v>4.5459999999999997E-3</v>
      </c>
      <c r="J19">
        <v>0.105604464937293</v>
      </c>
      <c r="K19">
        <v>0.208036321578602</v>
      </c>
      <c r="L19" t="s">
        <v>42</v>
      </c>
      <c r="M19" t="s">
        <v>42</v>
      </c>
      <c r="N19">
        <v>2.3423705686110479</v>
      </c>
      <c r="O19">
        <v>0.35</v>
      </c>
    </row>
    <row r="20" spans="1:15" x14ac:dyDescent="0.55000000000000004">
      <c r="A20">
        <f t="shared" si="0"/>
        <v>18</v>
      </c>
      <c r="B20" t="s">
        <v>18</v>
      </c>
      <c r="C20">
        <v>0.14662051471753951</v>
      </c>
      <c r="D20">
        <v>2</v>
      </c>
      <c r="E20" t="s">
        <v>42</v>
      </c>
      <c r="F20" t="s">
        <v>42</v>
      </c>
      <c r="G20" t="s">
        <v>42</v>
      </c>
      <c r="H20" t="s">
        <v>42</v>
      </c>
      <c r="I20">
        <v>4.1399999999999999E-2</v>
      </c>
      <c r="J20" t="s">
        <v>42</v>
      </c>
      <c r="K20" t="s">
        <v>42</v>
      </c>
      <c r="L20" t="s">
        <v>42</v>
      </c>
      <c r="M20">
        <v>4.0419999999999998E-2</v>
      </c>
      <c r="N20">
        <v>1.3934036908207148</v>
      </c>
      <c r="O20">
        <v>0.35</v>
      </c>
    </row>
    <row r="21" spans="1:15" x14ac:dyDescent="0.55000000000000004">
      <c r="A21">
        <f t="shared" si="0"/>
        <v>19</v>
      </c>
      <c r="B21" t="s">
        <v>19</v>
      </c>
      <c r="C21">
        <v>0.14721235250252226</v>
      </c>
      <c r="D21">
        <v>2</v>
      </c>
      <c r="E21" t="s">
        <v>42</v>
      </c>
      <c r="F21" t="s">
        <v>42</v>
      </c>
      <c r="G21" t="s">
        <v>42</v>
      </c>
      <c r="H21">
        <v>4.6938727776322797E-3</v>
      </c>
      <c r="I21">
        <v>4.1399999999999999E-2</v>
      </c>
      <c r="J21" t="s">
        <v>42</v>
      </c>
      <c r="K21" t="s">
        <v>42</v>
      </c>
      <c r="L21" t="s">
        <v>42</v>
      </c>
      <c r="M21" t="s">
        <v>42</v>
      </c>
      <c r="N21">
        <v>2.3284686856622328</v>
      </c>
      <c r="O21">
        <v>0.15</v>
      </c>
    </row>
    <row r="22" spans="1:15" x14ac:dyDescent="0.55000000000000004">
      <c r="A22">
        <f t="shared" si="0"/>
        <v>20</v>
      </c>
      <c r="B22" t="s">
        <v>20</v>
      </c>
      <c r="C22">
        <v>0.17335614335219546</v>
      </c>
      <c r="D22">
        <v>2</v>
      </c>
      <c r="E22" t="s">
        <v>42</v>
      </c>
      <c r="F22" t="s">
        <v>42</v>
      </c>
      <c r="G22" t="s">
        <v>42</v>
      </c>
      <c r="H22">
        <v>4.1399999999999999E-2</v>
      </c>
      <c r="I22">
        <v>4.1399999999999999E-2</v>
      </c>
      <c r="J22" t="s">
        <v>42</v>
      </c>
      <c r="K22" t="s">
        <v>42</v>
      </c>
      <c r="L22" t="s">
        <v>42</v>
      </c>
      <c r="M22" t="s">
        <v>42</v>
      </c>
      <c r="N22">
        <v>1.3829996588791011</v>
      </c>
      <c r="O22">
        <v>0.15</v>
      </c>
    </row>
    <row r="23" spans="1:15" x14ac:dyDescent="0.55000000000000004">
      <c r="A23">
        <f t="shared" si="0"/>
        <v>21</v>
      </c>
      <c r="B23" t="s">
        <v>21</v>
      </c>
      <c r="C23">
        <v>0.17335614335219546</v>
      </c>
      <c r="D23">
        <v>2</v>
      </c>
      <c r="E23" t="s">
        <v>42</v>
      </c>
      <c r="F23" t="s">
        <v>42</v>
      </c>
      <c r="G23" t="s">
        <v>42</v>
      </c>
      <c r="H23">
        <v>4.1399999999999999E-2</v>
      </c>
      <c r="I23">
        <v>4.1399999999999999E-2</v>
      </c>
      <c r="J23" t="s">
        <v>42</v>
      </c>
      <c r="K23" t="s">
        <v>42</v>
      </c>
      <c r="L23" t="s">
        <v>42</v>
      </c>
      <c r="M23" t="s">
        <v>42</v>
      </c>
      <c r="N23">
        <v>1.3829996588791011</v>
      </c>
      <c r="O23">
        <v>0.5</v>
      </c>
    </row>
    <row r="24" spans="1:15" x14ac:dyDescent="0.55000000000000004">
      <c r="A24">
        <f t="shared" si="0"/>
        <v>22</v>
      </c>
      <c r="B24" t="s">
        <v>22</v>
      </c>
      <c r="C24">
        <v>0.17579608265882776</v>
      </c>
      <c r="D24">
        <v>2</v>
      </c>
      <c r="E24" t="s">
        <v>42</v>
      </c>
      <c r="F24" t="s">
        <v>42</v>
      </c>
      <c r="G24" t="s">
        <v>42</v>
      </c>
      <c r="H24">
        <v>4.5850012837107899E-2</v>
      </c>
      <c r="I24" t="s">
        <v>42</v>
      </c>
      <c r="J24" t="s">
        <v>42</v>
      </c>
      <c r="K24">
        <v>0.26345891527357901</v>
      </c>
      <c r="L24">
        <v>1.14431199495764E-2</v>
      </c>
      <c r="M24" t="s">
        <v>42</v>
      </c>
      <c r="N24">
        <v>1.9414555496555956</v>
      </c>
      <c r="O24">
        <v>0.15</v>
      </c>
    </row>
    <row r="25" spans="1:15" x14ac:dyDescent="0.55000000000000004">
      <c r="A25">
        <f t="shared" si="0"/>
        <v>23</v>
      </c>
      <c r="B25" t="s">
        <v>23</v>
      </c>
      <c r="C25">
        <v>0.19222358442946813</v>
      </c>
      <c r="D25">
        <v>2</v>
      </c>
      <c r="E25" t="s">
        <v>42</v>
      </c>
      <c r="F25" t="s">
        <v>42</v>
      </c>
      <c r="G25">
        <v>0.26272955885328098</v>
      </c>
      <c r="H25">
        <v>4.1149999999999999E-2</v>
      </c>
      <c r="I25" t="s">
        <v>42</v>
      </c>
      <c r="J25">
        <v>7.0321177231441696E-3</v>
      </c>
      <c r="K25" t="s">
        <v>42</v>
      </c>
      <c r="L25" t="s">
        <v>42</v>
      </c>
      <c r="M25">
        <v>0.2656</v>
      </c>
      <c r="N25">
        <v>2.1529138674445298</v>
      </c>
      <c r="O25">
        <v>0.2</v>
      </c>
    </row>
    <row r="26" spans="1:15" x14ac:dyDescent="0.55000000000000004">
      <c r="A26">
        <f t="shared" si="0"/>
        <v>24</v>
      </c>
      <c r="B26" t="s">
        <v>24</v>
      </c>
      <c r="C26">
        <v>0.20196795635088385</v>
      </c>
      <c r="D26">
        <v>2</v>
      </c>
      <c r="E26" t="s">
        <v>42</v>
      </c>
      <c r="F26" t="s">
        <v>42</v>
      </c>
      <c r="G26" t="s">
        <v>42</v>
      </c>
      <c r="H26">
        <v>4.0910000000000002E-2</v>
      </c>
      <c r="I26">
        <v>0.2671</v>
      </c>
      <c r="J26">
        <v>2.16347980764043E-2</v>
      </c>
      <c r="K26" t="s">
        <v>42</v>
      </c>
      <c r="L26" t="s">
        <v>42</v>
      </c>
      <c r="M26" t="s">
        <v>42</v>
      </c>
      <c r="N26">
        <v>1.6648471538376912</v>
      </c>
      <c r="O26">
        <v>0.25</v>
      </c>
    </row>
    <row r="27" spans="1:15" x14ac:dyDescent="0.55000000000000004">
      <c r="A27">
        <f t="shared" si="0"/>
        <v>25</v>
      </c>
      <c r="B27" t="s">
        <v>25</v>
      </c>
      <c r="C27">
        <v>0.22022940617311196</v>
      </c>
      <c r="D27">
        <v>2</v>
      </c>
      <c r="E27" t="s">
        <v>42</v>
      </c>
      <c r="F27" t="s">
        <v>42</v>
      </c>
      <c r="G27" t="s">
        <v>42</v>
      </c>
      <c r="H27">
        <v>4.5459999999999997E-3</v>
      </c>
      <c r="I27">
        <v>4.1149999999999999E-2</v>
      </c>
      <c r="J27" t="s">
        <v>42</v>
      </c>
      <c r="K27" t="s">
        <v>42</v>
      </c>
      <c r="L27" t="s">
        <v>42</v>
      </c>
      <c r="M27">
        <v>0.26629999999999998</v>
      </c>
      <c r="N27">
        <v>2.3423705686110479</v>
      </c>
      <c r="O27">
        <v>0.1</v>
      </c>
    </row>
    <row r="28" spans="1:15" x14ac:dyDescent="0.55000000000000004">
      <c r="A28">
        <f t="shared" si="0"/>
        <v>26</v>
      </c>
      <c r="B28" t="s">
        <v>26</v>
      </c>
      <c r="C28">
        <v>0.2559286378525959</v>
      </c>
      <c r="D28">
        <v>2</v>
      </c>
      <c r="E28" t="s">
        <v>42</v>
      </c>
      <c r="F28" t="s">
        <v>42</v>
      </c>
      <c r="G28" t="s">
        <v>42</v>
      </c>
      <c r="H28">
        <v>4.5459999999999997E-3</v>
      </c>
      <c r="I28">
        <v>0.26790000000000003</v>
      </c>
      <c r="J28" t="s">
        <v>42</v>
      </c>
      <c r="K28">
        <v>0.26910541504818097</v>
      </c>
      <c r="L28" t="s">
        <v>42</v>
      </c>
      <c r="M28">
        <v>4.018E-2</v>
      </c>
      <c r="N28">
        <v>2.3423705686110479</v>
      </c>
      <c r="O28">
        <v>0.2</v>
      </c>
    </row>
    <row r="29" spans="1:15" x14ac:dyDescent="0.55000000000000004">
      <c r="A29">
        <f t="shared" si="0"/>
        <v>27</v>
      </c>
      <c r="B29" t="s">
        <v>27</v>
      </c>
      <c r="C29">
        <v>0.26102357829169226</v>
      </c>
      <c r="D29">
        <v>2</v>
      </c>
      <c r="E29">
        <v>0.17330000000000001</v>
      </c>
      <c r="F29" t="s">
        <v>42</v>
      </c>
      <c r="G29" t="s">
        <v>42</v>
      </c>
      <c r="H29" t="s">
        <v>42</v>
      </c>
      <c r="I29" t="s">
        <v>42</v>
      </c>
      <c r="J29">
        <v>4.5026030566469102E-2</v>
      </c>
      <c r="K29" t="s">
        <v>42</v>
      </c>
      <c r="L29" t="s">
        <v>42</v>
      </c>
      <c r="M29">
        <v>4.0910000000000002E-2</v>
      </c>
      <c r="N29">
        <v>1.3881705205016261</v>
      </c>
      <c r="O29">
        <v>0.15</v>
      </c>
    </row>
    <row r="30" spans="1:15" x14ac:dyDescent="0.55000000000000004">
      <c r="A30">
        <f t="shared" si="0"/>
        <v>28</v>
      </c>
      <c r="B30" t="s">
        <v>28</v>
      </c>
      <c r="C30">
        <v>0.26736592589100794</v>
      </c>
      <c r="D30">
        <v>2</v>
      </c>
      <c r="E30">
        <v>1.3899999999999999E-2</v>
      </c>
      <c r="F30" t="s">
        <v>42</v>
      </c>
      <c r="G30">
        <v>3.6189842456884697E-2</v>
      </c>
      <c r="H30" t="s">
        <v>42</v>
      </c>
      <c r="I30" t="s">
        <v>42</v>
      </c>
      <c r="J30">
        <v>0.260015921242021</v>
      </c>
      <c r="K30" t="s">
        <v>42</v>
      </c>
      <c r="L30" t="s">
        <v>42</v>
      </c>
      <c r="M30">
        <v>0.26629999999999998</v>
      </c>
      <c r="N30">
        <v>1.856985199745905</v>
      </c>
      <c r="O30">
        <v>0.4</v>
      </c>
    </row>
    <row r="31" spans="1:15" x14ac:dyDescent="0.55000000000000004">
      <c r="A31">
        <f t="shared" si="0"/>
        <v>29</v>
      </c>
      <c r="B31" t="s">
        <v>29</v>
      </c>
      <c r="C31">
        <v>0.29312442039070274</v>
      </c>
      <c r="D31">
        <v>2</v>
      </c>
      <c r="E31" t="s">
        <v>42</v>
      </c>
      <c r="F31" t="s">
        <v>42</v>
      </c>
      <c r="G31">
        <v>2.3839637480663999E-2</v>
      </c>
      <c r="H31" t="s">
        <v>42</v>
      </c>
      <c r="I31" t="s">
        <v>42</v>
      </c>
      <c r="J31">
        <v>4.1257010457717701E-2</v>
      </c>
      <c r="K31">
        <v>0.67349875751202704</v>
      </c>
      <c r="L31" t="s">
        <v>42</v>
      </c>
      <c r="M31">
        <v>0.2656</v>
      </c>
      <c r="N31">
        <v>1.6227003530150339</v>
      </c>
      <c r="O31">
        <v>0.2</v>
      </c>
    </row>
    <row r="32" spans="1:15" x14ac:dyDescent="0.55000000000000004">
      <c r="A32">
        <f t="shared" si="0"/>
        <v>30</v>
      </c>
      <c r="B32" t="s">
        <v>30</v>
      </c>
      <c r="C32">
        <v>0.29887035795526656</v>
      </c>
      <c r="D32">
        <v>2</v>
      </c>
      <c r="E32" t="s">
        <v>42</v>
      </c>
      <c r="F32" t="s">
        <v>42</v>
      </c>
      <c r="G32" t="s">
        <v>42</v>
      </c>
      <c r="H32">
        <v>4.5850012837107899E-2</v>
      </c>
      <c r="I32">
        <v>4.1399999999999999E-2</v>
      </c>
      <c r="J32" t="s">
        <v>42</v>
      </c>
      <c r="K32" t="s">
        <v>42</v>
      </c>
      <c r="L32" t="s">
        <v>42</v>
      </c>
      <c r="M32">
        <v>0.26629999999999998</v>
      </c>
      <c r="N32">
        <v>1.3829996588791011</v>
      </c>
      <c r="O32">
        <v>0.1</v>
      </c>
    </row>
    <row r="33" spans="1:15" x14ac:dyDescent="0.55000000000000004">
      <c r="A33">
        <f t="shared" si="0"/>
        <v>31</v>
      </c>
      <c r="B33" t="s">
        <v>31</v>
      </c>
      <c r="C33">
        <v>0.3017880896440342</v>
      </c>
      <c r="D33">
        <v>2</v>
      </c>
      <c r="E33" t="s">
        <v>42</v>
      </c>
      <c r="F33" t="s">
        <v>42</v>
      </c>
      <c r="G33" t="s">
        <v>42</v>
      </c>
      <c r="H33">
        <v>0.26860000000000001</v>
      </c>
      <c r="I33">
        <v>4.1399999999999999E-2</v>
      </c>
      <c r="J33" t="s">
        <v>42</v>
      </c>
      <c r="K33" t="s">
        <v>42</v>
      </c>
      <c r="L33" t="s">
        <v>42</v>
      </c>
      <c r="M33">
        <v>3.993E-2</v>
      </c>
      <c r="N33">
        <v>1.3987006898056624</v>
      </c>
      <c r="O33">
        <v>0.5</v>
      </c>
    </row>
    <row r="34" spans="1:15" x14ac:dyDescent="0.55000000000000004">
      <c r="A34">
        <f t="shared" si="0"/>
        <v>32</v>
      </c>
      <c r="B34" t="s">
        <v>32</v>
      </c>
      <c r="C34">
        <v>0.31163465814963681</v>
      </c>
      <c r="D34">
        <v>2</v>
      </c>
      <c r="E34" t="s">
        <v>42</v>
      </c>
      <c r="F34" t="s">
        <v>42</v>
      </c>
      <c r="G34" t="s">
        <v>42</v>
      </c>
      <c r="H34">
        <v>4.0910000000000002E-2</v>
      </c>
      <c r="I34">
        <v>4.0910000000000002E-2</v>
      </c>
      <c r="J34" t="s">
        <v>42</v>
      </c>
      <c r="K34" t="s">
        <v>42</v>
      </c>
      <c r="L34" t="s">
        <v>42</v>
      </c>
      <c r="M34">
        <v>0.2671</v>
      </c>
      <c r="N34">
        <v>1.3881705205016261</v>
      </c>
      <c r="O34">
        <v>0.4</v>
      </c>
    </row>
    <row r="35" spans="1:15" x14ac:dyDescent="0.55000000000000004">
      <c r="A35">
        <f t="shared" si="0"/>
        <v>33</v>
      </c>
      <c r="B35" t="s">
        <v>33</v>
      </c>
      <c r="C35">
        <v>0.32483032007834761</v>
      </c>
      <c r="D35">
        <v>2</v>
      </c>
      <c r="E35" t="s">
        <v>42</v>
      </c>
      <c r="F35" t="s">
        <v>42</v>
      </c>
      <c r="G35">
        <v>0.56730000000000003</v>
      </c>
      <c r="H35">
        <v>0.26860000000000001</v>
      </c>
      <c r="I35">
        <v>4.018E-2</v>
      </c>
      <c r="J35">
        <v>2.3593463245795698E-2</v>
      </c>
      <c r="K35">
        <v>8.0330872881180904E-2</v>
      </c>
      <c r="L35" t="s">
        <v>42</v>
      </c>
      <c r="M35" t="s">
        <v>42</v>
      </c>
      <c r="N35">
        <v>1.6272083050600057</v>
      </c>
      <c r="O35">
        <v>0.35</v>
      </c>
    </row>
    <row r="36" spans="1:15" x14ac:dyDescent="0.55000000000000004">
      <c r="A36">
        <f t="shared" si="0"/>
        <v>34</v>
      </c>
      <c r="B36" t="s">
        <v>34</v>
      </c>
      <c r="C36">
        <v>0.37362835356456942</v>
      </c>
      <c r="D36">
        <v>2</v>
      </c>
      <c r="E36" t="s">
        <v>42</v>
      </c>
      <c r="F36">
        <v>0.44030000000000002</v>
      </c>
      <c r="G36">
        <v>1.6301072319703701E-2</v>
      </c>
      <c r="H36">
        <v>0.26860000000000001</v>
      </c>
      <c r="I36" t="s">
        <v>42</v>
      </c>
      <c r="J36">
        <v>4.5300059161732402E-2</v>
      </c>
      <c r="K36">
        <v>0.53864352125697601</v>
      </c>
      <c r="L36" t="s">
        <v>42</v>
      </c>
      <c r="M36">
        <v>0.2671</v>
      </c>
      <c r="N36">
        <v>1.7877838258284129</v>
      </c>
      <c r="O36">
        <v>0.4</v>
      </c>
    </row>
    <row r="37" spans="1:15" x14ac:dyDescent="0.55000000000000004">
      <c r="A37">
        <f t="shared" si="0"/>
        <v>35</v>
      </c>
      <c r="B37" t="s">
        <v>35</v>
      </c>
      <c r="C37">
        <v>0.39745912636329733</v>
      </c>
      <c r="D37">
        <v>2</v>
      </c>
      <c r="E37" t="s">
        <v>42</v>
      </c>
      <c r="F37" t="s">
        <v>42</v>
      </c>
      <c r="G37">
        <v>0.463556072248554</v>
      </c>
      <c r="H37">
        <v>4.5850012837107899E-2</v>
      </c>
      <c r="I37">
        <v>0.26629999999999998</v>
      </c>
      <c r="J37">
        <v>1.7627223249691501E-2</v>
      </c>
      <c r="K37">
        <v>0.80689161533959497</v>
      </c>
      <c r="L37" t="s">
        <v>42</v>
      </c>
      <c r="M37" t="s">
        <v>42</v>
      </c>
      <c r="N37">
        <v>1.7538160950922956</v>
      </c>
      <c r="O37">
        <v>0.25</v>
      </c>
    </row>
    <row r="38" spans="1:15" x14ac:dyDescent="0.55000000000000004">
      <c r="A38">
        <f t="shared" si="0"/>
        <v>36</v>
      </c>
      <c r="B38" t="s">
        <v>36</v>
      </c>
      <c r="C38">
        <v>0.41773846258987318</v>
      </c>
      <c r="D38">
        <v>2</v>
      </c>
      <c r="E38">
        <v>6.8989999999999996E-2</v>
      </c>
      <c r="F38" t="s">
        <v>42</v>
      </c>
      <c r="G38">
        <v>4.3508647048325098E-2</v>
      </c>
      <c r="H38">
        <v>4.5850012837107899E-2</v>
      </c>
      <c r="I38">
        <v>0.26860000000000001</v>
      </c>
      <c r="J38" t="s">
        <v>42</v>
      </c>
      <c r="K38">
        <v>0.64349836166152696</v>
      </c>
      <c r="L38" t="s">
        <v>42</v>
      </c>
      <c r="M38">
        <v>0.26629999999999998</v>
      </c>
      <c r="N38">
        <v>1.361424421386261</v>
      </c>
      <c r="O38">
        <v>0.4</v>
      </c>
    </row>
    <row r="39" spans="1:15" x14ac:dyDescent="0.55000000000000004">
      <c r="A39">
        <f t="shared" si="0"/>
        <v>37</v>
      </c>
      <c r="B39" t="s">
        <v>37</v>
      </c>
      <c r="C39">
        <v>0.4310803431450263</v>
      </c>
      <c r="D39">
        <v>2</v>
      </c>
      <c r="E39" t="s">
        <v>42</v>
      </c>
      <c r="F39" t="s">
        <v>42</v>
      </c>
      <c r="G39" t="s">
        <v>42</v>
      </c>
      <c r="H39">
        <v>0.29293848529891098</v>
      </c>
      <c r="I39">
        <v>4.1399999999999999E-2</v>
      </c>
      <c r="J39" t="s">
        <v>42</v>
      </c>
      <c r="K39" t="s">
        <v>42</v>
      </c>
      <c r="L39" t="s">
        <v>42</v>
      </c>
      <c r="M39">
        <v>4.0419999999999998E-2</v>
      </c>
      <c r="N39">
        <v>1.3934036908207148</v>
      </c>
      <c r="O39">
        <v>0.5</v>
      </c>
    </row>
    <row r="40" spans="1:15" x14ac:dyDescent="0.55000000000000004">
      <c r="A40">
        <f t="shared" si="0"/>
        <v>38</v>
      </c>
      <c r="B40" t="s">
        <v>38</v>
      </c>
      <c r="C40">
        <v>0.44070719291427313</v>
      </c>
      <c r="D40">
        <v>2</v>
      </c>
      <c r="E40" t="s">
        <v>42</v>
      </c>
      <c r="F40" t="s">
        <v>42</v>
      </c>
      <c r="G40">
        <v>0.55545559709983805</v>
      </c>
      <c r="H40">
        <v>4.6938727776322797E-3</v>
      </c>
      <c r="I40">
        <v>0.26860000000000001</v>
      </c>
      <c r="J40" t="s">
        <v>42</v>
      </c>
      <c r="K40" t="s">
        <v>42</v>
      </c>
      <c r="L40" t="s">
        <v>42</v>
      </c>
      <c r="M40">
        <v>3.9690000000000003E-2</v>
      </c>
      <c r="N40">
        <v>2.3284686856622328</v>
      </c>
      <c r="O40">
        <v>0.3</v>
      </c>
    </row>
  </sheetData>
  <mergeCells count="1">
    <mergeCell ref="A1:O1"/>
  </mergeCell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2419C-92B6-4AD0-BAF4-73F6F8427A7B}">
  <dimension ref="A1:O61"/>
  <sheetViews>
    <sheetView workbookViewId="0">
      <selection activeCell="S11" sqref="S11"/>
    </sheetView>
  </sheetViews>
  <sheetFormatPr defaultRowHeight="14.4" x14ac:dyDescent="0.55000000000000004"/>
  <cols>
    <col min="3" max="3" width="12.3671875" customWidth="1"/>
    <col min="4" max="4" width="9.89453125" customWidth="1"/>
    <col min="7" max="7" width="11.3671875" customWidth="1"/>
    <col min="8" max="8" width="12.1015625" customWidth="1"/>
    <col min="9" max="9" width="13.15625" customWidth="1"/>
    <col min="10" max="10" width="16.62890625" customWidth="1"/>
    <col min="11" max="11" width="17.26171875" customWidth="1"/>
    <col min="12" max="12" width="12.3671875" customWidth="1"/>
  </cols>
  <sheetData>
    <row r="1" spans="1:15" ht="134.5" customHeight="1" thickBot="1" x14ac:dyDescent="0.6">
      <c r="A1" s="10" t="s">
        <v>108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35.049999999999997" customHeight="1" thickBot="1" x14ac:dyDescent="0.6">
      <c r="A2" s="5" t="s">
        <v>0</v>
      </c>
      <c r="B2" s="6" t="s">
        <v>39</v>
      </c>
      <c r="C2" s="6" t="s">
        <v>40</v>
      </c>
      <c r="D2" s="6" t="s">
        <v>41</v>
      </c>
      <c r="E2" s="6" t="s">
        <v>43</v>
      </c>
      <c r="F2" s="6" t="s">
        <v>44</v>
      </c>
      <c r="G2" s="6" t="s">
        <v>45</v>
      </c>
      <c r="H2" s="6" t="s">
        <v>46</v>
      </c>
      <c r="I2" s="6" t="s">
        <v>47</v>
      </c>
      <c r="J2" s="6" t="s">
        <v>48</v>
      </c>
      <c r="K2" s="6" t="s">
        <v>49</v>
      </c>
      <c r="L2" s="6" t="s">
        <v>50</v>
      </c>
      <c r="M2" s="6" t="s">
        <v>53</v>
      </c>
      <c r="N2" s="7" t="s">
        <v>52</v>
      </c>
      <c r="O2" s="8" t="s">
        <v>51</v>
      </c>
    </row>
    <row r="3" spans="1:15" x14ac:dyDescent="0.55000000000000004">
      <c r="A3">
        <v>1</v>
      </c>
      <c r="B3" t="s">
        <v>38</v>
      </c>
      <c r="C3">
        <v>0.13456987859399175</v>
      </c>
      <c r="D3">
        <v>3</v>
      </c>
      <c r="E3" t="s">
        <v>42</v>
      </c>
      <c r="F3" t="s">
        <v>42</v>
      </c>
      <c r="G3">
        <v>0.22482587528474399</v>
      </c>
      <c r="H3">
        <v>1.949E-2</v>
      </c>
      <c r="I3">
        <v>4.5609999999999998E-2</v>
      </c>
      <c r="J3" t="s">
        <v>42</v>
      </c>
      <c r="K3" t="s">
        <v>42</v>
      </c>
      <c r="L3" t="s">
        <v>42</v>
      </c>
      <c r="M3">
        <v>1.7840000000000002E-2</v>
      </c>
      <c r="N3">
        <v>1.7486051499598958</v>
      </c>
      <c r="O3">
        <v>0.13259668508287292</v>
      </c>
    </row>
    <row r="4" spans="1:15" x14ac:dyDescent="0.55000000000000004">
      <c r="A4">
        <v>2</v>
      </c>
      <c r="B4" t="s">
        <v>4</v>
      </c>
      <c r="C4">
        <v>0.1881982182178957</v>
      </c>
      <c r="D4">
        <v>3</v>
      </c>
      <c r="E4">
        <v>0.46970000000000001</v>
      </c>
      <c r="F4" t="s">
        <v>42</v>
      </c>
      <c r="G4" t="s">
        <v>42</v>
      </c>
      <c r="H4">
        <v>1.2600000000000001E-3</v>
      </c>
      <c r="I4">
        <v>0.2888</v>
      </c>
      <c r="J4" t="s">
        <v>42</v>
      </c>
      <c r="K4">
        <v>0.45112864660719199</v>
      </c>
      <c r="L4">
        <v>2.88678023347495E-2</v>
      </c>
      <c r="M4">
        <v>4.3159999999999997E-2</v>
      </c>
      <c r="N4">
        <v>2.8996294548824371</v>
      </c>
      <c r="O4">
        <v>0.24861878453038674</v>
      </c>
    </row>
    <row r="5" spans="1:15" x14ac:dyDescent="0.55000000000000004">
      <c r="A5">
        <v>3</v>
      </c>
      <c r="B5" t="s">
        <v>54</v>
      </c>
      <c r="C5">
        <v>0.28948035030664926</v>
      </c>
      <c r="D5">
        <v>3</v>
      </c>
      <c r="E5" t="s">
        <v>42</v>
      </c>
      <c r="F5">
        <v>1</v>
      </c>
      <c r="G5" t="s">
        <v>42</v>
      </c>
      <c r="H5">
        <v>1.2600000000000001E-3</v>
      </c>
      <c r="I5">
        <v>1.2600000000000001E-3</v>
      </c>
      <c r="J5" t="s">
        <v>42</v>
      </c>
      <c r="K5">
        <v>0.54356080421765895</v>
      </c>
      <c r="L5">
        <v>0.14403741203089401</v>
      </c>
      <c r="M5">
        <v>1.9910000000000001E-2</v>
      </c>
      <c r="N5">
        <v>2.8996294548824371</v>
      </c>
      <c r="O5">
        <v>0.16022099447513813</v>
      </c>
    </row>
    <row r="6" spans="1:15" x14ac:dyDescent="0.55000000000000004">
      <c r="A6">
        <v>4</v>
      </c>
      <c r="B6" t="s">
        <v>55</v>
      </c>
      <c r="C6">
        <v>0.35154796451701342</v>
      </c>
      <c r="D6">
        <v>3</v>
      </c>
      <c r="E6" t="s">
        <v>42</v>
      </c>
      <c r="F6">
        <v>0.995</v>
      </c>
      <c r="G6">
        <v>2.3756252349498501E-3</v>
      </c>
      <c r="H6">
        <v>0.44040000000000001</v>
      </c>
      <c r="I6">
        <v>0.61150000000000004</v>
      </c>
      <c r="J6">
        <v>1.3104319613876999E-2</v>
      </c>
      <c r="K6">
        <v>0.90003993333218302</v>
      </c>
      <c r="L6">
        <v>0.38506337727981099</v>
      </c>
      <c r="M6">
        <v>7.9399999999999991E-3</v>
      </c>
      <c r="N6">
        <v>2.6242220701010006</v>
      </c>
      <c r="O6">
        <v>0.2292817679558011</v>
      </c>
    </row>
    <row r="7" spans="1:15" x14ac:dyDescent="0.55000000000000004">
      <c r="A7">
        <v>5</v>
      </c>
      <c r="B7" t="s">
        <v>56</v>
      </c>
      <c r="C7">
        <v>2.9050798754739742E-2</v>
      </c>
      <c r="D7">
        <v>2</v>
      </c>
      <c r="E7" t="s">
        <v>42</v>
      </c>
      <c r="F7" t="s">
        <v>42</v>
      </c>
      <c r="G7" t="s">
        <v>42</v>
      </c>
      <c r="H7">
        <v>4.5609999999999998E-2</v>
      </c>
      <c r="I7">
        <v>2.0789999999999999E-2</v>
      </c>
      <c r="J7" t="s">
        <v>42</v>
      </c>
      <c r="K7" t="s">
        <v>42</v>
      </c>
      <c r="L7" t="s">
        <v>42</v>
      </c>
      <c r="M7" t="s">
        <v>42</v>
      </c>
      <c r="N7">
        <v>1.6821455106685308</v>
      </c>
      <c r="O7">
        <v>4.6961325966850827E-2</v>
      </c>
    </row>
    <row r="8" spans="1:15" x14ac:dyDescent="0.55000000000000004">
      <c r="A8">
        <v>6</v>
      </c>
      <c r="B8" t="s">
        <v>57</v>
      </c>
      <c r="C8">
        <v>4.3083127342865367E-2</v>
      </c>
      <c r="D8">
        <v>2</v>
      </c>
      <c r="E8" t="s">
        <v>42</v>
      </c>
      <c r="F8" t="s">
        <v>42</v>
      </c>
      <c r="G8" t="s">
        <v>42</v>
      </c>
      <c r="H8">
        <v>8.7679999999999998E-3</v>
      </c>
      <c r="I8">
        <v>0.16880000000000001</v>
      </c>
      <c r="J8" t="s">
        <v>42</v>
      </c>
      <c r="K8" t="s">
        <v>42</v>
      </c>
      <c r="L8" t="s">
        <v>42</v>
      </c>
      <c r="M8">
        <v>3.7639999999999999E-4</v>
      </c>
      <c r="N8">
        <v>3.4243503852447805</v>
      </c>
      <c r="O8">
        <v>8.2872928176795577E-2</v>
      </c>
    </row>
    <row r="9" spans="1:15" x14ac:dyDescent="0.55000000000000004">
      <c r="A9">
        <v>7</v>
      </c>
      <c r="B9" t="s">
        <v>58</v>
      </c>
      <c r="C9">
        <v>5.4752656632226289E-2</v>
      </c>
      <c r="D9">
        <v>2</v>
      </c>
      <c r="E9" t="s">
        <v>42</v>
      </c>
      <c r="F9" t="s">
        <v>42</v>
      </c>
      <c r="G9" t="s">
        <v>42</v>
      </c>
      <c r="H9">
        <v>0.28610000000000002</v>
      </c>
      <c r="I9" t="s">
        <v>42</v>
      </c>
      <c r="J9">
        <v>1.63401159727941E-4</v>
      </c>
      <c r="K9" t="s">
        <v>42</v>
      </c>
      <c r="L9" t="s">
        <v>42</v>
      </c>
      <c r="M9">
        <v>1.0759999999999999E-3</v>
      </c>
      <c r="N9">
        <v>3.7867448654189158</v>
      </c>
      <c r="O9">
        <v>9.3922651933701654E-2</v>
      </c>
    </row>
    <row r="10" spans="1:15" x14ac:dyDescent="0.55000000000000004">
      <c r="A10">
        <v>8</v>
      </c>
      <c r="B10" t="s">
        <v>59</v>
      </c>
      <c r="C10">
        <v>7.7205345167227921E-2</v>
      </c>
      <c r="D10">
        <v>2</v>
      </c>
      <c r="E10" t="s">
        <v>42</v>
      </c>
      <c r="F10" t="s">
        <v>42</v>
      </c>
      <c r="G10" t="s">
        <v>42</v>
      </c>
      <c r="H10">
        <v>0.2888</v>
      </c>
      <c r="I10">
        <v>2.0789999999999999E-2</v>
      </c>
      <c r="J10" t="s">
        <v>42</v>
      </c>
      <c r="K10" t="s">
        <v>42</v>
      </c>
      <c r="L10" t="s">
        <v>42</v>
      </c>
      <c r="M10">
        <v>1.8239999999999999E-2</v>
      </c>
      <c r="N10">
        <v>1.7389751660076027</v>
      </c>
      <c r="O10">
        <v>7.7348066298342538E-2</v>
      </c>
    </row>
    <row r="11" spans="1:15" x14ac:dyDescent="0.55000000000000004">
      <c r="A11">
        <v>9</v>
      </c>
      <c r="B11" t="s">
        <v>60</v>
      </c>
      <c r="C11">
        <v>7.8392429687645773E-2</v>
      </c>
      <c r="D11">
        <v>2</v>
      </c>
      <c r="E11" t="s">
        <v>42</v>
      </c>
      <c r="F11" t="s">
        <v>42</v>
      </c>
      <c r="G11" t="s">
        <v>42</v>
      </c>
      <c r="H11">
        <v>0.2888</v>
      </c>
      <c r="I11">
        <v>2.0789999999999999E-2</v>
      </c>
      <c r="J11" t="s">
        <v>42</v>
      </c>
      <c r="K11" t="s">
        <v>42</v>
      </c>
      <c r="L11" t="s">
        <v>42</v>
      </c>
      <c r="M11">
        <v>1.865E-2</v>
      </c>
      <c r="N11">
        <v>1.7293211638552937</v>
      </c>
      <c r="O11">
        <v>7.18232044198895E-2</v>
      </c>
    </row>
    <row r="12" spans="1:15" x14ac:dyDescent="0.55000000000000004">
      <c r="A12">
        <v>10</v>
      </c>
      <c r="B12" t="s">
        <v>61</v>
      </c>
      <c r="C12">
        <v>8.7933989799052481E-2</v>
      </c>
      <c r="D12">
        <v>2</v>
      </c>
      <c r="E12" t="s">
        <v>42</v>
      </c>
      <c r="F12" t="s">
        <v>42</v>
      </c>
      <c r="G12" t="s">
        <v>42</v>
      </c>
      <c r="H12">
        <v>7.3207497291827902E-4</v>
      </c>
      <c r="I12">
        <v>3.4390000000000002E-3</v>
      </c>
      <c r="J12" t="s">
        <v>42</v>
      </c>
      <c r="K12" t="s">
        <v>42</v>
      </c>
      <c r="L12" t="s">
        <v>42</v>
      </c>
      <c r="M12">
        <v>8.9429999999999996E-2</v>
      </c>
      <c r="N12">
        <v>3.1354444399014887</v>
      </c>
      <c r="O12">
        <v>7.4585635359116026E-2</v>
      </c>
    </row>
    <row r="13" spans="1:15" x14ac:dyDescent="0.55000000000000004">
      <c r="A13">
        <v>11</v>
      </c>
      <c r="B13" t="s">
        <v>62</v>
      </c>
      <c r="C13">
        <v>8.9315162868732756E-2</v>
      </c>
      <c r="D13">
        <v>2</v>
      </c>
      <c r="E13" t="s">
        <v>42</v>
      </c>
      <c r="F13" t="s">
        <v>42</v>
      </c>
      <c r="G13" t="s">
        <v>42</v>
      </c>
      <c r="H13">
        <v>4.2369999999999998E-2</v>
      </c>
      <c r="I13">
        <v>0.2833</v>
      </c>
      <c r="J13" t="s">
        <v>42</v>
      </c>
      <c r="K13" t="s">
        <v>42</v>
      </c>
      <c r="L13" t="s">
        <v>42</v>
      </c>
      <c r="M13">
        <v>1.865E-2</v>
      </c>
      <c r="N13">
        <v>1.7293211638552937</v>
      </c>
      <c r="O13">
        <v>5.5248618784530384E-2</v>
      </c>
    </row>
    <row r="14" spans="1:15" x14ac:dyDescent="0.55000000000000004">
      <c r="A14">
        <v>12</v>
      </c>
      <c r="B14" t="s">
        <v>63</v>
      </c>
      <c r="C14">
        <v>0.11088381611275117</v>
      </c>
      <c r="D14">
        <v>2</v>
      </c>
      <c r="E14" t="s">
        <v>42</v>
      </c>
      <c r="F14" t="s">
        <v>42</v>
      </c>
      <c r="G14" t="s">
        <v>42</v>
      </c>
      <c r="H14">
        <v>4.325E-4</v>
      </c>
      <c r="I14">
        <v>4.5609999999999998E-2</v>
      </c>
      <c r="J14" t="s">
        <v>42</v>
      </c>
      <c r="K14" t="s">
        <v>42</v>
      </c>
      <c r="L14" t="s">
        <v>42</v>
      </c>
      <c r="M14">
        <v>0.1605</v>
      </c>
      <c r="N14">
        <v>3.364013888199167</v>
      </c>
      <c r="O14">
        <v>7.18232044198895E-2</v>
      </c>
    </row>
    <row r="15" spans="1:15" x14ac:dyDescent="0.55000000000000004">
      <c r="A15">
        <v>13</v>
      </c>
      <c r="B15" t="s">
        <v>64</v>
      </c>
      <c r="C15">
        <v>0.12392028397632694</v>
      </c>
      <c r="D15">
        <v>2</v>
      </c>
      <c r="E15" t="s">
        <v>42</v>
      </c>
      <c r="F15" t="s">
        <v>42</v>
      </c>
      <c r="G15">
        <v>4.446E-2</v>
      </c>
      <c r="H15">
        <v>0.44350000000000001</v>
      </c>
      <c r="I15" t="s">
        <v>42</v>
      </c>
      <c r="J15" t="s">
        <v>42</v>
      </c>
      <c r="K15" t="s">
        <v>42</v>
      </c>
      <c r="L15" t="s">
        <v>42</v>
      </c>
      <c r="M15">
        <v>2.9880000000000002E-3</v>
      </c>
      <c r="N15">
        <v>2.524619406856639</v>
      </c>
      <c r="O15">
        <v>0.14640883977900551</v>
      </c>
    </row>
    <row r="16" spans="1:15" x14ac:dyDescent="0.55000000000000004">
      <c r="A16">
        <v>14</v>
      </c>
      <c r="B16" t="s">
        <v>65</v>
      </c>
      <c r="C16">
        <v>0.12741854085154347</v>
      </c>
      <c r="D16">
        <v>2</v>
      </c>
      <c r="E16" t="s">
        <v>42</v>
      </c>
      <c r="F16" t="s">
        <v>42</v>
      </c>
      <c r="G16" t="s">
        <v>42</v>
      </c>
      <c r="H16">
        <v>1.3960000000000001E-4</v>
      </c>
      <c r="I16">
        <v>4.5609999999999998E-2</v>
      </c>
      <c r="J16" t="s">
        <v>42</v>
      </c>
      <c r="K16" t="s">
        <v>42</v>
      </c>
      <c r="L16" t="s">
        <v>42</v>
      </c>
      <c r="M16">
        <v>0.1646</v>
      </c>
      <c r="N16">
        <v>3.8551145817128578</v>
      </c>
      <c r="O16">
        <v>6.6298342541436461E-2</v>
      </c>
    </row>
    <row r="17" spans="1:15" x14ac:dyDescent="0.55000000000000004">
      <c r="A17">
        <v>15</v>
      </c>
      <c r="B17" t="s">
        <v>19</v>
      </c>
      <c r="C17">
        <v>0.12760906362048749</v>
      </c>
      <c r="D17">
        <v>2</v>
      </c>
      <c r="E17" t="s">
        <v>42</v>
      </c>
      <c r="F17" t="s">
        <v>42</v>
      </c>
      <c r="G17" t="s">
        <v>42</v>
      </c>
      <c r="H17">
        <v>3.0832953594182599E-2</v>
      </c>
      <c r="I17">
        <v>4.5609999999999998E-2</v>
      </c>
      <c r="J17" t="s">
        <v>42</v>
      </c>
      <c r="K17" t="s">
        <v>42</v>
      </c>
      <c r="L17" t="s">
        <v>42</v>
      </c>
      <c r="M17">
        <v>0.16259999999999999</v>
      </c>
      <c r="N17">
        <v>1.5109848707254934</v>
      </c>
      <c r="O17">
        <v>7.18232044198895E-2</v>
      </c>
    </row>
    <row r="18" spans="1:15" x14ac:dyDescent="0.55000000000000004">
      <c r="A18">
        <v>16</v>
      </c>
      <c r="B18" t="s">
        <v>3</v>
      </c>
      <c r="C18">
        <v>0.14001137194862218</v>
      </c>
      <c r="D18">
        <v>2</v>
      </c>
      <c r="E18" t="s">
        <v>42</v>
      </c>
      <c r="F18" t="s">
        <v>42</v>
      </c>
      <c r="G18" t="s">
        <v>42</v>
      </c>
      <c r="H18">
        <v>2.0789999999999999E-2</v>
      </c>
      <c r="I18">
        <v>0.28610000000000002</v>
      </c>
      <c r="J18" t="s">
        <v>42</v>
      </c>
      <c r="K18" t="s">
        <v>42</v>
      </c>
      <c r="L18">
        <v>9.5841999502071593E-3</v>
      </c>
      <c r="M18">
        <v>0.16259999999999999</v>
      </c>
      <c r="N18">
        <v>2.0184441343990671</v>
      </c>
      <c r="O18">
        <v>4.4198895027624308E-2</v>
      </c>
    </row>
    <row r="19" spans="1:15" x14ac:dyDescent="0.55000000000000004">
      <c r="A19">
        <v>17</v>
      </c>
      <c r="B19" t="s">
        <v>66</v>
      </c>
      <c r="C19">
        <v>0.15266822973821811</v>
      </c>
      <c r="D19">
        <v>2</v>
      </c>
      <c r="E19" t="s">
        <v>42</v>
      </c>
      <c r="F19">
        <v>0.88580000000000003</v>
      </c>
      <c r="G19" t="s">
        <v>42</v>
      </c>
      <c r="H19">
        <v>3.4390000000000002E-3</v>
      </c>
      <c r="I19">
        <v>0.16880000000000001</v>
      </c>
      <c r="J19">
        <v>0.19528344029820299</v>
      </c>
      <c r="K19" t="s">
        <v>42</v>
      </c>
      <c r="L19">
        <v>9.5841999502071593E-3</v>
      </c>
      <c r="M19">
        <v>0.15440000000000001</v>
      </c>
      <c r="N19">
        <v>2.4635678241779866</v>
      </c>
      <c r="O19">
        <v>0.11602209944751381</v>
      </c>
    </row>
    <row r="20" spans="1:15" x14ac:dyDescent="0.55000000000000004">
      <c r="A20">
        <v>18</v>
      </c>
      <c r="B20" t="s">
        <v>67</v>
      </c>
      <c r="C20">
        <v>0.15556470842834921</v>
      </c>
      <c r="D20">
        <v>2</v>
      </c>
      <c r="E20" t="s">
        <v>42</v>
      </c>
      <c r="F20" t="s">
        <v>42</v>
      </c>
      <c r="G20" t="s">
        <v>42</v>
      </c>
      <c r="H20">
        <v>4.1780000000000002E-4</v>
      </c>
      <c r="I20">
        <v>2.0789999999999999E-2</v>
      </c>
      <c r="J20" t="s">
        <v>42</v>
      </c>
      <c r="K20" t="s">
        <v>42</v>
      </c>
      <c r="L20" t="s">
        <v>42</v>
      </c>
      <c r="M20">
        <v>0.2697</v>
      </c>
      <c r="N20">
        <v>3.3790315643557101</v>
      </c>
      <c r="O20">
        <v>6.3535911602209949E-2</v>
      </c>
    </row>
    <row r="21" spans="1:15" x14ac:dyDescent="0.55000000000000004">
      <c r="A21">
        <v>19</v>
      </c>
      <c r="B21" t="s">
        <v>68</v>
      </c>
      <c r="C21">
        <v>0.16124040885615906</v>
      </c>
      <c r="D21">
        <v>2</v>
      </c>
      <c r="E21" t="s">
        <v>42</v>
      </c>
      <c r="F21" t="s">
        <v>42</v>
      </c>
      <c r="G21">
        <v>0.1095</v>
      </c>
      <c r="H21">
        <v>1.9910000000000001E-2</v>
      </c>
      <c r="I21">
        <v>0.43730000000000002</v>
      </c>
      <c r="J21" t="s">
        <v>42</v>
      </c>
      <c r="K21" t="s">
        <v>42</v>
      </c>
      <c r="L21" t="s">
        <v>42</v>
      </c>
      <c r="M21">
        <v>4.0800000000000003E-2</v>
      </c>
      <c r="N21">
        <v>1.7009287399725905</v>
      </c>
      <c r="O21">
        <v>0.15469613259668508</v>
      </c>
    </row>
    <row r="22" spans="1:15" x14ac:dyDescent="0.55000000000000004">
      <c r="A22">
        <v>20</v>
      </c>
      <c r="B22" t="s">
        <v>69</v>
      </c>
      <c r="C22">
        <v>0.16757333162452084</v>
      </c>
      <c r="D22">
        <v>2</v>
      </c>
      <c r="E22" t="s">
        <v>42</v>
      </c>
      <c r="F22">
        <v>0.79459999999999997</v>
      </c>
      <c r="G22" t="s">
        <v>42</v>
      </c>
      <c r="H22">
        <v>4.5609999999999998E-2</v>
      </c>
      <c r="I22">
        <v>0.61439999999999995</v>
      </c>
      <c r="J22" t="s">
        <v>42</v>
      </c>
      <c r="K22" t="s">
        <v>42</v>
      </c>
      <c r="L22" t="s">
        <v>42</v>
      </c>
      <c r="M22">
        <v>3.2529999999999998E-3</v>
      </c>
      <c r="N22">
        <v>2.4877159367181463</v>
      </c>
      <c r="O22">
        <v>0.12430939226519337</v>
      </c>
    </row>
    <row r="23" spans="1:15" x14ac:dyDescent="0.55000000000000004">
      <c r="A23">
        <v>21</v>
      </c>
      <c r="B23" t="s">
        <v>70</v>
      </c>
      <c r="C23">
        <v>0.17275914280651331</v>
      </c>
      <c r="D23">
        <v>2</v>
      </c>
      <c r="E23" t="s">
        <v>42</v>
      </c>
      <c r="F23" t="s">
        <v>42</v>
      </c>
      <c r="G23" t="s">
        <v>42</v>
      </c>
      <c r="H23">
        <v>3.4390000000000002E-3</v>
      </c>
      <c r="I23">
        <v>2.0789999999999999E-2</v>
      </c>
      <c r="J23" t="s">
        <v>42</v>
      </c>
      <c r="K23" t="s">
        <v>42</v>
      </c>
      <c r="L23" t="s">
        <v>42</v>
      </c>
      <c r="M23">
        <v>0.27789999999999998</v>
      </c>
      <c r="N23">
        <v>2.4635678241779866</v>
      </c>
      <c r="O23">
        <v>6.3535911602209949E-2</v>
      </c>
    </row>
    <row r="24" spans="1:15" x14ac:dyDescent="0.55000000000000004">
      <c r="A24">
        <v>22</v>
      </c>
      <c r="B24" t="s">
        <v>71</v>
      </c>
      <c r="C24">
        <v>0.17818073435479073</v>
      </c>
      <c r="D24">
        <v>2</v>
      </c>
      <c r="E24" t="s">
        <v>42</v>
      </c>
      <c r="F24" t="s">
        <v>42</v>
      </c>
      <c r="G24" t="s">
        <v>42</v>
      </c>
      <c r="H24">
        <v>2.0789999999999999E-2</v>
      </c>
      <c r="I24">
        <v>0.61729999999999996</v>
      </c>
      <c r="J24" t="s">
        <v>42</v>
      </c>
      <c r="K24" t="s">
        <v>42</v>
      </c>
      <c r="L24" t="s">
        <v>42</v>
      </c>
      <c r="M24">
        <v>3.1619999999999999E-3</v>
      </c>
      <c r="N24">
        <v>2.5000381344038098</v>
      </c>
      <c r="O24">
        <v>7.4585635359116026E-2</v>
      </c>
    </row>
    <row r="25" spans="1:15" x14ac:dyDescent="0.55000000000000004">
      <c r="A25">
        <v>23</v>
      </c>
      <c r="B25" t="s">
        <v>5</v>
      </c>
      <c r="C25">
        <v>0.19689957338612973</v>
      </c>
      <c r="D25">
        <v>2</v>
      </c>
      <c r="E25" t="s">
        <v>42</v>
      </c>
      <c r="F25" t="s">
        <v>42</v>
      </c>
      <c r="G25" t="s">
        <v>42</v>
      </c>
      <c r="H25">
        <v>2.0789999999999999E-2</v>
      </c>
      <c r="I25">
        <v>0.61439999999999995</v>
      </c>
      <c r="J25" t="s">
        <v>42</v>
      </c>
      <c r="K25" t="s">
        <v>42</v>
      </c>
      <c r="L25" t="s">
        <v>42</v>
      </c>
      <c r="M25">
        <v>4.2369999999999998E-2</v>
      </c>
      <c r="N25">
        <v>1.6821455106685308</v>
      </c>
      <c r="O25">
        <v>5.8011049723756904E-2</v>
      </c>
    </row>
    <row r="26" spans="1:15" x14ac:dyDescent="0.55000000000000004">
      <c r="A26">
        <v>24</v>
      </c>
      <c r="B26" t="s">
        <v>72</v>
      </c>
      <c r="C26">
        <v>0.19983154440494041</v>
      </c>
      <c r="D26">
        <v>2</v>
      </c>
      <c r="E26" t="s">
        <v>42</v>
      </c>
      <c r="F26" t="s">
        <v>42</v>
      </c>
      <c r="G26" t="s">
        <v>42</v>
      </c>
      <c r="H26">
        <v>7.3207497291827902E-4</v>
      </c>
      <c r="I26">
        <v>2.0789999999999999E-2</v>
      </c>
      <c r="J26" t="s">
        <v>42</v>
      </c>
      <c r="K26" t="s">
        <v>42</v>
      </c>
      <c r="L26" t="s">
        <v>42</v>
      </c>
      <c r="M26">
        <v>0.2833</v>
      </c>
      <c r="N26">
        <v>3.1354444399014887</v>
      </c>
      <c r="O26">
        <v>6.6298342541436461E-2</v>
      </c>
    </row>
    <row r="27" spans="1:15" x14ac:dyDescent="0.55000000000000004">
      <c r="A27">
        <v>25</v>
      </c>
      <c r="B27" t="s">
        <v>73</v>
      </c>
      <c r="C27">
        <v>0.21362258505036907</v>
      </c>
      <c r="D27">
        <v>2</v>
      </c>
      <c r="E27" t="s">
        <v>42</v>
      </c>
      <c r="F27" t="s">
        <v>42</v>
      </c>
      <c r="G27" t="s">
        <v>42</v>
      </c>
      <c r="H27">
        <v>0.61150000000000004</v>
      </c>
      <c r="I27">
        <v>1.949E-2</v>
      </c>
      <c r="J27">
        <v>0.28306018203407601</v>
      </c>
      <c r="K27" t="s">
        <v>42</v>
      </c>
      <c r="L27" t="s">
        <v>42</v>
      </c>
      <c r="M27">
        <v>4.1579999999999999E-2</v>
      </c>
      <c r="N27">
        <v>1.7101881608823786</v>
      </c>
      <c r="O27">
        <v>6.0773480662983423E-2</v>
      </c>
    </row>
    <row r="28" spans="1:15" x14ac:dyDescent="0.55000000000000004">
      <c r="A28">
        <v>26</v>
      </c>
      <c r="B28" t="s">
        <v>74</v>
      </c>
      <c r="C28">
        <v>0.22314042504009324</v>
      </c>
      <c r="D28">
        <v>2</v>
      </c>
      <c r="E28" t="s">
        <v>42</v>
      </c>
      <c r="F28" t="s">
        <v>42</v>
      </c>
      <c r="G28" t="s">
        <v>42</v>
      </c>
      <c r="H28">
        <v>2.035E-2</v>
      </c>
      <c r="I28">
        <v>0.61729999999999996</v>
      </c>
      <c r="J28" t="s">
        <v>42</v>
      </c>
      <c r="K28" t="s">
        <v>42</v>
      </c>
      <c r="L28" t="s">
        <v>42</v>
      </c>
      <c r="M28">
        <v>4.3970000000000002E-2</v>
      </c>
      <c r="N28">
        <v>1.6914355864387611</v>
      </c>
      <c r="O28">
        <v>6.3535911602209949E-2</v>
      </c>
    </row>
    <row r="29" spans="1:15" x14ac:dyDescent="0.55000000000000004">
      <c r="A29">
        <v>27</v>
      </c>
      <c r="B29" t="s">
        <v>36</v>
      </c>
      <c r="C29">
        <v>0.23571645789757661</v>
      </c>
      <c r="D29">
        <v>2</v>
      </c>
      <c r="E29">
        <v>0.37809999999999999</v>
      </c>
      <c r="F29">
        <v>0.7258</v>
      </c>
      <c r="G29">
        <v>3.6740000000000002E-2</v>
      </c>
      <c r="H29">
        <v>4.4790000000000003E-2</v>
      </c>
      <c r="I29">
        <v>9.221E-2</v>
      </c>
      <c r="J29">
        <v>0.50338622566798097</v>
      </c>
      <c r="K29">
        <v>0.57578024431108199</v>
      </c>
      <c r="L29" t="s">
        <v>42</v>
      </c>
      <c r="M29">
        <v>8.8059999999999999E-2</v>
      </c>
      <c r="N29">
        <v>1.4348608480302105</v>
      </c>
      <c r="O29">
        <v>0.26519337016574585</v>
      </c>
    </row>
    <row r="30" spans="1:15" x14ac:dyDescent="0.55000000000000004">
      <c r="A30">
        <v>28</v>
      </c>
      <c r="B30" t="s">
        <v>75</v>
      </c>
      <c r="C30">
        <v>0.2433758178699309</v>
      </c>
      <c r="D30">
        <v>2</v>
      </c>
      <c r="E30" t="s">
        <v>42</v>
      </c>
      <c r="F30" t="s">
        <v>42</v>
      </c>
      <c r="G30" t="s">
        <v>42</v>
      </c>
      <c r="H30">
        <v>8.7679999999999998E-3</v>
      </c>
      <c r="I30">
        <v>2.0789999999999999E-2</v>
      </c>
      <c r="J30" t="s">
        <v>42</v>
      </c>
      <c r="K30" t="s">
        <v>42</v>
      </c>
      <c r="L30" t="s">
        <v>42</v>
      </c>
      <c r="M30">
        <v>0.43419999999999997</v>
      </c>
      <c r="N30">
        <v>2.0570994588597062</v>
      </c>
      <c r="O30">
        <v>5.5248618784530384E-2</v>
      </c>
    </row>
    <row r="31" spans="1:15" x14ac:dyDescent="0.55000000000000004">
      <c r="A31">
        <v>29</v>
      </c>
      <c r="B31" t="s">
        <v>76</v>
      </c>
      <c r="C31">
        <v>0.24625060265475165</v>
      </c>
      <c r="D31">
        <v>2</v>
      </c>
      <c r="E31" t="s">
        <v>42</v>
      </c>
      <c r="F31" t="s">
        <v>42</v>
      </c>
      <c r="G31" t="s">
        <v>42</v>
      </c>
      <c r="H31">
        <v>4.5609999999999998E-2</v>
      </c>
      <c r="I31">
        <v>0.2888</v>
      </c>
      <c r="J31" t="s">
        <v>42</v>
      </c>
      <c r="K31">
        <v>3.6366782592165602E-2</v>
      </c>
      <c r="L31">
        <v>0.12723074652849001</v>
      </c>
      <c r="M31">
        <v>0.28610000000000002</v>
      </c>
      <c r="N31">
        <v>1.4392951197392696</v>
      </c>
      <c r="O31">
        <v>6.0773480662983423E-2</v>
      </c>
    </row>
    <row r="32" spans="1:15" x14ac:dyDescent="0.55000000000000004">
      <c r="A32">
        <v>30</v>
      </c>
      <c r="B32" t="s">
        <v>77</v>
      </c>
      <c r="C32">
        <v>0.24888155216410812</v>
      </c>
      <c r="D32">
        <v>2</v>
      </c>
      <c r="E32" t="s">
        <v>42</v>
      </c>
      <c r="F32">
        <v>0.99950000000000006</v>
      </c>
      <c r="G32">
        <v>7.6469999999999996E-2</v>
      </c>
      <c r="H32">
        <v>0.68529766843829498</v>
      </c>
      <c r="I32">
        <v>0.44040000000000001</v>
      </c>
      <c r="J32">
        <v>5.78058611932648E-3</v>
      </c>
      <c r="K32">
        <v>0.193497542585158</v>
      </c>
      <c r="L32">
        <v>1.0819652684333599E-2</v>
      </c>
      <c r="M32">
        <v>8.6699999999999999E-2</v>
      </c>
      <c r="N32">
        <v>2.2380281242985203</v>
      </c>
      <c r="O32">
        <v>0.22651933701657459</v>
      </c>
    </row>
    <row r="33" spans="1:15" x14ac:dyDescent="0.55000000000000004">
      <c r="A33">
        <v>31</v>
      </c>
      <c r="B33" t="s">
        <v>78</v>
      </c>
      <c r="C33">
        <v>0.25093139762665867</v>
      </c>
      <c r="D33">
        <v>2</v>
      </c>
      <c r="E33" t="s">
        <v>42</v>
      </c>
      <c r="F33" t="s">
        <v>42</v>
      </c>
      <c r="G33" t="s">
        <v>42</v>
      </c>
      <c r="H33">
        <v>0.77769999999999995</v>
      </c>
      <c r="I33">
        <v>1.2210000000000001E-3</v>
      </c>
      <c r="J33">
        <v>0.14483511961458001</v>
      </c>
      <c r="K33">
        <v>0.872956946071482</v>
      </c>
      <c r="L33" t="s">
        <v>42</v>
      </c>
      <c r="M33">
        <v>2.9880000000000002E-3</v>
      </c>
      <c r="N33">
        <v>2.9132843360551175</v>
      </c>
      <c r="O33">
        <v>0.17679558011049723</v>
      </c>
    </row>
    <row r="34" spans="1:15" x14ac:dyDescent="0.55000000000000004">
      <c r="A34">
        <v>32</v>
      </c>
      <c r="B34" t="s">
        <v>79</v>
      </c>
      <c r="C34">
        <v>0.27555397074855825</v>
      </c>
      <c r="D34">
        <v>2</v>
      </c>
      <c r="E34" t="s">
        <v>42</v>
      </c>
      <c r="F34" t="s">
        <v>42</v>
      </c>
      <c r="G34" t="s">
        <v>42</v>
      </c>
      <c r="H34">
        <v>0.16880000000000001</v>
      </c>
      <c r="I34">
        <v>0.43109999999999998</v>
      </c>
      <c r="J34">
        <v>3.9634121003309902E-2</v>
      </c>
      <c r="K34">
        <v>0.99992749899438405</v>
      </c>
      <c r="L34" t="s">
        <v>42</v>
      </c>
      <c r="M34">
        <v>1.2459999999999999E-4</v>
      </c>
      <c r="N34">
        <v>3.904481957676849</v>
      </c>
      <c r="O34">
        <v>0.11049723756906077</v>
      </c>
    </row>
    <row r="35" spans="1:15" x14ac:dyDescent="0.55000000000000004">
      <c r="A35">
        <v>33</v>
      </c>
      <c r="B35" t="s">
        <v>80</v>
      </c>
      <c r="C35">
        <v>0.27859157789251687</v>
      </c>
      <c r="D35">
        <v>2</v>
      </c>
      <c r="E35" t="s">
        <v>42</v>
      </c>
      <c r="F35" t="s">
        <v>42</v>
      </c>
      <c r="G35" t="s">
        <v>42</v>
      </c>
      <c r="H35">
        <v>0.44350000000000001</v>
      </c>
      <c r="I35">
        <v>0.89910000000000001</v>
      </c>
      <c r="J35">
        <v>2.6457426526316202E-2</v>
      </c>
      <c r="K35" t="s">
        <v>42</v>
      </c>
      <c r="L35" t="s">
        <v>42</v>
      </c>
      <c r="M35">
        <v>8.3459999999999993E-3</v>
      </c>
      <c r="N35">
        <v>2.0785216196243099</v>
      </c>
      <c r="O35">
        <v>8.2872928176795577E-2</v>
      </c>
    </row>
    <row r="36" spans="1:15" x14ac:dyDescent="0.55000000000000004">
      <c r="A36">
        <v>34</v>
      </c>
      <c r="B36" t="s">
        <v>81</v>
      </c>
      <c r="C36">
        <v>0.27980603827682565</v>
      </c>
      <c r="D36">
        <v>2</v>
      </c>
      <c r="E36" t="s">
        <v>42</v>
      </c>
      <c r="F36" t="s">
        <v>42</v>
      </c>
      <c r="G36">
        <v>1.3470000000000001E-3</v>
      </c>
      <c r="H36">
        <v>0.98007617535832903</v>
      </c>
      <c r="I36" t="s">
        <v>42</v>
      </c>
      <c r="J36" t="s">
        <v>42</v>
      </c>
      <c r="K36">
        <v>0.24635359208560501</v>
      </c>
      <c r="L36" t="s">
        <v>42</v>
      </c>
      <c r="M36">
        <v>4.1579999999999999E-2</v>
      </c>
      <c r="N36">
        <v>2.8706324042770142</v>
      </c>
      <c r="O36">
        <v>0.16574585635359115</v>
      </c>
    </row>
    <row r="37" spans="1:15" x14ac:dyDescent="0.55000000000000004">
      <c r="A37">
        <v>35</v>
      </c>
      <c r="B37" t="s">
        <v>82</v>
      </c>
      <c r="C37">
        <v>0.28321077999616973</v>
      </c>
      <c r="D37">
        <v>2</v>
      </c>
      <c r="E37">
        <v>0.65590000000000004</v>
      </c>
      <c r="F37">
        <v>0.35320000000000001</v>
      </c>
      <c r="G37" t="s">
        <v>42</v>
      </c>
      <c r="H37">
        <v>1.2600000000000001E-3</v>
      </c>
      <c r="I37">
        <v>1.9910000000000001E-2</v>
      </c>
      <c r="J37">
        <v>0.38205969212510899</v>
      </c>
      <c r="K37" t="s">
        <v>42</v>
      </c>
      <c r="L37" t="s">
        <v>42</v>
      </c>
      <c r="M37">
        <v>0.27239999999999998</v>
      </c>
      <c r="N37">
        <v>2.8996294548824371</v>
      </c>
      <c r="O37">
        <v>0.15469613259668508</v>
      </c>
    </row>
    <row r="38" spans="1:15" x14ac:dyDescent="0.55000000000000004">
      <c r="A38">
        <v>36</v>
      </c>
      <c r="B38" t="s">
        <v>83</v>
      </c>
      <c r="C38">
        <v>0.29209529807788398</v>
      </c>
      <c r="D38">
        <v>2</v>
      </c>
      <c r="E38">
        <v>0.30919999999999997</v>
      </c>
      <c r="F38">
        <v>0.99760000000000004</v>
      </c>
      <c r="G38">
        <v>5.4703318221934897E-3</v>
      </c>
      <c r="H38">
        <v>1.3960000000000001E-4</v>
      </c>
      <c r="I38">
        <v>9.0819999999999998E-2</v>
      </c>
      <c r="J38">
        <v>6.59161131482075E-2</v>
      </c>
      <c r="K38" t="s">
        <v>42</v>
      </c>
      <c r="L38">
        <v>0.223350429713086</v>
      </c>
      <c r="M38">
        <v>0.27789999999999998</v>
      </c>
      <c r="N38">
        <v>3.8551145817128578</v>
      </c>
      <c r="O38">
        <v>0.30110497237569062</v>
      </c>
    </row>
    <row r="39" spans="1:15" x14ac:dyDescent="0.55000000000000004">
      <c r="A39">
        <v>37</v>
      </c>
      <c r="B39" t="s">
        <v>84</v>
      </c>
      <c r="C39">
        <v>0.29247829403893943</v>
      </c>
      <c r="D39">
        <v>2</v>
      </c>
      <c r="E39">
        <v>1.226E-2</v>
      </c>
      <c r="F39" t="s">
        <v>42</v>
      </c>
      <c r="G39">
        <v>0.22420000000000001</v>
      </c>
      <c r="H39">
        <v>0.353819254628223</v>
      </c>
      <c r="I39">
        <v>0.90149999999999997</v>
      </c>
      <c r="J39" t="s">
        <v>42</v>
      </c>
      <c r="K39" t="s">
        <v>42</v>
      </c>
      <c r="L39" t="s">
        <v>42</v>
      </c>
      <c r="M39" t="s">
        <v>42</v>
      </c>
      <c r="N39">
        <v>1.9657866800518471</v>
      </c>
      <c r="O39">
        <v>0.15469613259668508</v>
      </c>
    </row>
    <row r="40" spans="1:15" x14ac:dyDescent="0.55000000000000004">
      <c r="A40">
        <v>38</v>
      </c>
      <c r="B40" t="s">
        <v>85</v>
      </c>
      <c r="C40">
        <v>0.30346512787306373</v>
      </c>
      <c r="D40">
        <v>2</v>
      </c>
      <c r="E40" t="s">
        <v>42</v>
      </c>
      <c r="F40" t="s">
        <v>42</v>
      </c>
      <c r="G40" t="s">
        <v>42</v>
      </c>
      <c r="H40">
        <v>5.5001960948175598E-3</v>
      </c>
      <c r="I40">
        <v>2.0789999999999999E-2</v>
      </c>
      <c r="J40" t="s">
        <v>42</v>
      </c>
      <c r="K40" t="s">
        <v>42</v>
      </c>
      <c r="L40" t="s">
        <v>42</v>
      </c>
      <c r="M40">
        <v>0.61150000000000004</v>
      </c>
      <c r="N40">
        <v>2.2596218266186563</v>
      </c>
      <c r="O40">
        <v>6.3535911602209949E-2</v>
      </c>
    </row>
    <row r="41" spans="1:15" x14ac:dyDescent="0.55000000000000004">
      <c r="A41">
        <v>39</v>
      </c>
      <c r="B41" t="s">
        <v>86</v>
      </c>
      <c r="C41">
        <v>0.30851681622765409</v>
      </c>
      <c r="D41">
        <v>2</v>
      </c>
      <c r="E41" t="s">
        <v>42</v>
      </c>
      <c r="F41" t="s">
        <v>42</v>
      </c>
      <c r="G41" t="s">
        <v>42</v>
      </c>
      <c r="H41">
        <v>0.92955176428697295</v>
      </c>
      <c r="I41">
        <v>4.5609999999999998E-2</v>
      </c>
      <c r="J41" t="s">
        <v>42</v>
      </c>
      <c r="K41" t="s">
        <v>42</v>
      </c>
      <c r="L41" t="s">
        <v>42</v>
      </c>
      <c r="M41">
        <v>4.3159999999999997E-2</v>
      </c>
      <c r="N41">
        <v>1.364918563989127</v>
      </c>
      <c r="O41">
        <v>6.0773480662983423E-2</v>
      </c>
    </row>
    <row r="42" spans="1:15" x14ac:dyDescent="0.55000000000000004">
      <c r="A42">
        <v>40</v>
      </c>
      <c r="B42" t="s">
        <v>87</v>
      </c>
      <c r="C42">
        <v>0.30851681622765409</v>
      </c>
      <c r="D42">
        <v>2</v>
      </c>
      <c r="E42" t="s">
        <v>42</v>
      </c>
      <c r="F42" t="s">
        <v>42</v>
      </c>
      <c r="G42" t="s">
        <v>42</v>
      </c>
      <c r="H42">
        <v>0.92955176428697295</v>
      </c>
      <c r="I42">
        <v>4.5609999999999998E-2</v>
      </c>
      <c r="J42" t="s">
        <v>42</v>
      </c>
      <c r="K42" t="s">
        <v>42</v>
      </c>
      <c r="L42" t="s">
        <v>42</v>
      </c>
      <c r="M42">
        <v>4.3159999999999997E-2</v>
      </c>
      <c r="N42">
        <v>1.364918563989127</v>
      </c>
      <c r="O42">
        <v>6.3535911602209949E-2</v>
      </c>
    </row>
    <row r="43" spans="1:15" x14ac:dyDescent="0.55000000000000004">
      <c r="A43">
        <v>41</v>
      </c>
      <c r="B43" t="s">
        <v>88</v>
      </c>
      <c r="C43">
        <v>0.31571357559432794</v>
      </c>
      <c r="D43">
        <v>2</v>
      </c>
      <c r="E43" t="s">
        <v>42</v>
      </c>
      <c r="F43" t="s">
        <v>42</v>
      </c>
      <c r="G43" t="s">
        <v>42</v>
      </c>
      <c r="H43">
        <v>4.5609999999999998E-2</v>
      </c>
      <c r="I43">
        <v>0.90029999999999999</v>
      </c>
      <c r="J43" t="s">
        <v>42</v>
      </c>
      <c r="K43" t="s">
        <v>42</v>
      </c>
      <c r="L43" t="s">
        <v>42</v>
      </c>
      <c r="M43">
        <v>1.9910000000000001E-2</v>
      </c>
      <c r="N43">
        <v>1.7009287399725905</v>
      </c>
      <c r="O43">
        <v>6.0773480662983423E-2</v>
      </c>
    </row>
    <row r="44" spans="1:15" x14ac:dyDescent="0.55000000000000004">
      <c r="A44">
        <v>42</v>
      </c>
      <c r="B44" t="s">
        <v>89</v>
      </c>
      <c r="C44">
        <v>0.33090850872906091</v>
      </c>
      <c r="D44">
        <v>2</v>
      </c>
      <c r="E44" t="s">
        <v>42</v>
      </c>
      <c r="F44" t="s">
        <v>42</v>
      </c>
      <c r="G44" t="s">
        <v>42</v>
      </c>
      <c r="H44">
        <v>2.41427473579339E-4</v>
      </c>
      <c r="I44">
        <v>2.0789999999999999E-2</v>
      </c>
      <c r="J44" t="s">
        <v>42</v>
      </c>
      <c r="K44" t="s">
        <v>42</v>
      </c>
      <c r="L44" t="s">
        <v>42</v>
      </c>
      <c r="M44">
        <v>0.89790000000000003</v>
      </c>
      <c r="N44">
        <v>3.6172133102743311</v>
      </c>
      <c r="O44">
        <v>5.5248618784530384E-2</v>
      </c>
    </row>
    <row r="45" spans="1:15" x14ac:dyDescent="0.55000000000000004">
      <c r="A45">
        <v>43</v>
      </c>
      <c r="B45" t="s">
        <v>90</v>
      </c>
      <c r="C45">
        <v>0.35170042739512331</v>
      </c>
      <c r="D45">
        <v>2</v>
      </c>
      <c r="E45">
        <v>0.39529999999999998</v>
      </c>
      <c r="F45">
        <v>0.99890000000000001</v>
      </c>
      <c r="G45">
        <v>0.79549999999999998</v>
      </c>
      <c r="H45">
        <v>0.68529766843829498</v>
      </c>
      <c r="I45">
        <v>0.2888</v>
      </c>
      <c r="J45">
        <v>8.9654285824549707E-2</v>
      </c>
      <c r="K45" t="s">
        <v>42</v>
      </c>
      <c r="L45">
        <v>5.2670715257024598E-3</v>
      </c>
      <c r="M45">
        <v>7.9399999999999991E-3</v>
      </c>
      <c r="N45">
        <v>2.2784307839764901</v>
      </c>
      <c r="O45">
        <v>0.16022099447513813</v>
      </c>
    </row>
    <row r="46" spans="1:15" x14ac:dyDescent="0.55000000000000004">
      <c r="A46">
        <v>44</v>
      </c>
      <c r="B46" t="s">
        <v>91</v>
      </c>
      <c r="C46">
        <v>0.35877068099957526</v>
      </c>
      <c r="D46">
        <v>2</v>
      </c>
      <c r="E46" t="s">
        <v>42</v>
      </c>
      <c r="F46">
        <v>1</v>
      </c>
      <c r="G46">
        <v>2.614E-2</v>
      </c>
      <c r="H46">
        <v>0.44350000000000001</v>
      </c>
      <c r="I46">
        <v>0.77990000000000004</v>
      </c>
      <c r="J46">
        <v>5.9529309073011599E-2</v>
      </c>
      <c r="K46">
        <v>0.59028121585228999</v>
      </c>
      <c r="L46">
        <v>3.2891910216594898E-2</v>
      </c>
      <c r="M46">
        <v>0.27789999999999998</v>
      </c>
      <c r="N46">
        <v>1.5826944167554744</v>
      </c>
      <c r="O46">
        <v>0.15193370165745856</v>
      </c>
    </row>
    <row r="47" spans="1:15" x14ac:dyDescent="0.55000000000000004">
      <c r="A47">
        <v>45</v>
      </c>
      <c r="B47" t="s">
        <v>92</v>
      </c>
      <c r="C47">
        <v>0.36565352200779749</v>
      </c>
      <c r="D47">
        <v>2</v>
      </c>
      <c r="E47" t="s">
        <v>42</v>
      </c>
      <c r="F47">
        <v>0.97070000000000001</v>
      </c>
      <c r="G47">
        <v>0.95805359267147405</v>
      </c>
      <c r="H47">
        <v>1.2210000000000001E-3</v>
      </c>
      <c r="I47">
        <v>4.5609999999999998E-2</v>
      </c>
      <c r="J47" t="s">
        <v>42</v>
      </c>
      <c r="K47">
        <v>0.72608867840308999</v>
      </c>
      <c r="L47" t="s">
        <v>42</v>
      </c>
      <c r="M47">
        <v>0.16669999999999999</v>
      </c>
      <c r="N47">
        <v>2.9132843360551175</v>
      </c>
      <c r="O47">
        <v>0.18784530386740331</v>
      </c>
    </row>
    <row r="48" spans="1:15" x14ac:dyDescent="0.55000000000000004">
      <c r="A48">
        <v>46</v>
      </c>
      <c r="B48" t="s">
        <v>93</v>
      </c>
      <c r="C48">
        <v>0.36565377007273309</v>
      </c>
      <c r="D48">
        <v>2</v>
      </c>
      <c r="E48">
        <v>0.90769999999999995</v>
      </c>
      <c r="F48">
        <v>0.99490000000000001</v>
      </c>
      <c r="G48">
        <v>0.19139999999999999</v>
      </c>
      <c r="H48">
        <v>1.2600000000000001E-3</v>
      </c>
      <c r="I48">
        <v>2.0789999999999999E-2</v>
      </c>
      <c r="J48">
        <v>0.45768727640358903</v>
      </c>
      <c r="K48" t="s">
        <v>42</v>
      </c>
      <c r="L48">
        <v>7.4937337953018601E-2</v>
      </c>
      <c r="M48">
        <v>0.4249</v>
      </c>
      <c r="N48">
        <v>2.8996294548824371</v>
      </c>
      <c r="O48">
        <v>0.25690607734806631</v>
      </c>
    </row>
    <row r="49" spans="1:15" x14ac:dyDescent="0.55000000000000004">
      <c r="A49">
        <v>47</v>
      </c>
      <c r="B49" t="s">
        <v>94</v>
      </c>
      <c r="C49">
        <v>0.37207364397066112</v>
      </c>
      <c r="D49">
        <v>2</v>
      </c>
      <c r="E49" t="s">
        <v>42</v>
      </c>
      <c r="F49">
        <v>3.6740000000000002E-2</v>
      </c>
      <c r="G49" t="s">
        <v>42</v>
      </c>
      <c r="H49">
        <v>4.4790000000000003E-2</v>
      </c>
      <c r="I49">
        <v>0.44350000000000001</v>
      </c>
      <c r="J49">
        <v>0.78748282413224502</v>
      </c>
      <c r="K49" t="s">
        <v>42</v>
      </c>
      <c r="L49">
        <v>0.160521261510542</v>
      </c>
      <c r="M49">
        <v>0.27510000000000001</v>
      </c>
      <c r="N49">
        <v>1.4348608480302105</v>
      </c>
      <c r="O49">
        <v>0.143646408839779</v>
      </c>
    </row>
    <row r="50" spans="1:15" x14ac:dyDescent="0.55000000000000004">
      <c r="A50">
        <v>48</v>
      </c>
      <c r="B50" t="s">
        <v>95</v>
      </c>
      <c r="C50">
        <v>0.37351317585816934</v>
      </c>
      <c r="D50">
        <v>2</v>
      </c>
      <c r="E50">
        <v>0.47249999999999998</v>
      </c>
      <c r="F50">
        <v>0.96779999999999999</v>
      </c>
      <c r="G50">
        <v>4.712E-3</v>
      </c>
      <c r="H50">
        <v>0.124914370139669</v>
      </c>
      <c r="I50">
        <v>0.61729999999999996</v>
      </c>
      <c r="J50">
        <v>2.85112454331546E-2</v>
      </c>
      <c r="K50" t="s">
        <v>42</v>
      </c>
      <c r="L50" t="s">
        <v>42</v>
      </c>
      <c r="M50">
        <v>0.76890000000000003</v>
      </c>
      <c r="N50">
        <v>2.3267947182209547</v>
      </c>
      <c r="O50">
        <v>0.24585635359116023</v>
      </c>
    </row>
    <row r="51" spans="1:15" x14ac:dyDescent="0.55000000000000004">
      <c r="A51">
        <v>49</v>
      </c>
      <c r="B51" t="s">
        <v>96</v>
      </c>
      <c r="C51">
        <v>0.41710236807911444</v>
      </c>
      <c r="D51">
        <v>2</v>
      </c>
      <c r="E51">
        <v>0.45590000000000003</v>
      </c>
      <c r="F51">
        <v>0.59140000000000004</v>
      </c>
      <c r="G51">
        <v>2.5943386068883099E-3</v>
      </c>
      <c r="H51">
        <v>0.90029999999999999</v>
      </c>
      <c r="I51">
        <v>0.61729999999999996</v>
      </c>
      <c r="J51">
        <v>4.0080295747107898E-2</v>
      </c>
      <c r="K51" t="s">
        <v>42</v>
      </c>
      <c r="L51" t="s">
        <v>42</v>
      </c>
      <c r="M51">
        <v>0.43419999999999997</v>
      </c>
      <c r="N51">
        <v>2.5859733414724211</v>
      </c>
      <c r="O51">
        <v>0.27348066298342544</v>
      </c>
    </row>
    <row r="52" spans="1:15" x14ac:dyDescent="0.55000000000000004">
      <c r="A52">
        <v>50</v>
      </c>
      <c r="B52" t="s">
        <v>97</v>
      </c>
      <c r="C52">
        <v>0.43620593116713108</v>
      </c>
      <c r="D52">
        <v>2</v>
      </c>
      <c r="E52">
        <v>0.7712</v>
      </c>
      <c r="F52">
        <v>0.89259999999999995</v>
      </c>
      <c r="G52">
        <v>6.94492338548931E-2</v>
      </c>
      <c r="H52">
        <v>0.9698</v>
      </c>
      <c r="I52">
        <v>0.77990000000000004</v>
      </c>
      <c r="J52">
        <v>6.0305774720657297E-2</v>
      </c>
      <c r="K52">
        <v>0.968520833003924</v>
      </c>
      <c r="L52">
        <v>1.4493883958820701E-2</v>
      </c>
      <c r="M52">
        <v>0.61150000000000004</v>
      </c>
      <c r="N52">
        <v>1.9547426288711296</v>
      </c>
      <c r="O52">
        <v>0.31491712707182318</v>
      </c>
    </row>
    <row r="53" spans="1:15" x14ac:dyDescent="0.55000000000000004">
      <c r="A53">
        <v>51</v>
      </c>
      <c r="B53" t="s">
        <v>98</v>
      </c>
      <c r="C53">
        <v>0.46565663611192343</v>
      </c>
      <c r="D53">
        <v>2</v>
      </c>
      <c r="E53" t="s">
        <v>42</v>
      </c>
      <c r="F53">
        <v>1</v>
      </c>
      <c r="G53">
        <v>5.7472037596451499E-3</v>
      </c>
      <c r="H53">
        <v>0.220267753176557</v>
      </c>
      <c r="I53">
        <v>0.77559999999999996</v>
      </c>
      <c r="J53">
        <v>0.76664595606127595</v>
      </c>
      <c r="K53">
        <v>1.5997678661379099E-2</v>
      </c>
      <c r="L53">
        <v>0.36065724105804797</v>
      </c>
      <c r="M53">
        <v>8.8059999999999999E-2</v>
      </c>
      <c r="N53">
        <v>2.2405434052465312</v>
      </c>
      <c r="O53">
        <v>0.16574585635359115</v>
      </c>
    </row>
    <row r="54" spans="1:15" x14ac:dyDescent="0.55000000000000004">
      <c r="A54">
        <v>52</v>
      </c>
      <c r="B54" t="s">
        <v>99</v>
      </c>
      <c r="C54">
        <v>0.47016259602292038</v>
      </c>
      <c r="D54">
        <v>2</v>
      </c>
      <c r="E54">
        <v>0.1051</v>
      </c>
      <c r="F54">
        <v>0.99890000000000001</v>
      </c>
      <c r="G54" t="s">
        <v>42</v>
      </c>
      <c r="H54">
        <v>8.5550000000000001E-3</v>
      </c>
      <c r="I54">
        <v>0.96789999999999998</v>
      </c>
      <c r="J54">
        <v>0.68247483296409395</v>
      </c>
      <c r="K54" t="s">
        <v>42</v>
      </c>
      <c r="L54" t="s">
        <v>42</v>
      </c>
      <c r="M54">
        <v>4.3970000000000002E-2</v>
      </c>
      <c r="N54">
        <v>2.0677799861228809</v>
      </c>
      <c r="O54">
        <v>0.16574585635359115</v>
      </c>
    </row>
    <row r="55" spans="1:15" x14ac:dyDescent="0.55000000000000004">
      <c r="A55">
        <v>53</v>
      </c>
      <c r="B55" t="s">
        <v>100</v>
      </c>
      <c r="C55">
        <v>0.48970700587138155</v>
      </c>
      <c r="D55">
        <v>2</v>
      </c>
      <c r="E55">
        <v>0.60709999999999997</v>
      </c>
      <c r="F55">
        <v>0.99950000000000006</v>
      </c>
      <c r="G55">
        <v>4.4642066666353897E-2</v>
      </c>
      <c r="H55">
        <v>0.83038838330193199</v>
      </c>
      <c r="I55">
        <v>0.61729999999999996</v>
      </c>
      <c r="J55">
        <v>0.58570743729251895</v>
      </c>
      <c r="K55">
        <v>0.67664641945419202</v>
      </c>
      <c r="L55">
        <v>7.1708583795211403E-2</v>
      </c>
      <c r="M55">
        <v>0.77559999999999996</v>
      </c>
      <c r="N55">
        <v>1.6705048373213975</v>
      </c>
      <c r="O55">
        <v>0.25138121546961328</v>
      </c>
    </row>
    <row r="56" spans="1:15" x14ac:dyDescent="0.55000000000000004">
      <c r="A56">
        <v>54</v>
      </c>
      <c r="B56" t="s">
        <v>101</v>
      </c>
      <c r="C56">
        <v>0.49386775159338769</v>
      </c>
      <c r="D56">
        <v>2</v>
      </c>
      <c r="E56" t="s">
        <v>42</v>
      </c>
      <c r="F56">
        <v>1</v>
      </c>
      <c r="G56">
        <v>0.80069999999999997</v>
      </c>
      <c r="H56">
        <v>3.4390000000000002E-3</v>
      </c>
      <c r="I56">
        <v>3.4390000000000002E-3</v>
      </c>
      <c r="J56">
        <v>0.519747945826325</v>
      </c>
      <c r="K56">
        <v>0.65242061277362196</v>
      </c>
      <c r="L56">
        <v>0.19254513208120899</v>
      </c>
      <c r="M56">
        <v>0.28060000000000002</v>
      </c>
      <c r="N56">
        <v>2.4635678241779866</v>
      </c>
      <c r="O56">
        <v>0.22099447513812154</v>
      </c>
    </row>
    <row r="57" spans="1:15" x14ac:dyDescent="0.55000000000000004">
      <c r="A57">
        <v>55</v>
      </c>
      <c r="B57" t="s">
        <v>102</v>
      </c>
      <c r="C57">
        <v>0.49489509957974326</v>
      </c>
      <c r="D57">
        <v>2</v>
      </c>
      <c r="E57" t="s">
        <v>42</v>
      </c>
      <c r="F57">
        <v>1</v>
      </c>
      <c r="G57">
        <v>0.30380000000000001</v>
      </c>
      <c r="H57">
        <v>7.3207497291827902E-4</v>
      </c>
      <c r="I57">
        <v>8.7679999999999998E-3</v>
      </c>
      <c r="J57">
        <v>0.16402464560711399</v>
      </c>
      <c r="K57">
        <v>0.98689856621097105</v>
      </c>
      <c r="L57">
        <v>0.28148856421791302</v>
      </c>
      <c r="M57">
        <v>0.43419999999999997</v>
      </c>
      <c r="N57">
        <v>3.1354444399014887</v>
      </c>
      <c r="O57">
        <v>0.212707182320442</v>
      </c>
    </row>
    <row r="58" spans="1:15" x14ac:dyDescent="0.55000000000000004">
      <c r="A58">
        <v>56</v>
      </c>
      <c r="B58" t="s">
        <v>103</v>
      </c>
      <c r="C58">
        <v>0.52401963715371347</v>
      </c>
      <c r="D58">
        <v>2</v>
      </c>
      <c r="E58" t="s">
        <v>42</v>
      </c>
      <c r="F58">
        <v>1</v>
      </c>
      <c r="G58">
        <v>0.46338155044260998</v>
      </c>
      <c r="H58">
        <v>0.96879999999999999</v>
      </c>
      <c r="I58">
        <v>0.89910000000000001</v>
      </c>
      <c r="J58">
        <v>3.1430336558961103E-2</v>
      </c>
      <c r="K58" t="s">
        <v>42</v>
      </c>
      <c r="L58" t="s">
        <v>42</v>
      </c>
      <c r="M58">
        <v>0.27239999999999998</v>
      </c>
      <c r="N58">
        <v>1.5026509684918994</v>
      </c>
      <c r="O58">
        <v>0.13259668508287292</v>
      </c>
    </row>
    <row r="59" spans="1:15" x14ac:dyDescent="0.55000000000000004">
      <c r="A59">
        <v>57</v>
      </c>
      <c r="B59" t="s">
        <v>104</v>
      </c>
      <c r="C59">
        <v>0.55368546030025323</v>
      </c>
      <c r="D59">
        <v>2</v>
      </c>
      <c r="E59">
        <v>0.58009999999999995</v>
      </c>
      <c r="F59">
        <v>0.99890000000000001</v>
      </c>
      <c r="G59">
        <v>2.3089999999999999E-2</v>
      </c>
      <c r="H59">
        <v>4.5609999999999998E-2</v>
      </c>
      <c r="I59">
        <v>0.9698</v>
      </c>
      <c r="J59">
        <v>0.292493731703378</v>
      </c>
      <c r="K59">
        <v>0.411439740393721</v>
      </c>
      <c r="L59">
        <v>0.78531951059288896</v>
      </c>
      <c r="M59">
        <v>0.43109999999999998</v>
      </c>
      <c r="N59">
        <v>1.6365760670828238</v>
      </c>
      <c r="O59">
        <v>0.42265193370165743</v>
      </c>
    </row>
    <row r="60" spans="1:15" x14ac:dyDescent="0.55000000000000004">
      <c r="A60">
        <v>58</v>
      </c>
      <c r="B60" t="s">
        <v>105</v>
      </c>
      <c r="C60">
        <v>0.56143084428950063</v>
      </c>
      <c r="D60">
        <v>2</v>
      </c>
      <c r="E60" t="s">
        <v>42</v>
      </c>
      <c r="F60">
        <v>1</v>
      </c>
      <c r="G60">
        <v>2.6708822946893401E-3</v>
      </c>
      <c r="H60">
        <v>4.5609999999999998E-2</v>
      </c>
      <c r="I60">
        <v>0.61729999999999996</v>
      </c>
      <c r="J60">
        <v>0.22798791187018899</v>
      </c>
      <c r="K60">
        <v>0.99997487668630003</v>
      </c>
      <c r="L60">
        <v>0.97990123697093001</v>
      </c>
      <c r="M60">
        <v>0.77559999999999996</v>
      </c>
      <c r="N60">
        <v>2.5733452508379648</v>
      </c>
      <c r="O60">
        <v>0.38121546961325969</v>
      </c>
    </row>
    <row r="61" spans="1:15" x14ac:dyDescent="0.55000000000000004">
      <c r="A61">
        <v>59</v>
      </c>
      <c r="B61" t="s">
        <v>106</v>
      </c>
      <c r="C61">
        <v>0.6186082549852765</v>
      </c>
      <c r="D61">
        <v>2</v>
      </c>
      <c r="E61">
        <v>0.85150000000000003</v>
      </c>
      <c r="F61">
        <v>1</v>
      </c>
      <c r="G61">
        <v>0.90960415733775102</v>
      </c>
      <c r="H61">
        <v>0.83038838330193199</v>
      </c>
      <c r="I61">
        <v>0.90149999999999997</v>
      </c>
      <c r="J61">
        <v>0.65047791744934702</v>
      </c>
      <c r="K61">
        <v>0.70457893737611499</v>
      </c>
      <c r="L61" t="s">
        <v>42</v>
      </c>
      <c r="M61">
        <v>4.3159999999999997E-2</v>
      </c>
      <c r="N61">
        <v>1.364918563989127</v>
      </c>
      <c r="O61">
        <v>0.287292817679558</v>
      </c>
    </row>
  </sheetData>
  <mergeCells count="1">
    <mergeCell ref="A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7FA74-28BF-46F3-A4BE-DEB98DB42BEA}">
  <dimension ref="A1:J16"/>
  <sheetViews>
    <sheetView tabSelected="1" workbookViewId="0">
      <selection sqref="A1:J1"/>
    </sheetView>
  </sheetViews>
  <sheetFormatPr defaultRowHeight="14.4" x14ac:dyDescent="0.55000000000000004"/>
  <cols>
    <col min="1" max="1" width="15" customWidth="1"/>
    <col min="2" max="2" width="15.47265625" customWidth="1"/>
    <col min="3" max="3" width="12.89453125" customWidth="1"/>
    <col min="4" max="4" width="17.26171875" customWidth="1"/>
    <col min="5" max="5" width="13.7890625" customWidth="1"/>
    <col min="7" max="7" width="11.15625" customWidth="1"/>
    <col min="8" max="8" width="11.62890625" customWidth="1"/>
    <col min="9" max="9" width="27.5234375" customWidth="1"/>
  </cols>
  <sheetData>
    <row r="1" spans="1:10" ht="213" customHeight="1" thickBot="1" x14ac:dyDescent="0.6">
      <c r="A1" s="10" t="s">
        <v>147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9.1" thickBot="1" x14ac:dyDescent="0.6">
      <c r="A2" s="1" t="s">
        <v>143</v>
      </c>
      <c r="B2" s="2" t="s">
        <v>142</v>
      </c>
      <c r="C2" s="2" t="s">
        <v>109</v>
      </c>
      <c r="D2" s="2" t="s">
        <v>110</v>
      </c>
      <c r="E2" s="2" t="s">
        <v>144</v>
      </c>
      <c r="F2" s="2" t="s">
        <v>111</v>
      </c>
      <c r="G2" s="2" t="s">
        <v>112</v>
      </c>
      <c r="H2" s="2" t="s">
        <v>145</v>
      </c>
      <c r="I2" s="2" t="s">
        <v>113</v>
      </c>
      <c r="J2" s="4" t="s">
        <v>114</v>
      </c>
    </row>
    <row r="3" spans="1:10" x14ac:dyDescent="0.55000000000000004">
      <c r="A3" s="9" t="s">
        <v>115</v>
      </c>
      <c r="B3" s="9" t="s">
        <v>116</v>
      </c>
      <c r="C3" s="9" t="s">
        <v>115</v>
      </c>
      <c r="D3" s="9" t="s">
        <v>116</v>
      </c>
      <c r="E3">
        <v>3.0046258464920785</v>
      </c>
      <c r="F3">
        <v>64</v>
      </c>
      <c r="G3" t="s">
        <v>117</v>
      </c>
      <c r="H3">
        <v>3.5972229303896524</v>
      </c>
      <c r="I3" t="s">
        <v>118</v>
      </c>
      <c r="J3" t="s">
        <v>146</v>
      </c>
    </row>
    <row r="4" spans="1:10" x14ac:dyDescent="0.55000000000000004">
      <c r="A4" s="9" t="s">
        <v>115</v>
      </c>
      <c r="B4" s="9" t="s">
        <v>119</v>
      </c>
      <c r="C4" s="9" t="s">
        <v>115</v>
      </c>
      <c r="D4" s="9" t="s">
        <v>119</v>
      </c>
      <c r="E4">
        <v>2.0218522484665891</v>
      </c>
      <c r="F4">
        <v>26</v>
      </c>
      <c r="G4" t="s">
        <v>120</v>
      </c>
      <c r="H4">
        <v>3.3509093528936149</v>
      </c>
      <c r="I4" t="s">
        <v>118</v>
      </c>
      <c r="J4" t="s">
        <v>121</v>
      </c>
    </row>
    <row r="5" spans="1:10" x14ac:dyDescent="0.55000000000000004">
      <c r="A5" s="9" t="s">
        <v>122</v>
      </c>
      <c r="B5" s="9" t="s">
        <v>123</v>
      </c>
      <c r="C5" s="9" t="s">
        <v>122</v>
      </c>
      <c r="D5" s="9" t="s">
        <v>123</v>
      </c>
      <c r="E5">
        <v>1.8615242654440294</v>
      </c>
      <c r="F5">
        <v>28</v>
      </c>
      <c r="G5" t="s">
        <v>124</v>
      </c>
      <c r="H5">
        <v>1.6038006529042637</v>
      </c>
      <c r="I5" t="s">
        <v>125</v>
      </c>
      <c r="J5" t="s">
        <v>146</v>
      </c>
    </row>
    <row r="6" spans="1:10" x14ac:dyDescent="0.55000000000000004">
      <c r="A6" s="9" t="s">
        <v>126</v>
      </c>
      <c r="B6" s="9" t="s">
        <v>127</v>
      </c>
      <c r="C6" s="9" t="s">
        <v>126</v>
      </c>
      <c r="D6" s="9" t="s">
        <v>127</v>
      </c>
      <c r="E6">
        <v>1.7956324175613099</v>
      </c>
      <c r="F6">
        <v>28</v>
      </c>
      <c r="G6" t="s">
        <v>128</v>
      </c>
      <c r="H6">
        <v>2.9404384946009605</v>
      </c>
      <c r="I6" t="s">
        <v>129</v>
      </c>
      <c r="J6" t="s">
        <v>121</v>
      </c>
    </row>
    <row r="7" spans="1:10" x14ac:dyDescent="0.55000000000000004">
      <c r="A7" s="9" t="s">
        <v>116</v>
      </c>
      <c r="B7" s="9" t="s">
        <v>127</v>
      </c>
      <c r="C7" s="9" t="s">
        <v>116</v>
      </c>
      <c r="D7" s="9" t="s">
        <v>127</v>
      </c>
      <c r="E7">
        <v>1.7647010332299258</v>
      </c>
      <c r="F7">
        <v>28</v>
      </c>
      <c r="G7" t="s">
        <v>120</v>
      </c>
      <c r="H7">
        <v>3.3509093528936149</v>
      </c>
      <c r="I7" t="s">
        <v>118</v>
      </c>
      <c r="J7" t="s">
        <v>121</v>
      </c>
    </row>
    <row r="8" spans="1:10" x14ac:dyDescent="0.55000000000000004">
      <c r="A8" s="9" t="s">
        <v>130</v>
      </c>
      <c r="B8" s="9" t="s">
        <v>131</v>
      </c>
      <c r="C8" s="9" t="s">
        <v>130</v>
      </c>
      <c r="D8" s="9" t="s">
        <v>131</v>
      </c>
      <c r="E8">
        <v>1.6693908895868008</v>
      </c>
      <c r="F8">
        <v>19</v>
      </c>
      <c r="G8" t="s">
        <v>128</v>
      </c>
      <c r="H8">
        <v>2.9404384946009605</v>
      </c>
      <c r="I8" t="s">
        <v>129</v>
      </c>
      <c r="J8" t="s">
        <v>121</v>
      </c>
    </row>
    <row r="9" spans="1:10" x14ac:dyDescent="0.55000000000000004">
      <c r="A9" s="9" t="s">
        <v>132</v>
      </c>
      <c r="B9" s="9" t="s">
        <v>115</v>
      </c>
      <c r="C9" s="9" t="s">
        <v>132</v>
      </c>
      <c r="D9" s="9" t="s">
        <v>115</v>
      </c>
      <c r="E9">
        <v>1.6619290763695764</v>
      </c>
      <c r="F9">
        <v>30</v>
      </c>
      <c r="G9" t="s">
        <v>133</v>
      </c>
      <c r="H9">
        <v>2.2726214305485111</v>
      </c>
      <c r="I9" t="s">
        <v>134</v>
      </c>
      <c r="J9" t="s">
        <v>146</v>
      </c>
    </row>
    <row r="10" spans="1:10" x14ac:dyDescent="0.55000000000000004">
      <c r="A10" s="9" t="s">
        <v>119</v>
      </c>
      <c r="B10" s="9" t="s">
        <v>130</v>
      </c>
      <c r="C10" s="9" t="s">
        <v>119</v>
      </c>
      <c r="D10" s="9" t="s">
        <v>130</v>
      </c>
      <c r="E10">
        <v>1.6562128019806857</v>
      </c>
      <c r="F10">
        <v>16</v>
      </c>
      <c r="G10" t="s">
        <v>128</v>
      </c>
      <c r="H10">
        <v>2.9404384946009605</v>
      </c>
      <c r="I10" t="s">
        <v>129</v>
      </c>
      <c r="J10" t="s">
        <v>121</v>
      </c>
    </row>
    <row r="11" spans="1:10" x14ac:dyDescent="0.55000000000000004">
      <c r="A11" s="9" t="s">
        <v>132</v>
      </c>
      <c r="B11" s="9" t="s">
        <v>116</v>
      </c>
      <c r="C11" s="9" t="s">
        <v>132</v>
      </c>
      <c r="D11" s="9" t="s">
        <v>116</v>
      </c>
      <c r="E11">
        <v>1.6279475253361673</v>
      </c>
      <c r="F11">
        <v>26</v>
      </c>
      <c r="G11" t="s">
        <v>135</v>
      </c>
      <c r="H11">
        <v>1.9086848403027772</v>
      </c>
      <c r="I11" t="s">
        <v>134</v>
      </c>
      <c r="J11" t="s">
        <v>146</v>
      </c>
    </row>
    <row r="12" spans="1:10" x14ac:dyDescent="0.55000000000000004">
      <c r="A12" s="9" t="s">
        <v>136</v>
      </c>
      <c r="B12" s="9" t="s">
        <v>131</v>
      </c>
      <c r="C12" s="9" t="s">
        <v>136</v>
      </c>
      <c r="D12" s="9" t="s">
        <v>131</v>
      </c>
      <c r="E12">
        <v>1.5773020601348318</v>
      </c>
      <c r="F12">
        <v>16</v>
      </c>
      <c r="G12" t="s">
        <v>137</v>
      </c>
      <c r="H12">
        <v>3.1767866867173327</v>
      </c>
      <c r="I12" t="s">
        <v>125</v>
      </c>
      <c r="J12" t="s">
        <v>146</v>
      </c>
    </row>
    <row r="13" spans="1:10" x14ac:dyDescent="0.55000000000000004">
      <c r="A13" s="9" t="s">
        <v>138</v>
      </c>
      <c r="B13" s="9" t="s">
        <v>130</v>
      </c>
      <c r="C13" s="9" t="s">
        <v>138</v>
      </c>
      <c r="D13" s="9" t="s">
        <v>130</v>
      </c>
      <c r="E13">
        <v>1.4494977954933852</v>
      </c>
      <c r="F13">
        <v>19</v>
      </c>
      <c r="G13" t="s">
        <v>139</v>
      </c>
      <c r="H13">
        <v>2.4272368149551609</v>
      </c>
      <c r="I13" t="s">
        <v>129</v>
      </c>
      <c r="J13" t="s">
        <v>121</v>
      </c>
    </row>
    <row r="14" spans="1:10" x14ac:dyDescent="0.55000000000000004">
      <c r="A14" s="9" t="s">
        <v>140</v>
      </c>
      <c r="B14" s="9" t="s">
        <v>130</v>
      </c>
      <c r="C14" s="9" t="s">
        <v>140</v>
      </c>
      <c r="D14" s="9" t="s">
        <v>130</v>
      </c>
      <c r="E14">
        <v>1.4413425722975817</v>
      </c>
      <c r="F14">
        <v>17</v>
      </c>
      <c r="G14" t="s">
        <v>141</v>
      </c>
      <c r="H14">
        <v>2.8140058019736749</v>
      </c>
      <c r="I14" t="s">
        <v>129</v>
      </c>
      <c r="J14" t="s">
        <v>121</v>
      </c>
    </row>
    <row r="15" spans="1:10" x14ac:dyDescent="0.55000000000000004">
      <c r="A15" s="9" t="s">
        <v>115</v>
      </c>
      <c r="B15" s="9" t="s">
        <v>127</v>
      </c>
      <c r="C15" s="9" t="s">
        <v>115</v>
      </c>
      <c r="D15" s="9" t="s">
        <v>127</v>
      </c>
      <c r="E15">
        <v>1.4196353871777718</v>
      </c>
      <c r="F15">
        <v>25</v>
      </c>
      <c r="G15" t="s">
        <v>120</v>
      </c>
      <c r="H15">
        <v>3.3509093528936149</v>
      </c>
      <c r="I15" t="s">
        <v>118</v>
      </c>
      <c r="J15" t="s">
        <v>121</v>
      </c>
    </row>
    <row r="16" spans="1:10" x14ac:dyDescent="0.55000000000000004">
      <c r="A16" s="9" t="s">
        <v>126</v>
      </c>
      <c r="B16" s="9" t="s">
        <v>130</v>
      </c>
      <c r="C16" s="9" t="s">
        <v>126</v>
      </c>
      <c r="D16" s="9" t="s">
        <v>130</v>
      </c>
      <c r="E16">
        <v>1.3111187378575613</v>
      </c>
      <c r="F16">
        <v>16</v>
      </c>
      <c r="G16" t="s">
        <v>128</v>
      </c>
      <c r="H16">
        <v>2.9404384946009605</v>
      </c>
      <c r="I16" t="s">
        <v>129</v>
      </c>
      <c r="J16" t="s">
        <v>121</v>
      </c>
    </row>
  </sheetData>
  <mergeCells count="1">
    <mergeCell ref="A1:J1"/>
  </mergeCell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3 a p Z V z J V O t q n A A A A + Q A A A B I A H A B D b 2 5 m a W c v U G F j a 2 F n Z S 5 4 b W w g o h g A K K A U A A A A A A A A A A A A A A A A A A A A A A A A A A A A h Y 9 B D o I w F E S v Q r q n L d U Y I Z + y c C u J C d G 4 b U q F R i i G F s v d X H g k r y C J o u 5 c z u S 9 Z O Z x u 0 M 2 t k 1 w V b 3 V n U l R h C k K l J F d q U 2 V o s G d w j X K O O y E P I t K B R N s b D J a n a L a u U t C i P c e + w X u + o o w S i N y z L e F r F U r Q m 2 s E 0 Y q 9 L H K / x b i c H i N 4 Q z H S 7 x i L M Z 0 Q o D M P e T a f B k 2 T c Y U y E 8 J m 6 F x Q 6 + 4 M u G + A D J H I O 8 b / A l Q S w M E F A A C A A g A 3 a p Z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2 q W V c o i k e 4 D g A A A B E A A A A T A B w A R m 9 y b X V s Y X M v U 2 V j d G l v b j E u b S C i G A A o o B Q A A A A A A A A A A A A A A A A A A A A A A A A A A A A r T k 0 u y c z P U w i G 0 I b W A F B L A Q I t A B Q A A g A I A N 2 q W V c y V T r a p w A A A P k A A A A S A A A A A A A A A A A A A A A A A A A A A A B D b 2 5 m a W c v U G F j a 2 F n Z S 5 4 b W x Q S w E C L Q A U A A I A C A D d q l l X D 8 r p q 6 Q A A A D p A A A A E w A A A A A A A A A A A A A A A A D z A A A A W 0 N v b n R l b n R f V H l w Z X N d L n h t b F B L A Q I t A B Q A A g A I A N 2 q W V c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E d D A r u w C P R q o U Z t a m R 7 9 Z A A A A A A I A A A A A A A N m A A D A A A A A E A A A A C g h w 7 z T b P f D m j 0 H A S 5 X c G k A A A A A B I A A A K A A A A A Q A A A A K Y 1 l B 2 j D v C c 9 Q 5 O 0 w b D 3 M l A A A A A e V R N i B P K 9 r a o O g q W c D L f s b x 4 o 8 n g O O P 1 M 2 X D h C M G 9 j s 1 9 / j f K E + N q u z 2 j v Q 3 s R Y H T R I 6 E l j G H k 8 C F G C N g X x Y n 7 I M 5 8 y 2 p k U O + F 9 k f V 7 a b / x Q A A A B T 0 Y e H s K J E u j D 6 r + j p g K q u i b w n H A = = < / D a t a M a s h u p > 
</file>

<file path=customXml/itemProps1.xml><?xml version="1.0" encoding="utf-8"?>
<ds:datastoreItem xmlns:ds="http://schemas.openxmlformats.org/officeDocument/2006/customXml" ds:itemID="{9903D511-3A37-44CF-82DA-576FA664384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TF_lo-siRF_prioritized_genes</vt:lpstr>
      <vt:lpstr>TF_lo-siRF_deprioritized_genes</vt:lpstr>
      <vt:lpstr>TF_coassociation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Qianru Wang</dc:creator>
  <cp:lastModifiedBy>Qianru Wang</cp:lastModifiedBy>
  <dcterms:created xsi:type="dcterms:W3CDTF">2015-06-05T18:17:20Z</dcterms:created>
  <dcterms:modified xsi:type="dcterms:W3CDTF">2023-10-29T22:01:20Z</dcterms:modified>
</cp:coreProperties>
</file>