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_drive\Desktop\##Current Publications\Burger et al. 2023 - Buchnera genome and comparisons\####Publication\"/>
    </mc:Choice>
  </mc:AlternateContent>
  <xr:revisionPtr revIDLastSave="0" documentId="13_ncr:1_{045FBA43-B265-4B55-A653-A6E110CA5952}" xr6:coauthVersionLast="47" xr6:coauthVersionMax="47" xr10:uidLastSave="{00000000-0000-0000-0000-000000000000}"/>
  <bookViews>
    <workbookView xWindow="-96" yWindow="-96" windowWidth="23232" windowHeight="12222" activeTab="3" xr2:uid="{F3325DD0-AAE7-4145-97EA-753630112999}"/>
  </bookViews>
  <sheets>
    <sheet name="Supplementary Table S1" sheetId="6" r:id="rId1"/>
    <sheet name="Supplementary Table S2" sheetId="5" r:id="rId2"/>
    <sheet name="Supplementary Table S3" sheetId="1" r:id="rId3"/>
    <sheet name="Supplementary Table S4" sheetId="2" r:id="rId4"/>
    <sheet name="Supplementary Table S3.1.1.1" sheetId="4" r:id="rId5"/>
  </sheets>
  <externalReferences>
    <externalReference r:id="rId6"/>
  </externalReferences>
  <definedNames>
    <definedName name="xcir0" hidden="1">-3.14159265358979+(ROW(OFFSET(#REF!,0,0,500,1))-1)*0.0125915537218028</definedName>
    <definedName name="xdata1" hidden="1">0.156712798145204+(ROW(OFFSET(#REF!,0,0,70,1))-1)*0.0131880815203514</definedName>
    <definedName name="xdata11" hidden="1">-0.0093312461962007+(ROW(OFFSET(#REF!,0,0,70,1))-1)*0.0133587299004716</definedName>
    <definedName name="xdata2" hidden="1">1.25+[1]!xlstatbox1*-0.0007153075822604</definedName>
    <definedName name="xdata3" hidden="1">0.147899342753989+(ROW(OFFSET(#REF!,0,0,70,1))-1)*0.0133158127579052</definedName>
    <definedName name="xdata5" hidden="1">1.25+[1]!xlstatbox4*-0.0007153075822604</definedName>
    <definedName name="xdata7" hidden="1">-0.0372+(ROW(OFFSET(#REF!,0,0,100,1))-1)*0.0045090909090909</definedName>
    <definedName name="xdata8" hidden="1">1.25+[1]!xlstatbox7*-0.0007153075822604</definedName>
    <definedName name="xdata9" hidden="1">-0.0385011172679185+(ROW(OFFSET(#REF!,0,0,70,1))-1)*0.0137814816551341</definedName>
    <definedName name="xlstatbox1" hidden="1">(ROW(OFFSET(#REF!,0,0,700,1))-1)</definedName>
    <definedName name="xlstatbox4" hidden="1">(ROW(OFFSET(#REF!,0,0,700,1))-1)</definedName>
    <definedName name="xlstatbox7" hidden="1">(ROW(OFFSET(#REF!,0,0,700,1))-1)</definedName>
    <definedName name="ycir2" hidden="1">1*COS([1]!xcir0)+0</definedName>
    <definedName name="ydata1" hidden="1">#REF!</definedName>
    <definedName name="ydata10" hidden="1">0+1*[1]!xdata9-0.242580605025572*(1.00143266475645+([1]!xdata9-0.42697111747851)^2/10.6246207378277)^0.5</definedName>
    <definedName name="ydata12" hidden="1">0+1*[1]!xdata11+0.242580605025572*(1.00143266475645+([1]!xdata11-0.42697111747851)^2/10.6246207378277)^0.5</definedName>
    <definedName name="ydata2" hidden="1">0+1*[1]!xdata1-0.17976284317009*(1.00183486238532+([1]!xdata1-0.54109695412844)^2/4.53901045369313)^0.5</definedName>
    <definedName name="ydata3" hidden="1">IF([1]!xlstatbox1/2-INT([1]!xlstatbox1/2)&lt;0.1,0.6422,0.44531)</definedName>
    <definedName name="ydata4" hidden="1">0+1*[1]!xdata3+0.17976284317009*(1.00183486238532+([1]!xdata3-0.54109695412844)^2/4.53901045369313)^0.5</definedName>
    <definedName name="ydata6" hidden="1">IF([1]!xlstatbox4/2-INT([1]!xlstatbox4/2)&lt;0.1,0.287,0.236)</definedName>
    <definedName name="ydata8" hidden="1">-0.00777603849683389+2.06485744429332*[1]!xdata7+0.242580605025572*(1.00143266475645+([1]!xdata7-0.210545845272206)^2/8.76253103295129)^0.5</definedName>
    <definedName name="ydata9" hidden="1">IF([1]!xlstatbox7/2-INT([1]!xlstatbox7/2)&lt;0.1,1.0036496350365,0.982035928143713)</definedName>
    <definedName name="yycir3" hidden="1">1*SIN([1]!xcir0)+0+0*COS([1]!xcir0)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6" l="1"/>
  <c r="F5" i="6"/>
  <c r="F6" i="6"/>
</calcChain>
</file>

<file path=xl/sharedStrings.xml><?xml version="1.0" encoding="utf-8"?>
<sst xmlns="http://schemas.openxmlformats.org/spreadsheetml/2006/main" count="378" uniqueCount="112">
  <si>
    <t>x</t>
  </si>
  <si>
    <t>hemD</t>
  </si>
  <si>
    <t>dnaX</t>
  </si>
  <si>
    <t>ppiD</t>
  </si>
  <si>
    <t>ribD</t>
  </si>
  <si>
    <t>recB</t>
  </si>
  <si>
    <t>recC</t>
  </si>
  <si>
    <t>fbaA</t>
  </si>
  <si>
    <t>prfB</t>
  </si>
  <si>
    <t>ffh</t>
  </si>
  <si>
    <t>pyrD</t>
  </si>
  <si>
    <t>fabD</t>
  </si>
  <si>
    <t>rsmC</t>
  </si>
  <si>
    <t>znuA</t>
  </si>
  <si>
    <t>cmk</t>
  </si>
  <si>
    <t>lpd</t>
  </si>
  <si>
    <t>cvpA</t>
  </si>
  <si>
    <t>alx</t>
  </si>
  <si>
    <t>rnpB ncRNA</t>
  </si>
  <si>
    <t>fliK</t>
  </si>
  <si>
    <t>Gene</t>
  </si>
  <si>
    <t>BUa</t>
  </si>
  <si>
    <t>BSg</t>
  </si>
  <si>
    <t>BMp</t>
  </si>
  <si>
    <t>BDn</t>
  </si>
  <si>
    <t>BCt</t>
  </si>
  <si>
    <t>BCc</t>
  </si>
  <si>
    <t>BBp</t>
  </si>
  <si>
    <t>BAp</t>
  </si>
  <si>
    <t>BAk</t>
  </si>
  <si>
    <t>BAg</t>
  </si>
  <si>
    <t>Array position</t>
  </si>
  <si>
    <t>rnhA*</t>
  </si>
  <si>
    <t>* Annotation was split, but uninteruptably codes for rnhA if combined</t>
  </si>
  <si>
    <t>Split genes</t>
  </si>
  <si>
    <t>US2</t>
  </si>
  <si>
    <t>SAM</t>
  </si>
  <si>
    <t>GAACGAAATCCAATTAGTGCCC</t>
  </si>
  <si>
    <t>typA_471,832_R</t>
  </si>
  <si>
    <t>TTTCAAACCCTTACCCCCAC</t>
  </si>
  <si>
    <t>typA_471,362_F</t>
  </si>
  <si>
    <t>typA</t>
  </si>
  <si>
    <t>SA1</t>
  </si>
  <si>
    <t>GCGCCAATAAGAATTACAAGATTTCG</t>
  </si>
  <si>
    <t>ribF_159,975_R</t>
  </si>
  <si>
    <t>TAGATTTACCGTGCACTACTTTACC</t>
  </si>
  <si>
    <t>ribF_159,601_F</t>
  </si>
  <si>
    <t>ribF</t>
  </si>
  <si>
    <t>CTCATCCATTTACGAATAATCAATGC</t>
  </si>
  <si>
    <t>fliF_78,357_R</t>
  </si>
  <si>
    <t>TGATTATATTCCATCCAACGCTG</t>
  </si>
  <si>
    <t>fliF_77,765_F</t>
  </si>
  <si>
    <t>fliF</t>
  </si>
  <si>
    <t>Product length
(bp)</t>
  </si>
  <si>
    <t>Primer Tm
(°C)</t>
  </si>
  <si>
    <t>Primer sequence
(5' - 3')</t>
  </si>
  <si>
    <t>Primer name</t>
  </si>
  <si>
    <r>
      <t>Supplementary Table S3.</t>
    </r>
    <r>
      <rPr>
        <sz val="12"/>
        <color rgb="FF222222"/>
        <rFont val="Arial"/>
        <family val="2"/>
      </rPr>
      <t xml:space="preserve"> PCR primers utilized for amplification of Buchnera transcripts from an oligo dT(20) cDNA library and their characteristics.</t>
    </r>
  </si>
  <si>
    <t>Primer sequence</t>
  </si>
  <si>
    <t>(5' - 3')</t>
  </si>
  <si>
    <t>Primer Tm</t>
  </si>
  <si>
    <t>(°C)</t>
  </si>
  <si>
    <t>Product length</t>
  </si>
  <si>
    <t>(bp)</t>
  </si>
  <si>
    <t>folE</t>
  </si>
  <si>
    <t>folE_143,390 F</t>
  </si>
  <si>
    <t>AGACCGCAGATACAAGAGCG</t>
  </si>
  <si>
    <t>folE_143,510 R</t>
  </si>
  <si>
    <t>CTCCACGTGCTTTGACGC</t>
  </si>
  <si>
    <t>ompA</t>
  </si>
  <si>
    <t>ompA_364,332 F</t>
  </si>
  <si>
    <t>CTACACGACGATCAGGAGCT</t>
  </si>
  <si>
    <t>ompA_364,448 R</t>
  </si>
  <si>
    <t>ACTTCTCGTGGTTTTTCTAGAGA</t>
  </si>
  <si>
    <t>proS</t>
  </si>
  <si>
    <t>proS_266,579 F</t>
  </si>
  <si>
    <t>TTTCGTCGTGGTTTTGCTCG</t>
  </si>
  <si>
    <t>proS_266,702 R</t>
  </si>
  <si>
    <t>TCTAAATCAATGCAAGCTTCAGT</t>
  </si>
  <si>
    <t>rpsT</t>
  </si>
  <si>
    <t>rpsT_160,424 F</t>
  </si>
  <si>
    <t>TGTCATAACATCTGAAAAACGTCGA</t>
  </si>
  <si>
    <t>rpsT_160,538 F</t>
  </si>
  <si>
    <t>TGCTATGCCTAAAGATACAAATGCA</t>
  </si>
  <si>
    <t>yciA</t>
  </si>
  <si>
    <t>yciA_298,860 F</t>
  </si>
  <si>
    <t>ACGGTTACAACTTTTCCGCC</t>
  </si>
  <si>
    <t>ycia_298,979 R</t>
  </si>
  <si>
    <t/>
  </si>
  <si>
    <t>Bua</t>
  </si>
  <si>
    <t>Bak</t>
  </si>
  <si>
    <t>X 569.6</t>
  </si>
  <si>
    <t>PRJNA233413</t>
  </si>
  <si>
    <t>x 752</t>
  </si>
  <si>
    <t>PRJNA297165</t>
  </si>
  <si>
    <t>x 135.2</t>
  </si>
  <si>
    <t>Average mapping coverage</t>
  </si>
  <si>
    <t>Percentage reads mapped</t>
  </si>
  <si>
    <t>Number of reads mapped</t>
  </si>
  <si>
    <t>Percentage bases with Q20 value</t>
  </si>
  <si>
    <t>Number of trimmed reads</t>
  </si>
  <si>
    <t>Reference</t>
  </si>
  <si>
    <r>
      <t xml:space="preserve">D. noxia </t>
    </r>
    <r>
      <rPr>
        <b/>
        <sz val="12"/>
        <color theme="1"/>
        <rFont val="Arial"/>
        <family val="2"/>
      </rPr>
      <t>Biotype</t>
    </r>
  </si>
  <si>
    <r>
      <rPr>
        <b/>
        <sz val="12"/>
        <color theme="1"/>
        <rFont val="Arial"/>
        <family val="2"/>
      </rPr>
      <t>Supplementary Table S1.</t>
    </r>
    <r>
      <rPr>
        <sz val="12"/>
        <color theme="1"/>
        <rFont val="Arial"/>
        <family val="2"/>
      </rPr>
      <t xml:space="preserve"> Results obtained from maping Illumina reads to the reference genome BDn with NGS genomic reads obtained from sequencing </t>
    </r>
    <r>
      <rPr>
        <i/>
        <sz val="12"/>
        <color theme="1"/>
        <rFont val="Arial"/>
        <family val="2"/>
      </rPr>
      <t xml:space="preserve">D. noxia </t>
    </r>
    <r>
      <rPr>
        <sz val="12"/>
        <color theme="1"/>
        <rFont val="Arial"/>
        <family val="2"/>
      </rPr>
      <t>biotypes SA1, SAM and US2.</t>
    </r>
  </si>
  <si>
    <r>
      <rPr>
        <b/>
        <sz val="12"/>
        <color theme="1"/>
        <rFont val="Arial"/>
        <family val="2"/>
      </rPr>
      <t>Supplementary Table S2.</t>
    </r>
    <r>
      <rPr>
        <sz val="12"/>
        <color theme="1"/>
        <rFont val="Arial"/>
        <family val="2"/>
      </rPr>
      <t xml:space="preserve"> Distance matrix of whole genome alignment of 10 </t>
    </r>
    <r>
      <rPr>
        <i/>
        <sz val="12"/>
        <color theme="1"/>
        <rFont val="Arial"/>
        <family val="2"/>
      </rPr>
      <t>Buchnera aphidicola</t>
    </r>
    <r>
      <rPr>
        <sz val="12"/>
        <color theme="1"/>
        <rFont val="Arial"/>
        <family val="2"/>
      </rPr>
      <t xml:space="preserve"> genomes using MAFFT</t>
    </r>
  </si>
  <si>
    <t>rnfD</t>
  </si>
  <si>
    <r>
      <rPr>
        <b/>
        <sz val="12"/>
        <color theme="1"/>
        <rFont val="Arial"/>
        <family val="2"/>
      </rPr>
      <t>Supplementary Table S3</t>
    </r>
    <r>
      <rPr>
        <sz val="12"/>
        <color theme="1"/>
        <rFont val="Arial"/>
        <family val="2"/>
      </rPr>
      <t xml:space="preserve">. PCR primers utilized for confirmatory sequencing of </t>
    </r>
    <r>
      <rPr>
        <i/>
        <sz val="12"/>
        <color theme="1"/>
        <rFont val="Arial"/>
        <family val="2"/>
      </rPr>
      <t>Buchnera</t>
    </r>
    <r>
      <rPr>
        <sz val="12"/>
        <color theme="1"/>
        <rFont val="Arial"/>
        <family val="2"/>
      </rPr>
      <t xml:space="preserve"> genotypes and their characteristics</t>
    </r>
  </si>
  <si>
    <r>
      <t>Supplementary Table S3.</t>
    </r>
    <r>
      <rPr>
        <sz val="12"/>
        <color rgb="FF222222"/>
        <rFont val="Arial"/>
        <family val="2"/>
      </rPr>
      <t xml:space="preserve"> Genes identified as split from all </t>
    </r>
    <r>
      <rPr>
        <i/>
        <sz val="12"/>
        <color rgb="FF222222"/>
        <rFont val="Arial"/>
        <family val="2"/>
      </rPr>
      <t>Buchnera</t>
    </r>
    <r>
      <rPr>
        <sz val="12"/>
        <color rgb="FF222222"/>
        <rFont val="Arial"/>
        <family val="2"/>
      </rPr>
      <t xml:space="preserve"> considered in this study.</t>
    </r>
  </si>
  <si>
    <t xml:space="preserve">TTGTAGCTTGTATTCCTGGC </t>
  </si>
  <si>
    <t>ACCGCATAACCTAACATAGC</t>
  </si>
  <si>
    <t>rnfD_120,727R</t>
  </si>
  <si>
    <t>rnfD_120,415_F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</si>
</sst>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222222"/>
      <name val="Arial"/>
      <family val="2"/>
    </font>
    <font>
      <sz val="12"/>
      <color rgb="FF222222"/>
      <name val="Arial"/>
      <family val="2"/>
    </font>
    <font>
      <i/>
      <sz val="12"/>
      <color rgb="FF222222"/>
      <name val="Arial"/>
      <family val="2"/>
    </font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i/>
      <sz val="12"/>
      <color rgb="FF000000"/>
      <name val="Arial"/>
      <family val="2"/>
    </font>
    <font>
      <sz val="12"/>
      <color rgb="FF000000"/>
      <name val="Arial"/>
      <family val="2"/>
    </font>
    <font>
      <sz val="11"/>
      <color theme="1"/>
      <name val="Calibri"/>
      <family val="2"/>
      <scheme val="minor"/>
    </font>
    <font>
      <b/>
      <i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3">
    <xf numFmtId="0" fontId="0" fillId="0" borderId="0"/>
    <xf numFmtId="9" fontId="11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86">
    <xf numFmtId="0" fontId="0" fillId="0" borderId="0" xfId="0"/>
    <xf numFmtId="0" fontId="1" fillId="0" borderId="0" xfId="0" applyFont="1"/>
    <xf numFmtId="0" fontId="3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8" xfId="0" applyFont="1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4" fillId="0" borderId="0" xfId="0" applyFont="1"/>
    <xf numFmtId="0" fontId="7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8" xfId="0" applyFont="1" applyBorder="1"/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1" fillId="0" borderId="5" xfId="0" applyFont="1" applyBorder="1"/>
    <xf numFmtId="0" fontId="3" fillId="0" borderId="4" xfId="0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2" xfId="0" applyFont="1" applyBorder="1"/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/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0" fontId="1" fillId="2" borderId="5" xfId="0" applyFont="1" applyFill="1" applyBorder="1"/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0" fillId="0" borderId="14" xfId="0" applyFont="1" applyBorder="1" applyAlignment="1">
      <alignment vertical="center"/>
    </xf>
    <xf numFmtId="0" fontId="10" fillId="0" borderId="14" xfId="0" applyFont="1" applyBorder="1" applyAlignment="1">
      <alignment horizontal="center" vertical="center"/>
    </xf>
    <xf numFmtId="0" fontId="10" fillId="0" borderId="13" xfId="0" applyFont="1" applyBorder="1" applyAlignment="1">
      <alignment vertical="center"/>
    </xf>
    <xf numFmtId="0" fontId="10" fillId="0" borderId="13" xfId="0" applyFont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0" fontId="10" fillId="0" borderId="1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23" xfId="0" applyFont="1" applyBorder="1" applyAlignment="1">
      <alignment horizontal="center" vertical="center"/>
    </xf>
    <xf numFmtId="3" fontId="1" fillId="0" borderId="23" xfId="2" applyNumberFormat="1" applyFont="1" applyBorder="1" applyAlignment="1">
      <alignment horizontal="center" vertical="center"/>
    </xf>
    <xf numFmtId="165" fontId="1" fillId="0" borderId="23" xfId="1" applyNumberFormat="1" applyFont="1" applyBorder="1" applyAlignment="1">
      <alignment horizontal="center" vertical="center"/>
    </xf>
    <xf numFmtId="10" fontId="1" fillId="0" borderId="23" xfId="1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3" fontId="1" fillId="0" borderId="2" xfId="2" applyNumberFormat="1" applyFont="1" applyBorder="1" applyAlignment="1">
      <alignment horizontal="center" vertical="center"/>
    </xf>
    <xf numFmtId="165" fontId="1" fillId="0" borderId="2" xfId="1" applyNumberFormat="1" applyFont="1" applyBorder="1" applyAlignment="1">
      <alignment horizontal="center" vertical="center"/>
    </xf>
    <xf numFmtId="10" fontId="1" fillId="0" borderId="2" xfId="1" applyNumberFormat="1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5" fontId="1" fillId="0" borderId="0" xfId="1" applyNumberFormat="1" applyFont="1" applyAlignment="1">
      <alignment horizontal="center" vertical="center"/>
    </xf>
  </cellXfs>
  <cellStyles count="3">
    <cellStyle name="Comma 2" xfId="2" xr:uid="{EE3F27D0-676F-4FF9-8473-D11A6D895FBA}"/>
    <cellStyle name="Normal" xfId="0" builtinId="0"/>
    <cellStyle name="Percent 2" xfId="1" xr:uid="{3872D204-2A9F-44AE-923A-8A5B2E2DC5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_drive/Desktop/PhD_Write%20Up/Chapter%206%20-%20Buchnera%20aphidicola/%23%23%23Scatter%20Plot%20RAW%20for%20BLAST2G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###SCATTER RAW"/>
      <sheetName val="%GC Lenght vs E. coli - SCATTER"/>
      <sheetName val="#OVERLAYED SPLIT scatter"/>
      <sheetName val="Split genes table"/>
      <sheetName val="Sequences for B2Go"/>
      <sheetName val="FASTA"/>
      <sheetName val="Buch"/>
      <sheetName val="E. coli NC_000913 CDS translati"/>
      <sheetName val="###Scatter Plot RAW for BLAST2G"/>
    </sheetNames>
    <definedNames>
      <definedName name="xcir0" refersTo="#REF!"/>
      <definedName name="xdata1" refersTo="#REF!"/>
      <definedName name="xdata11" refersTo="#REF!"/>
      <definedName name="xdata3" refersTo="#REF!"/>
      <definedName name="xdata7" refersTo="#REF!"/>
      <definedName name="xdata9" refersTo="#REF!"/>
      <definedName name="xlstatbox1" refersTo="#REF!"/>
      <definedName name="xlstatbox4" refersTo="#REF!"/>
      <definedName name="xlstatbox7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D000B-63E1-49A1-A651-42FDDF161067}">
  <sheetPr codeName="Sheet1"/>
  <dimension ref="A1:G6"/>
  <sheetViews>
    <sheetView workbookViewId="0"/>
  </sheetViews>
  <sheetFormatPr defaultColWidth="8.89453125" defaultRowHeight="15" x14ac:dyDescent="0.5"/>
  <cols>
    <col min="1" max="1" width="15.1015625" style="1" customWidth="1"/>
    <col min="2" max="2" width="16.89453125" style="1" customWidth="1"/>
    <col min="3" max="3" width="18" style="1" customWidth="1"/>
    <col min="4" max="4" width="19.20703125" style="1" customWidth="1"/>
    <col min="5" max="5" width="15.20703125" style="1" customWidth="1"/>
    <col min="6" max="6" width="15.68359375" style="1" customWidth="1"/>
    <col min="7" max="7" width="18.89453125" style="1" customWidth="1"/>
    <col min="8" max="16384" width="8.89453125" style="1"/>
  </cols>
  <sheetData>
    <row r="1" spans="1:7" x14ac:dyDescent="0.5">
      <c r="A1" s="1" t="s">
        <v>103</v>
      </c>
    </row>
    <row r="3" spans="1:7" s="71" customFormat="1" ht="30.3" thickBot="1" x14ac:dyDescent="0.55000000000000004">
      <c r="A3" s="68" t="s">
        <v>102</v>
      </c>
      <c r="B3" s="69" t="s">
        <v>101</v>
      </c>
      <c r="C3" s="69" t="s">
        <v>100</v>
      </c>
      <c r="D3" s="69" t="s">
        <v>99</v>
      </c>
      <c r="E3" s="69" t="s">
        <v>98</v>
      </c>
      <c r="F3" s="70" t="s">
        <v>97</v>
      </c>
      <c r="G3" s="70" t="s">
        <v>96</v>
      </c>
    </row>
    <row r="4" spans="1:7" x14ac:dyDescent="0.5">
      <c r="A4" s="8" t="s">
        <v>36</v>
      </c>
      <c r="B4" s="72" t="s">
        <v>94</v>
      </c>
      <c r="C4" s="73">
        <v>123974581</v>
      </c>
      <c r="D4" s="74">
        <v>0.94699999999999995</v>
      </c>
      <c r="E4" s="73">
        <v>1675057</v>
      </c>
      <c r="F4" s="75">
        <f>E4/C4</f>
        <v>1.3511293899835805E-2</v>
      </c>
      <c r="G4" s="8" t="s">
        <v>95</v>
      </c>
    </row>
    <row r="5" spans="1:7" x14ac:dyDescent="0.5">
      <c r="A5" s="8" t="s">
        <v>42</v>
      </c>
      <c r="B5" s="76" t="s">
        <v>94</v>
      </c>
      <c r="C5" s="77">
        <v>115266915</v>
      </c>
      <c r="D5" s="78">
        <v>0.97</v>
      </c>
      <c r="E5" s="77">
        <v>4816235</v>
      </c>
      <c r="F5" s="79">
        <f>E5/C5</f>
        <v>4.1783325249921018E-2</v>
      </c>
      <c r="G5" s="8" t="s">
        <v>93</v>
      </c>
    </row>
    <row r="6" spans="1:7" x14ac:dyDescent="0.5">
      <c r="A6" s="8" t="s">
        <v>35</v>
      </c>
      <c r="B6" s="76" t="s">
        <v>92</v>
      </c>
      <c r="C6" s="80">
        <v>206345652</v>
      </c>
      <c r="D6" s="78">
        <v>0.97199999999999998</v>
      </c>
      <c r="E6" s="77">
        <v>3706194</v>
      </c>
      <c r="F6" s="79">
        <f>E6/C6</f>
        <v>1.796109568618388E-2</v>
      </c>
      <c r="G6" s="81" t="s">
        <v>91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F0E84-D444-454C-B5A8-2CB8CA59FB08}">
  <sheetPr codeName="Sheet2"/>
  <dimension ref="A1:K13"/>
  <sheetViews>
    <sheetView workbookViewId="0"/>
  </sheetViews>
  <sheetFormatPr defaultColWidth="8.89453125" defaultRowHeight="15" x14ac:dyDescent="0.5"/>
  <cols>
    <col min="1" max="16384" width="8.89453125" style="1"/>
  </cols>
  <sheetData>
    <row r="1" spans="1:11" x14ac:dyDescent="0.5">
      <c r="A1" s="1" t="s">
        <v>104</v>
      </c>
    </row>
    <row r="2" spans="1:11" x14ac:dyDescent="0.5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x14ac:dyDescent="0.5">
      <c r="A3" s="82"/>
      <c r="B3" s="83" t="s">
        <v>24</v>
      </c>
      <c r="C3" s="83" t="s">
        <v>30</v>
      </c>
      <c r="D3" s="83" t="s">
        <v>90</v>
      </c>
      <c r="E3" s="83" t="s">
        <v>28</v>
      </c>
      <c r="F3" s="83" t="s">
        <v>27</v>
      </c>
      <c r="G3" s="83" t="s">
        <v>26</v>
      </c>
      <c r="H3" s="83" t="s">
        <v>25</v>
      </c>
      <c r="I3" s="83" t="s">
        <v>23</v>
      </c>
      <c r="J3" s="83" t="s">
        <v>22</v>
      </c>
      <c r="K3" s="83" t="s">
        <v>89</v>
      </c>
    </row>
    <row r="4" spans="1:11" ht="19.95" customHeight="1" x14ac:dyDescent="0.5">
      <c r="A4" s="84" t="s">
        <v>24</v>
      </c>
      <c r="B4" s="85" t="s">
        <v>88</v>
      </c>
      <c r="C4" s="85">
        <v>0.69700000000000006</v>
      </c>
      <c r="D4" s="85">
        <v>0.76</v>
      </c>
      <c r="E4" s="85">
        <v>0.75099999999999989</v>
      </c>
      <c r="F4" s="85">
        <v>0.53700000000000003</v>
      </c>
      <c r="G4" s="85">
        <v>0.41899999999999998</v>
      </c>
      <c r="H4" s="85">
        <v>0.42899999999999999</v>
      </c>
      <c r="I4" s="85">
        <v>0.76200000000000001</v>
      </c>
      <c r="J4" s="85">
        <v>0.72499999999999998</v>
      </c>
      <c r="K4" s="85">
        <v>0.72099999999999997</v>
      </c>
    </row>
    <row r="5" spans="1:11" ht="19.95" customHeight="1" x14ac:dyDescent="0.5">
      <c r="A5" s="84" t="s">
        <v>30</v>
      </c>
      <c r="B5" s="85">
        <v>0.69700000000000006</v>
      </c>
      <c r="C5" s="85" t="s">
        <v>88</v>
      </c>
      <c r="D5" s="85">
        <v>0.70900000000000007</v>
      </c>
      <c r="E5" s="85">
        <v>0.70299999999999996</v>
      </c>
      <c r="F5" s="85">
        <v>0.52800000000000002</v>
      </c>
      <c r="G5" s="85">
        <v>0.42100000000000004</v>
      </c>
      <c r="H5" s="85">
        <v>0.43200000000000005</v>
      </c>
      <c r="I5" s="85">
        <v>0.70799999999999996</v>
      </c>
      <c r="J5" s="85">
        <v>0.74</v>
      </c>
      <c r="K5" s="85">
        <v>0.68</v>
      </c>
    </row>
    <row r="6" spans="1:11" ht="19.95" customHeight="1" x14ac:dyDescent="0.5">
      <c r="A6" s="84" t="s">
        <v>90</v>
      </c>
      <c r="B6" s="85">
        <v>0.76</v>
      </c>
      <c r="C6" s="85">
        <v>0.70900000000000007</v>
      </c>
      <c r="D6" s="85" t="s">
        <v>88</v>
      </c>
      <c r="E6" s="85">
        <v>0.84200000000000008</v>
      </c>
      <c r="F6" s="85">
        <v>0.53799999999999992</v>
      </c>
      <c r="G6" s="85">
        <v>0.41799999999999998</v>
      </c>
      <c r="H6" s="85">
        <v>0.42899999999999999</v>
      </c>
      <c r="I6" s="85">
        <v>0.79299999999999993</v>
      </c>
      <c r="J6" s="85">
        <v>0.74</v>
      </c>
      <c r="K6" s="85">
        <v>0.76300000000000001</v>
      </c>
    </row>
    <row r="7" spans="1:11" ht="19.95" customHeight="1" x14ac:dyDescent="0.5">
      <c r="A7" s="84" t="s">
        <v>28</v>
      </c>
      <c r="B7" s="85">
        <v>0.75099999999999989</v>
      </c>
      <c r="C7" s="85">
        <v>0.70299999999999996</v>
      </c>
      <c r="D7" s="85">
        <v>0.84200000000000008</v>
      </c>
      <c r="E7" s="85" t="s">
        <v>88</v>
      </c>
      <c r="F7" s="85">
        <v>0.53500000000000003</v>
      </c>
      <c r="G7" s="85">
        <v>0.41600000000000004</v>
      </c>
      <c r="H7" s="85">
        <v>0.42700000000000005</v>
      </c>
      <c r="I7" s="85">
        <v>0.78299999999999992</v>
      </c>
      <c r="J7" s="85">
        <v>0.73299999999999998</v>
      </c>
      <c r="K7" s="85">
        <v>0.754</v>
      </c>
    </row>
    <row r="8" spans="1:11" ht="19.95" customHeight="1" x14ac:dyDescent="0.5">
      <c r="A8" s="84" t="s">
        <v>27</v>
      </c>
      <c r="B8" s="85">
        <v>0.53700000000000003</v>
      </c>
      <c r="C8" s="85">
        <v>0.52800000000000002</v>
      </c>
      <c r="D8" s="85">
        <v>0.53799999999999992</v>
      </c>
      <c r="E8" s="85">
        <v>0.53500000000000003</v>
      </c>
      <c r="F8" s="85" t="s">
        <v>88</v>
      </c>
      <c r="G8" s="85">
        <v>0.40799999999999997</v>
      </c>
      <c r="H8" s="85">
        <v>0.41700000000000004</v>
      </c>
      <c r="I8" s="85">
        <v>0.53799999999999992</v>
      </c>
      <c r="J8" s="85">
        <v>0.53500000000000003</v>
      </c>
      <c r="K8" s="85">
        <v>0.53600000000000003</v>
      </c>
    </row>
    <row r="9" spans="1:11" ht="19.95" customHeight="1" x14ac:dyDescent="0.5">
      <c r="A9" s="84" t="s">
        <v>26</v>
      </c>
      <c r="B9" s="85">
        <v>0.41899999999999998</v>
      </c>
      <c r="C9" s="85">
        <v>0.42100000000000004</v>
      </c>
      <c r="D9" s="85">
        <v>0.41799999999999998</v>
      </c>
      <c r="E9" s="85">
        <v>0.41600000000000004</v>
      </c>
      <c r="F9" s="85">
        <v>0.40799999999999997</v>
      </c>
      <c r="G9" s="85" t="s">
        <v>88</v>
      </c>
      <c r="H9" s="85">
        <v>0.57299999999999995</v>
      </c>
      <c r="I9" s="85">
        <v>0.41600000000000004</v>
      </c>
      <c r="J9" s="85">
        <v>0.41700000000000004</v>
      </c>
      <c r="K9" s="85">
        <v>0.434</v>
      </c>
    </row>
    <row r="10" spans="1:11" ht="19.95" customHeight="1" x14ac:dyDescent="0.5">
      <c r="A10" s="84" t="s">
        <v>25</v>
      </c>
      <c r="B10" s="85">
        <v>0.42899999999999999</v>
      </c>
      <c r="C10" s="85">
        <v>0.43200000000000005</v>
      </c>
      <c r="D10" s="85">
        <v>0.42899999999999999</v>
      </c>
      <c r="E10" s="85">
        <v>0.42700000000000005</v>
      </c>
      <c r="F10" s="85">
        <v>0.41700000000000004</v>
      </c>
      <c r="G10" s="85">
        <v>0.57299999999999995</v>
      </c>
      <c r="H10" s="85" t="s">
        <v>88</v>
      </c>
      <c r="I10" s="85">
        <v>0.42799999999999999</v>
      </c>
      <c r="J10" s="85">
        <v>0.42700000000000005</v>
      </c>
      <c r="K10" s="85">
        <v>0.44500000000000001</v>
      </c>
    </row>
    <row r="11" spans="1:11" ht="19.95" customHeight="1" x14ac:dyDescent="0.5">
      <c r="A11" s="84" t="s">
        <v>23</v>
      </c>
      <c r="B11" s="85">
        <v>0.76200000000000001</v>
      </c>
      <c r="C11" s="85">
        <v>0.70799999999999996</v>
      </c>
      <c r="D11" s="85">
        <v>0.79299999999999993</v>
      </c>
      <c r="E11" s="85">
        <v>0.78299999999999992</v>
      </c>
      <c r="F11" s="85">
        <v>0.53799999999999992</v>
      </c>
      <c r="G11" s="85">
        <v>0.41600000000000004</v>
      </c>
      <c r="H11" s="85">
        <v>0.42799999999999999</v>
      </c>
      <c r="I11" s="85" t="s">
        <v>88</v>
      </c>
      <c r="J11" s="85">
        <v>0.74299999999999999</v>
      </c>
      <c r="K11" s="85">
        <v>0.73599999999999999</v>
      </c>
    </row>
    <row r="12" spans="1:11" ht="19.95" customHeight="1" x14ac:dyDescent="0.5">
      <c r="A12" s="84" t="s">
        <v>22</v>
      </c>
      <c r="B12" s="85">
        <v>0.72499999999999998</v>
      </c>
      <c r="C12" s="85">
        <v>0.74</v>
      </c>
      <c r="D12" s="85">
        <v>0.74</v>
      </c>
      <c r="E12" s="85">
        <v>0.73299999999999998</v>
      </c>
      <c r="F12" s="85">
        <v>0.53500000000000003</v>
      </c>
      <c r="G12" s="85">
        <v>0.41700000000000004</v>
      </c>
      <c r="H12" s="85">
        <v>0.42700000000000005</v>
      </c>
      <c r="I12" s="85">
        <v>0.74299999999999999</v>
      </c>
      <c r="J12" s="85" t="s">
        <v>88</v>
      </c>
      <c r="K12" s="85">
        <v>0.69900000000000007</v>
      </c>
    </row>
    <row r="13" spans="1:11" ht="19.95" customHeight="1" x14ac:dyDescent="0.5">
      <c r="A13" s="84" t="s">
        <v>89</v>
      </c>
      <c r="B13" s="85">
        <v>0.72099999999999997</v>
      </c>
      <c r="C13" s="85">
        <v>0.68</v>
      </c>
      <c r="D13" s="85">
        <v>0.76300000000000001</v>
      </c>
      <c r="E13" s="85">
        <v>0.754</v>
      </c>
      <c r="F13" s="85">
        <v>0.53600000000000003</v>
      </c>
      <c r="G13" s="85">
        <v>0.434</v>
      </c>
      <c r="H13" s="85">
        <v>0.44500000000000001</v>
      </c>
      <c r="I13" s="85">
        <v>0.73599999999999999</v>
      </c>
      <c r="J13" s="85">
        <v>0.69900000000000007</v>
      </c>
      <c r="K13" s="85" t="s">
        <v>88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0F0D4-042C-4D8C-B883-8BCAD74DB0E9}">
  <sheetPr codeName="Sheet11"/>
  <dimension ref="A1:L70"/>
  <sheetViews>
    <sheetView workbookViewId="0">
      <pane xSplit="1" ySplit="4" topLeftCell="B5" activePane="bottomRight" state="frozen"/>
      <selection pane="topRight" activeCell="C1" sqref="C1"/>
      <selection pane="bottomLeft" activeCell="A2" sqref="A2"/>
      <selection pane="bottomRight"/>
    </sheetView>
  </sheetViews>
  <sheetFormatPr defaultColWidth="8.89453125" defaultRowHeight="15" x14ac:dyDescent="0.5"/>
  <cols>
    <col min="1" max="1" width="16.68359375" style="1" customWidth="1"/>
    <col min="2" max="2" width="13.3125" style="1" bestFit="1" customWidth="1"/>
    <col min="3" max="12" width="8.68359375" style="1" customWidth="1"/>
    <col min="13" max="16384" width="8.89453125" style="1"/>
  </cols>
  <sheetData>
    <row r="1" spans="1:12" x14ac:dyDescent="0.5">
      <c r="A1" s="10" t="s">
        <v>107</v>
      </c>
    </row>
    <row r="3" spans="1:12" x14ac:dyDescent="0.5">
      <c r="B3" s="12" t="s">
        <v>34</v>
      </c>
      <c r="C3" s="13">
        <v>1</v>
      </c>
      <c r="D3" s="13">
        <v>9</v>
      </c>
      <c r="E3" s="13">
        <v>9</v>
      </c>
      <c r="F3" s="13">
        <v>1</v>
      </c>
      <c r="G3" s="13">
        <v>1</v>
      </c>
      <c r="H3" s="13">
        <v>3</v>
      </c>
      <c r="I3" s="13">
        <v>4</v>
      </c>
      <c r="J3" s="13">
        <v>6</v>
      </c>
      <c r="K3" s="13">
        <v>3</v>
      </c>
      <c r="L3" s="13">
        <v>4</v>
      </c>
    </row>
    <row r="4" spans="1:12" x14ac:dyDescent="0.5">
      <c r="A4" s="14" t="s">
        <v>31</v>
      </c>
      <c r="B4" s="15" t="s">
        <v>20</v>
      </c>
      <c r="C4" s="15" t="s">
        <v>30</v>
      </c>
      <c r="D4" s="15" t="s">
        <v>29</v>
      </c>
      <c r="E4" s="15" t="s">
        <v>28</v>
      </c>
      <c r="F4" s="15" t="s">
        <v>27</v>
      </c>
      <c r="G4" s="15" t="s">
        <v>26</v>
      </c>
      <c r="H4" s="15" t="s">
        <v>25</v>
      </c>
      <c r="I4" s="15" t="s">
        <v>24</v>
      </c>
      <c r="J4" s="15" t="s">
        <v>23</v>
      </c>
      <c r="K4" s="15" t="s">
        <v>22</v>
      </c>
      <c r="L4" s="16" t="s">
        <v>21</v>
      </c>
    </row>
    <row r="5" spans="1:12" x14ac:dyDescent="0.5">
      <c r="A5" s="17">
        <v>86</v>
      </c>
      <c r="B5" s="18" t="s">
        <v>19</v>
      </c>
      <c r="C5" s="19" t="s">
        <v>0</v>
      </c>
      <c r="D5" s="19" t="s">
        <v>0</v>
      </c>
      <c r="E5" s="19" t="s">
        <v>0</v>
      </c>
      <c r="F5" s="19" t="s">
        <v>0</v>
      </c>
      <c r="G5" s="19" t="s">
        <v>0</v>
      </c>
      <c r="H5" s="19"/>
      <c r="I5" s="19" t="s">
        <v>0</v>
      </c>
      <c r="J5" s="19" t="s">
        <v>0</v>
      </c>
      <c r="K5" s="19" t="s">
        <v>0</v>
      </c>
      <c r="L5" s="20" t="s">
        <v>0</v>
      </c>
    </row>
    <row r="6" spans="1:12" x14ac:dyDescent="0.5">
      <c r="A6" s="21">
        <v>86.1</v>
      </c>
      <c r="B6" s="22" t="s">
        <v>19</v>
      </c>
      <c r="C6" s="2"/>
      <c r="D6" s="2" t="s">
        <v>0</v>
      </c>
      <c r="E6" s="2" t="s">
        <v>0</v>
      </c>
      <c r="F6" s="2"/>
      <c r="G6" s="2"/>
      <c r="H6" s="2"/>
      <c r="I6" s="2"/>
      <c r="J6" s="2" t="s">
        <v>0</v>
      </c>
      <c r="K6" s="2"/>
      <c r="L6" s="23"/>
    </row>
    <row r="7" spans="1:12" x14ac:dyDescent="0.5">
      <c r="A7" s="24"/>
      <c r="B7" s="25"/>
      <c r="C7" s="26"/>
      <c r="D7" s="26"/>
      <c r="E7" s="26"/>
      <c r="F7" s="26"/>
      <c r="G7" s="26"/>
      <c r="H7" s="26"/>
      <c r="I7" s="26"/>
      <c r="J7" s="26"/>
      <c r="K7" s="26"/>
      <c r="L7" s="27"/>
    </row>
    <row r="8" spans="1:12" x14ac:dyDescent="0.5">
      <c r="A8" s="24">
        <v>100</v>
      </c>
      <c r="B8" s="25" t="s">
        <v>18</v>
      </c>
      <c r="C8" s="26" t="s">
        <v>0</v>
      </c>
      <c r="D8" s="26" t="s">
        <v>0</v>
      </c>
      <c r="E8" s="26" t="s">
        <v>0</v>
      </c>
      <c r="F8" s="26" t="s">
        <v>0</v>
      </c>
      <c r="G8" s="26" t="s">
        <v>0</v>
      </c>
      <c r="H8" s="26" t="s">
        <v>0</v>
      </c>
      <c r="I8" s="26" t="s">
        <v>0</v>
      </c>
      <c r="J8" s="26" t="s">
        <v>0</v>
      </c>
      <c r="K8" s="26" t="s">
        <v>0</v>
      </c>
      <c r="L8" s="27" t="s">
        <v>0</v>
      </c>
    </row>
    <row r="9" spans="1:12" x14ac:dyDescent="0.5">
      <c r="A9" s="21">
        <v>100.1</v>
      </c>
      <c r="B9" s="22" t="s">
        <v>18</v>
      </c>
      <c r="C9" s="2"/>
      <c r="D9" s="2"/>
      <c r="E9" s="2"/>
      <c r="F9" s="2"/>
      <c r="G9" s="2"/>
      <c r="H9" s="2"/>
      <c r="I9" s="2"/>
      <c r="J9" s="2"/>
      <c r="K9" s="2"/>
      <c r="L9" s="23" t="s">
        <v>0</v>
      </c>
    </row>
    <row r="10" spans="1:12" x14ac:dyDescent="0.5">
      <c r="A10" s="24"/>
      <c r="B10" s="25"/>
      <c r="C10" s="26"/>
      <c r="D10" s="26"/>
      <c r="E10" s="26"/>
      <c r="F10" s="26"/>
      <c r="G10" s="26"/>
      <c r="H10" s="26"/>
      <c r="I10" s="26"/>
      <c r="J10" s="26"/>
      <c r="K10" s="26"/>
      <c r="L10" s="27"/>
    </row>
    <row r="11" spans="1:12" x14ac:dyDescent="0.5">
      <c r="A11" s="24">
        <v>184</v>
      </c>
      <c r="B11" s="25" t="s">
        <v>17</v>
      </c>
      <c r="C11" s="26"/>
      <c r="D11" s="26" t="s">
        <v>0</v>
      </c>
      <c r="E11" s="26"/>
      <c r="F11" s="26"/>
      <c r="G11" s="26"/>
      <c r="H11" s="26"/>
      <c r="I11" s="26"/>
      <c r="J11" s="26"/>
      <c r="K11" s="26"/>
      <c r="L11" s="27"/>
    </row>
    <row r="12" spans="1:12" x14ac:dyDescent="0.5">
      <c r="A12" s="21">
        <v>184.1</v>
      </c>
      <c r="B12" s="22" t="s">
        <v>17</v>
      </c>
      <c r="C12" s="2" t="s">
        <v>0</v>
      </c>
      <c r="D12" s="2" t="s">
        <v>0</v>
      </c>
      <c r="E12" s="2"/>
      <c r="F12" s="2" t="s">
        <v>0</v>
      </c>
      <c r="G12" s="2"/>
      <c r="H12" s="2"/>
      <c r="I12" s="2"/>
      <c r="J12" s="2" t="s">
        <v>0</v>
      </c>
      <c r="K12" s="2" t="s">
        <v>0</v>
      </c>
      <c r="L12" s="23"/>
    </row>
    <row r="13" spans="1:12" x14ac:dyDescent="0.5">
      <c r="A13" s="24"/>
      <c r="B13" s="25"/>
      <c r="C13" s="26"/>
      <c r="D13" s="26"/>
      <c r="E13" s="26"/>
      <c r="F13" s="26"/>
      <c r="G13" s="26"/>
      <c r="H13" s="26"/>
      <c r="I13" s="26"/>
      <c r="J13" s="26"/>
      <c r="K13" s="26"/>
      <c r="L13" s="27"/>
    </row>
    <row r="14" spans="1:12" x14ac:dyDescent="0.5">
      <c r="A14" s="24">
        <v>187</v>
      </c>
      <c r="B14" s="25" t="s">
        <v>16</v>
      </c>
      <c r="C14" s="26" t="s">
        <v>0</v>
      </c>
      <c r="D14" s="26" t="s">
        <v>0</v>
      </c>
      <c r="E14" s="26" t="s">
        <v>0</v>
      </c>
      <c r="F14" s="26" t="s">
        <v>0</v>
      </c>
      <c r="G14" s="26"/>
      <c r="H14" s="26"/>
      <c r="I14" s="26" t="s">
        <v>0</v>
      </c>
      <c r="J14" s="26" t="s">
        <v>0</v>
      </c>
      <c r="K14" s="26" t="s">
        <v>0</v>
      </c>
      <c r="L14" s="27" t="s">
        <v>0</v>
      </c>
    </row>
    <row r="15" spans="1:12" x14ac:dyDescent="0.5">
      <c r="A15" s="21">
        <v>187.1</v>
      </c>
      <c r="B15" s="22" t="s">
        <v>16</v>
      </c>
      <c r="C15" s="2"/>
      <c r="D15" s="2" t="s">
        <v>0</v>
      </c>
      <c r="E15" s="2" t="s">
        <v>0</v>
      </c>
      <c r="F15" s="2"/>
      <c r="G15" s="2"/>
      <c r="H15" s="2"/>
      <c r="I15" s="2" t="s">
        <v>0</v>
      </c>
      <c r="J15" s="2"/>
      <c r="K15" s="2" t="s">
        <v>0</v>
      </c>
      <c r="L15" s="23" t="s">
        <v>0</v>
      </c>
    </row>
    <row r="16" spans="1:12" x14ac:dyDescent="0.5">
      <c r="A16" s="24"/>
      <c r="B16" s="25"/>
      <c r="C16" s="26"/>
      <c r="D16" s="26"/>
      <c r="E16" s="26"/>
      <c r="F16" s="26"/>
      <c r="G16" s="26"/>
      <c r="H16" s="26"/>
      <c r="I16" s="26"/>
      <c r="J16" s="26"/>
      <c r="K16" s="26"/>
      <c r="L16" s="27"/>
    </row>
    <row r="17" spans="1:12" x14ac:dyDescent="0.5">
      <c r="A17" s="24">
        <v>229</v>
      </c>
      <c r="B17" s="25" t="s">
        <v>15</v>
      </c>
      <c r="C17" s="26" t="s">
        <v>0</v>
      </c>
      <c r="D17" s="26" t="s">
        <v>0</v>
      </c>
      <c r="E17" s="26" t="s">
        <v>0</v>
      </c>
      <c r="F17" s="26" t="s">
        <v>0</v>
      </c>
      <c r="G17" s="26" t="s">
        <v>0</v>
      </c>
      <c r="H17" s="26" t="s">
        <v>0</v>
      </c>
      <c r="I17" s="26" t="s">
        <v>0</v>
      </c>
      <c r="J17" s="26" t="s">
        <v>0</v>
      </c>
      <c r="K17" s="26" t="s">
        <v>0</v>
      </c>
      <c r="L17" s="27" t="s">
        <v>0</v>
      </c>
    </row>
    <row r="18" spans="1:12" x14ac:dyDescent="0.5">
      <c r="A18" s="21">
        <v>229.1</v>
      </c>
      <c r="B18" s="22" t="s">
        <v>15</v>
      </c>
      <c r="C18" s="2"/>
      <c r="D18" s="2"/>
      <c r="E18" s="2" t="s">
        <v>0</v>
      </c>
      <c r="F18" s="2"/>
      <c r="G18" s="2"/>
      <c r="H18" s="2"/>
      <c r="I18" s="2"/>
      <c r="J18" s="2"/>
      <c r="K18" s="2"/>
      <c r="L18" s="23"/>
    </row>
    <row r="19" spans="1:12" x14ac:dyDescent="0.5">
      <c r="A19" s="28"/>
      <c r="B19" s="29"/>
      <c r="C19" s="30"/>
      <c r="D19" s="30"/>
      <c r="E19" s="30"/>
      <c r="F19" s="30"/>
      <c r="G19" s="30"/>
      <c r="H19" s="30"/>
      <c r="I19" s="30"/>
      <c r="J19" s="30"/>
      <c r="K19" s="30"/>
      <c r="L19" s="31"/>
    </row>
    <row r="20" spans="1:12" x14ac:dyDescent="0.5">
      <c r="A20" s="28">
        <v>270</v>
      </c>
      <c r="B20" s="29" t="s">
        <v>32</v>
      </c>
      <c r="C20" s="30"/>
      <c r="D20" s="30"/>
      <c r="E20" s="30" t="s">
        <v>0</v>
      </c>
      <c r="F20" s="30"/>
      <c r="G20" s="30"/>
      <c r="H20" s="30"/>
      <c r="I20" s="30"/>
      <c r="J20" s="30" t="s">
        <v>0</v>
      </c>
      <c r="K20" s="30"/>
      <c r="L20" s="31"/>
    </row>
    <row r="21" spans="1:12" x14ac:dyDescent="0.5">
      <c r="A21" s="32">
        <v>270.10000000000002</v>
      </c>
      <c r="B21" s="33" t="s">
        <v>32</v>
      </c>
      <c r="C21" s="34" t="s">
        <v>0</v>
      </c>
      <c r="D21" s="34" t="s">
        <v>0</v>
      </c>
      <c r="E21" s="34" t="s">
        <v>0</v>
      </c>
      <c r="F21" s="34" t="s">
        <v>0</v>
      </c>
      <c r="G21" s="34" t="s">
        <v>0</v>
      </c>
      <c r="H21" s="34" t="s">
        <v>0</v>
      </c>
      <c r="I21" s="34" t="s">
        <v>0</v>
      </c>
      <c r="J21" s="34" t="s">
        <v>0</v>
      </c>
      <c r="K21" s="34" t="s">
        <v>0</v>
      </c>
      <c r="L21" s="35" t="s">
        <v>0</v>
      </c>
    </row>
    <row r="22" spans="1:12" x14ac:dyDescent="0.5">
      <c r="A22" s="24"/>
      <c r="B22" s="25"/>
      <c r="C22" s="26"/>
      <c r="D22" s="26"/>
      <c r="E22" s="26"/>
      <c r="F22" s="26"/>
      <c r="G22" s="26"/>
      <c r="H22" s="26"/>
      <c r="I22" s="26"/>
      <c r="J22" s="26"/>
      <c r="K22" s="26"/>
      <c r="L22" s="27"/>
    </row>
    <row r="23" spans="1:12" x14ac:dyDescent="0.5">
      <c r="A23" s="24">
        <v>339</v>
      </c>
      <c r="B23" s="25" t="s">
        <v>14</v>
      </c>
      <c r="C23" s="26" t="s">
        <v>0</v>
      </c>
      <c r="D23" s="26" t="s">
        <v>0</v>
      </c>
      <c r="E23" s="26" t="s">
        <v>0</v>
      </c>
      <c r="F23" s="26" t="s">
        <v>0</v>
      </c>
      <c r="G23" s="26"/>
      <c r="H23" s="26"/>
      <c r="I23" s="26" t="s">
        <v>0</v>
      </c>
      <c r="J23" s="26" t="s">
        <v>0</v>
      </c>
      <c r="K23" s="26"/>
      <c r="L23" s="27"/>
    </row>
    <row r="24" spans="1:12" x14ac:dyDescent="0.5">
      <c r="A24" s="21">
        <v>339.1</v>
      </c>
      <c r="B24" s="22" t="s">
        <v>14</v>
      </c>
      <c r="C24" s="2"/>
      <c r="D24" s="2"/>
      <c r="E24" s="2" t="s">
        <v>0</v>
      </c>
      <c r="F24" s="2"/>
      <c r="G24" s="2"/>
      <c r="H24" s="2"/>
      <c r="I24" s="2"/>
      <c r="J24" s="2" t="s">
        <v>0</v>
      </c>
      <c r="K24" s="2"/>
      <c r="L24" s="23"/>
    </row>
    <row r="25" spans="1:12" x14ac:dyDescent="0.5">
      <c r="A25" s="24"/>
      <c r="B25" s="25"/>
      <c r="C25" s="26"/>
      <c r="D25" s="26"/>
      <c r="E25" s="26"/>
      <c r="F25" s="26"/>
      <c r="G25" s="26"/>
      <c r="H25" s="26"/>
      <c r="I25" s="26"/>
      <c r="J25" s="26"/>
      <c r="K25" s="26"/>
      <c r="L25" s="27"/>
    </row>
    <row r="26" spans="1:12" x14ac:dyDescent="0.5">
      <c r="A26" s="24">
        <v>348</v>
      </c>
      <c r="B26" s="25" t="s">
        <v>13</v>
      </c>
      <c r="C26" s="26"/>
      <c r="D26" s="26"/>
      <c r="E26" s="26"/>
      <c r="F26" s="26"/>
      <c r="G26" s="26"/>
      <c r="H26" s="26"/>
      <c r="I26" s="26"/>
      <c r="J26" s="26" t="s">
        <v>0</v>
      </c>
      <c r="K26" s="26"/>
      <c r="L26" s="27"/>
    </row>
    <row r="27" spans="1:12" x14ac:dyDescent="0.5">
      <c r="A27" s="21">
        <v>348.1</v>
      </c>
      <c r="B27" s="22" t="s">
        <v>13</v>
      </c>
      <c r="C27" s="2"/>
      <c r="D27" s="2"/>
      <c r="E27" s="2"/>
      <c r="F27" s="2"/>
      <c r="G27" s="2"/>
      <c r="H27" s="2"/>
      <c r="I27" s="2"/>
      <c r="J27" s="2" t="s">
        <v>0</v>
      </c>
      <c r="K27" s="2" t="s">
        <v>0</v>
      </c>
      <c r="L27" s="23"/>
    </row>
    <row r="28" spans="1:12" x14ac:dyDescent="0.5">
      <c r="A28" s="24"/>
      <c r="B28" s="25"/>
      <c r="C28" s="26"/>
      <c r="D28" s="26"/>
      <c r="E28" s="26"/>
      <c r="F28" s="26"/>
      <c r="G28" s="26"/>
      <c r="H28" s="26"/>
      <c r="I28" s="26"/>
      <c r="J28" s="26"/>
      <c r="K28" s="26"/>
      <c r="L28" s="27"/>
    </row>
    <row r="29" spans="1:12" x14ac:dyDescent="0.5">
      <c r="A29" s="24">
        <v>361</v>
      </c>
      <c r="B29" s="25" t="s">
        <v>12</v>
      </c>
      <c r="C29" s="26"/>
      <c r="D29" s="26" t="s">
        <v>0</v>
      </c>
      <c r="E29" s="26"/>
      <c r="F29" s="26"/>
      <c r="G29" s="26"/>
      <c r="H29" s="26"/>
      <c r="I29" s="26"/>
      <c r="J29" s="26"/>
      <c r="K29" s="26"/>
      <c r="L29" s="27"/>
    </row>
    <row r="30" spans="1:12" x14ac:dyDescent="0.5">
      <c r="A30" s="21">
        <v>361.1</v>
      </c>
      <c r="B30" s="22" t="s">
        <v>12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/>
      <c r="I30" s="2" t="s">
        <v>0</v>
      </c>
      <c r="J30" s="2" t="s">
        <v>0</v>
      </c>
      <c r="K30" s="2" t="s">
        <v>0</v>
      </c>
      <c r="L30" s="23" t="s">
        <v>0</v>
      </c>
    </row>
    <row r="31" spans="1:12" x14ac:dyDescent="0.5">
      <c r="A31" s="24"/>
      <c r="B31" s="25"/>
      <c r="C31" s="26"/>
      <c r="D31" s="26"/>
      <c r="E31" s="26"/>
      <c r="F31" s="26"/>
      <c r="G31" s="26"/>
      <c r="H31" s="26"/>
      <c r="I31" s="26"/>
      <c r="J31" s="26"/>
      <c r="K31" s="26"/>
      <c r="L31" s="27"/>
    </row>
    <row r="32" spans="1:12" x14ac:dyDescent="0.5">
      <c r="A32" s="24">
        <v>384</v>
      </c>
      <c r="B32" s="25" t="s">
        <v>11</v>
      </c>
      <c r="C32" s="26"/>
      <c r="D32" s="26" t="s">
        <v>0</v>
      </c>
      <c r="E32" s="26" t="s">
        <v>0</v>
      </c>
      <c r="F32" s="26"/>
      <c r="G32" s="26"/>
      <c r="H32" s="26"/>
      <c r="I32" s="26"/>
      <c r="J32" s="26"/>
      <c r="K32" s="26"/>
      <c r="L32" s="27"/>
    </row>
    <row r="33" spans="1:12" x14ac:dyDescent="0.5">
      <c r="A33" s="21">
        <v>384.1</v>
      </c>
      <c r="B33" s="22" t="s">
        <v>11</v>
      </c>
      <c r="C33" s="2" t="s">
        <v>0</v>
      </c>
      <c r="D33" s="2" t="s">
        <v>0</v>
      </c>
      <c r="E33" s="2" t="s">
        <v>0</v>
      </c>
      <c r="F33" s="2" t="s">
        <v>0</v>
      </c>
      <c r="G33" s="2" t="s">
        <v>0</v>
      </c>
      <c r="H33" s="2" t="s">
        <v>0</v>
      </c>
      <c r="I33" s="2" t="s">
        <v>0</v>
      </c>
      <c r="J33" s="2" t="s">
        <v>0</v>
      </c>
      <c r="K33" s="2" t="s">
        <v>0</v>
      </c>
      <c r="L33" s="23" t="s">
        <v>0</v>
      </c>
    </row>
    <row r="34" spans="1:12" x14ac:dyDescent="0.5">
      <c r="A34" s="24"/>
      <c r="B34" s="25"/>
      <c r="C34" s="26"/>
      <c r="D34" s="26"/>
      <c r="E34" s="26"/>
      <c r="F34" s="26"/>
      <c r="G34" s="26"/>
      <c r="H34" s="26"/>
      <c r="I34" s="26"/>
      <c r="J34" s="26"/>
      <c r="K34" s="26"/>
      <c r="L34" s="27"/>
    </row>
    <row r="35" spans="1:12" x14ac:dyDescent="0.5">
      <c r="A35" s="24">
        <v>397</v>
      </c>
      <c r="B35" s="25" t="s">
        <v>10</v>
      </c>
      <c r="C35" s="26"/>
      <c r="D35" s="26" t="s">
        <v>0</v>
      </c>
      <c r="E35" s="26" t="s">
        <v>0</v>
      </c>
      <c r="F35" s="26"/>
      <c r="G35" s="26"/>
      <c r="H35" s="26"/>
      <c r="I35" s="26" t="s">
        <v>0</v>
      </c>
      <c r="J35" s="26" t="s">
        <v>0</v>
      </c>
      <c r="K35" s="26" t="s">
        <v>0</v>
      </c>
      <c r="L35" s="27"/>
    </row>
    <row r="36" spans="1:12" x14ac:dyDescent="0.5">
      <c r="A36" s="24">
        <v>397.1</v>
      </c>
      <c r="B36" s="25" t="s">
        <v>10</v>
      </c>
      <c r="C36" s="26"/>
      <c r="D36" s="26" t="s">
        <v>0</v>
      </c>
      <c r="E36" s="26" t="s">
        <v>0</v>
      </c>
      <c r="F36" s="26"/>
      <c r="G36" s="26"/>
      <c r="H36" s="26"/>
      <c r="I36" s="26" t="s">
        <v>0</v>
      </c>
      <c r="J36" s="26"/>
      <c r="K36" s="26"/>
      <c r="L36" s="27"/>
    </row>
    <row r="37" spans="1:12" x14ac:dyDescent="0.5">
      <c r="A37" s="21">
        <v>397.2</v>
      </c>
      <c r="B37" s="22" t="s">
        <v>10</v>
      </c>
      <c r="C37" s="2"/>
      <c r="D37" s="2" t="s">
        <v>0</v>
      </c>
      <c r="E37" s="2"/>
      <c r="F37" s="2"/>
      <c r="G37" s="2"/>
      <c r="H37" s="2"/>
      <c r="I37" s="2"/>
      <c r="J37" s="2"/>
      <c r="K37" s="2"/>
      <c r="L37" s="23"/>
    </row>
    <row r="38" spans="1:12" x14ac:dyDescent="0.5">
      <c r="A38" s="24"/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7"/>
    </row>
    <row r="39" spans="1:12" x14ac:dyDescent="0.5">
      <c r="A39" s="24">
        <v>428</v>
      </c>
      <c r="B39" s="25" t="s">
        <v>9</v>
      </c>
      <c r="C39" s="26" t="s">
        <v>0</v>
      </c>
      <c r="D39" s="26" t="s">
        <v>0</v>
      </c>
      <c r="E39" s="26" t="s">
        <v>0</v>
      </c>
      <c r="F39" s="26" t="s">
        <v>0</v>
      </c>
      <c r="G39" s="26" t="s">
        <v>0</v>
      </c>
      <c r="H39" s="26" t="s">
        <v>0</v>
      </c>
      <c r="I39" s="26" t="s">
        <v>0</v>
      </c>
      <c r="J39" s="26" t="s">
        <v>0</v>
      </c>
      <c r="K39" s="26" t="s">
        <v>0</v>
      </c>
      <c r="L39" s="27" t="s">
        <v>0</v>
      </c>
    </row>
    <row r="40" spans="1:12" x14ac:dyDescent="0.5">
      <c r="A40" s="21">
        <v>428.1</v>
      </c>
      <c r="B40" s="22" t="s">
        <v>9</v>
      </c>
      <c r="C40" s="2"/>
      <c r="D40" s="2" t="s">
        <v>0</v>
      </c>
      <c r="E40" s="2"/>
      <c r="F40" s="2"/>
      <c r="G40" s="2"/>
      <c r="H40" s="2"/>
      <c r="I40" s="2"/>
      <c r="J40" s="2"/>
      <c r="K40" s="2"/>
      <c r="L40" s="23"/>
    </row>
    <row r="41" spans="1:12" x14ac:dyDescent="0.5">
      <c r="A41" s="24"/>
      <c r="B41" s="25"/>
      <c r="C41" s="26"/>
      <c r="D41" s="26"/>
      <c r="E41" s="26"/>
      <c r="F41" s="26"/>
      <c r="G41" s="26"/>
      <c r="H41" s="26"/>
      <c r="I41" s="26"/>
      <c r="J41" s="26"/>
      <c r="K41" s="26"/>
      <c r="L41" s="27"/>
    </row>
    <row r="42" spans="1:12" x14ac:dyDescent="0.5">
      <c r="A42" s="24">
        <v>476</v>
      </c>
      <c r="B42" s="25" t="s">
        <v>8</v>
      </c>
      <c r="C42" s="26"/>
      <c r="D42" s="26"/>
      <c r="E42" s="26"/>
      <c r="F42" s="26"/>
      <c r="G42" s="26"/>
      <c r="H42" s="26"/>
      <c r="I42" s="26"/>
      <c r="J42" s="26"/>
      <c r="K42" s="26" t="s">
        <v>0</v>
      </c>
      <c r="L42" s="27"/>
    </row>
    <row r="43" spans="1:12" x14ac:dyDescent="0.5">
      <c r="A43" s="21">
        <v>476.1</v>
      </c>
      <c r="B43" s="22" t="s">
        <v>8</v>
      </c>
      <c r="C43" s="2" t="s">
        <v>0</v>
      </c>
      <c r="D43" s="2" t="s">
        <v>0</v>
      </c>
      <c r="E43" s="2" t="s">
        <v>0</v>
      </c>
      <c r="F43" s="2" t="s">
        <v>0</v>
      </c>
      <c r="G43" s="2" t="s">
        <v>0</v>
      </c>
      <c r="H43" s="2" t="s">
        <v>0</v>
      </c>
      <c r="I43" s="2" t="s">
        <v>0</v>
      </c>
      <c r="J43" s="2" t="s">
        <v>0</v>
      </c>
      <c r="K43" s="2" t="s">
        <v>0</v>
      </c>
      <c r="L43" s="23" t="s">
        <v>0</v>
      </c>
    </row>
    <row r="44" spans="1:12" x14ac:dyDescent="0.5">
      <c r="A44" s="24"/>
      <c r="B44" s="25"/>
      <c r="C44" s="26"/>
      <c r="D44" s="26"/>
      <c r="E44" s="26"/>
      <c r="F44" s="26"/>
      <c r="G44" s="26"/>
      <c r="H44" s="26"/>
      <c r="I44" s="26"/>
      <c r="J44" s="26"/>
      <c r="K44" s="26"/>
      <c r="L44" s="27"/>
    </row>
    <row r="45" spans="1:12" x14ac:dyDescent="0.5">
      <c r="A45" s="24">
        <v>492</v>
      </c>
      <c r="B45" s="25" t="s">
        <v>7</v>
      </c>
      <c r="C45" s="26" t="s">
        <v>0</v>
      </c>
      <c r="D45" s="26" t="s">
        <v>0</v>
      </c>
      <c r="E45" s="26" t="s">
        <v>0</v>
      </c>
      <c r="F45" s="26" t="s">
        <v>0</v>
      </c>
      <c r="G45" s="26" t="s">
        <v>0</v>
      </c>
      <c r="H45" s="26" t="s">
        <v>0</v>
      </c>
      <c r="I45" s="26" t="s">
        <v>0</v>
      </c>
      <c r="J45" s="26" t="s">
        <v>0</v>
      </c>
      <c r="K45" s="26" t="s">
        <v>0</v>
      </c>
      <c r="L45" s="27" t="s">
        <v>0</v>
      </c>
    </row>
    <row r="46" spans="1:12" x14ac:dyDescent="0.5">
      <c r="A46" s="21">
        <v>492.1</v>
      </c>
      <c r="B46" s="22" t="s">
        <v>7</v>
      </c>
      <c r="C46" s="2"/>
      <c r="D46" s="2"/>
      <c r="E46" s="2"/>
      <c r="F46" s="2"/>
      <c r="G46" s="2"/>
      <c r="H46" s="2" t="s">
        <v>0</v>
      </c>
      <c r="I46" s="2"/>
      <c r="J46" s="2"/>
      <c r="K46" s="2"/>
      <c r="L46" s="23"/>
    </row>
    <row r="47" spans="1:12" x14ac:dyDescent="0.5">
      <c r="A47" s="24"/>
      <c r="B47" s="25"/>
      <c r="C47" s="26"/>
      <c r="D47" s="26"/>
      <c r="E47" s="26"/>
      <c r="F47" s="26"/>
      <c r="G47" s="26"/>
      <c r="H47" s="26"/>
      <c r="I47" s="26"/>
      <c r="J47" s="26"/>
      <c r="K47" s="26"/>
      <c r="L47" s="27"/>
    </row>
    <row r="48" spans="1:12" x14ac:dyDescent="0.5">
      <c r="A48" s="24">
        <v>494</v>
      </c>
      <c r="B48" s="25" t="s">
        <v>6</v>
      </c>
      <c r="C48" s="26"/>
      <c r="D48" s="26"/>
      <c r="E48" s="26"/>
      <c r="F48" s="26" t="s">
        <v>0</v>
      </c>
      <c r="G48" s="26"/>
      <c r="H48" s="26"/>
      <c r="I48" s="26"/>
      <c r="J48" s="26"/>
      <c r="K48" s="26"/>
      <c r="L48" s="27"/>
    </row>
    <row r="49" spans="1:12" x14ac:dyDescent="0.5">
      <c r="A49" s="21">
        <v>494.1</v>
      </c>
      <c r="B49" s="22" t="s">
        <v>6</v>
      </c>
      <c r="C49" s="2" t="s">
        <v>0</v>
      </c>
      <c r="D49" s="2"/>
      <c r="E49" s="2" t="s">
        <v>0</v>
      </c>
      <c r="F49" s="2" t="s">
        <v>0</v>
      </c>
      <c r="G49" s="2" t="s">
        <v>0</v>
      </c>
      <c r="H49" s="2" t="s">
        <v>0</v>
      </c>
      <c r="I49" s="2" t="s">
        <v>0</v>
      </c>
      <c r="J49" s="2" t="s">
        <v>0</v>
      </c>
      <c r="K49" s="2" t="s">
        <v>0</v>
      </c>
      <c r="L49" s="23" t="s">
        <v>0</v>
      </c>
    </row>
    <row r="50" spans="1:12" x14ac:dyDescent="0.5">
      <c r="A50" s="24"/>
      <c r="B50" s="25"/>
      <c r="C50" s="26"/>
      <c r="D50" s="26"/>
      <c r="E50" s="26"/>
      <c r="F50" s="26"/>
      <c r="G50" s="26"/>
      <c r="H50" s="26"/>
      <c r="I50" s="26"/>
      <c r="J50" s="26"/>
      <c r="K50" s="26"/>
      <c r="L50" s="27"/>
    </row>
    <row r="51" spans="1:12" x14ac:dyDescent="0.5">
      <c r="A51" s="24">
        <v>495</v>
      </c>
      <c r="B51" s="25" t="s">
        <v>5</v>
      </c>
      <c r="C51" s="26"/>
      <c r="D51" s="26" t="s">
        <v>0</v>
      </c>
      <c r="E51" s="26" t="s">
        <v>0</v>
      </c>
      <c r="F51" s="26" t="s">
        <v>0</v>
      </c>
      <c r="G51" s="26" t="s">
        <v>0</v>
      </c>
      <c r="H51" s="26" t="s">
        <v>0</v>
      </c>
      <c r="I51" s="26" t="s">
        <v>0</v>
      </c>
      <c r="J51" s="26" t="s">
        <v>0</v>
      </c>
      <c r="K51" s="26" t="s">
        <v>0</v>
      </c>
      <c r="L51" s="27" t="s">
        <v>0</v>
      </c>
    </row>
    <row r="52" spans="1:12" x14ac:dyDescent="0.5">
      <c r="A52" s="24">
        <v>495.1</v>
      </c>
      <c r="B52" s="25" t="s">
        <v>5</v>
      </c>
      <c r="C52" s="26"/>
      <c r="D52" s="26"/>
      <c r="E52" s="26"/>
      <c r="F52" s="26"/>
      <c r="G52" s="26"/>
      <c r="H52" s="26" t="s">
        <v>0</v>
      </c>
      <c r="I52" s="26"/>
      <c r="J52" s="26"/>
      <c r="K52" s="26"/>
      <c r="L52" s="27"/>
    </row>
    <row r="53" spans="1:12" x14ac:dyDescent="0.5">
      <c r="A53" s="24">
        <v>495.2</v>
      </c>
      <c r="B53" s="25" t="s">
        <v>5</v>
      </c>
      <c r="C53" s="26"/>
      <c r="D53" s="26"/>
      <c r="E53" s="26"/>
      <c r="F53" s="26"/>
      <c r="G53" s="26"/>
      <c r="H53" s="26" t="s">
        <v>0</v>
      </c>
      <c r="I53" s="26"/>
      <c r="J53" s="26"/>
      <c r="K53" s="26"/>
      <c r="L53" s="27"/>
    </row>
    <row r="54" spans="1:12" x14ac:dyDescent="0.5">
      <c r="A54" s="21">
        <v>495.3</v>
      </c>
      <c r="B54" s="22" t="s">
        <v>5</v>
      </c>
      <c r="C54" s="2"/>
      <c r="D54" s="2"/>
      <c r="E54" s="2"/>
      <c r="F54" s="2"/>
      <c r="G54" s="2"/>
      <c r="H54" s="2" t="s">
        <v>0</v>
      </c>
      <c r="I54" s="2"/>
      <c r="J54" s="2"/>
      <c r="K54" s="2"/>
      <c r="L54" s="23"/>
    </row>
    <row r="55" spans="1:12" x14ac:dyDescent="0.5">
      <c r="A55" s="24"/>
      <c r="B55" s="25"/>
      <c r="C55" s="26"/>
      <c r="D55" s="26"/>
      <c r="E55" s="26"/>
      <c r="F55" s="26"/>
      <c r="G55" s="26"/>
      <c r="H55" s="26"/>
      <c r="I55" s="26"/>
      <c r="J55" s="26"/>
      <c r="K55" s="26"/>
      <c r="L55" s="27"/>
    </row>
    <row r="56" spans="1:12" x14ac:dyDescent="0.5">
      <c r="A56" s="24">
        <v>502</v>
      </c>
      <c r="B56" s="25" t="s">
        <v>4</v>
      </c>
      <c r="C56" s="26" t="s">
        <v>0</v>
      </c>
      <c r="D56" s="26" t="s">
        <v>0</v>
      </c>
      <c r="E56" s="26" t="s">
        <v>0</v>
      </c>
      <c r="F56" s="26" t="s">
        <v>0</v>
      </c>
      <c r="G56" s="26"/>
      <c r="H56" s="26"/>
      <c r="I56" s="26" t="s">
        <v>0</v>
      </c>
      <c r="J56" s="26" t="s">
        <v>0</v>
      </c>
      <c r="K56" s="26" t="s">
        <v>0</v>
      </c>
      <c r="L56" s="27" t="s">
        <v>0</v>
      </c>
    </row>
    <row r="57" spans="1:12" x14ac:dyDescent="0.5">
      <c r="A57" s="21">
        <v>502.1</v>
      </c>
      <c r="B57" s="22" t="s">
        <v>4</v>
      </c>
      <c r="C57" s="2" t="s">
        <v>0</v>
      </c>
      <c r="D57" s="2" t="s">
        <v>0</v>
      </c>
      <c r="E57" s="2" t="s">
        <v>0</v>
      </c>
      <c r="F57" s="2"/>
      <c r="G57" s="2"/>
      <c r="H57" s="2"/>
      <c r="I57" s="2" t="s">
        <v>0</v>
      </c>
      <c r="J57" s="2" t="s">
        <v>0</v>
      </c>
      <c r="K57" s="2" t="s">
        <v>0</v>
      </c>
      <c r="L57" s="23" t="s">
        <v>0</v>
      </c>
    </row>
    <row r="58" spans="1:12" x14ac:dyDescent="0.5">
      <c r="A58" s="24"/>
      <c r="B58" s="25"/>
      <c r="C58" s="26"/>
      <c r="D58" s="26"/>
      <c r="E58" s="26"/>
      <c r="F58" s="26"/>
      <c r="G58" s="26"/>
      <c r="H58" s="26"/>
      <c r="I58" s="26"/>
      <c r="J58" s="26"/>
      <c r="K58" s="26"/>
      <c r="L58" s="27"/>
    </row>
    <row r="59" spans="1:12" x14ac:dyDescent="0.5">
      <c r="A59" s="24">
        <v>518</v>
      </c>
      <c r="B59" s="25" t="s">
        <v>3</v>
      </c>
      <c r="C59" s="26" t="s">
        <v>0</v>
      </c>
      <c r="D59" s="26" t="s">
        <v>0</v>
      </c>
      <c r="E59" s="26" t="s">
        <v>0</v>
      </c>
      <c r="F59" s="26" t="s">
        <v>0</v>
      </c>
      <c r="G59" s="26" t="s">
        <v>0</v>
      </c>
      <c r="H59" s="26" t="s">
        <v>0</v>
      </c>
      <c r="I59" s="26" t="s">
        <v>0</v>
      </c>
      <c r="J59" s="26" t="s">
        <v>0</v>
      </c>
      <c r="K59" s="26" t="s">
        <v>0</v>
      </c>
      <c r="L59" s="26" t="s">
        <v>0</v>
      </c>
    </row>
    <row r="60" spans="1:12" x14ac:dyDescent="0.5">
      <c r="A60" s="24">
        <v>518.1</v>
      </c>
      <c r="B60" s="25" t="s">
        <v>3</v>
      </c>
      <c r="C60" s="26"/>
      <c r="D60" s="26"/>
      <c r="E60" s="26"/>
      <c r="F60" s="26"/>
      <c r="G60" s="26"/>
      <c r="H60" s="26" t="s">
        <v>0</v>
      </c>
      <c r="I60" s="26"/>
      <c r="J60" s="26"/>
      <c r="K60" s="26"/>
      <c r="L60" s="27"/>
    </row>
    <row r="61" spans="1:12" x14ac:dyDescent="0.5">
      <c r="A61" s="21">
        <v>518.20000000000005</v>
      </c>
      <c r="B61" s="22" t="s">
        <v>3</v>
      </c>
      <c r="C61" s="2"/>
      <c r="D61" s="2"/>
      <c r="E61" s="2"/>
      <c r="F61" s="2"/>
      <c r="G61" s="2" t="s">
        <v>0</v>
      </c>
      <c r="H61" s="2" t="s">
        <v>0</v>
      </c>
      <c r="I61" s="2"/>
      <c r="J61" s="2"/>
      <c r="K61" s="2"/>
      <c r="L61" s="23"/>
    </row>
    <row r="62" spans="1:12" x14ac:dyDescent="0.5">
      <c r="A62" s="24"/>
      <c r="B62" s="25"/>
      <c r="C62" s="26"/>
      <c r="D62" s="26"/>
      <c r="E62" s="26"/>
      <c r="F62" s="26"/>
      <c r="G62" s="26"/>
      <c r="H62" s="26"/>
      <c r="I62" s="26"/>
      <c r="J62" s="26"/>
      <c r="K62" s="26"/>
      <c r="L62" s="27"/>
    </row>
    <row r="63" spans="1:12" x14ac:dyDescent="0.5">
      <c r="A63" s="24">
        <v>523</v>
      </c>
      <c r="B63" s="25" t="s">
        <v>2</v>
      </c>
      <c r="C63" s="26" t="s">
        <v>0</v>
      </c>
      <c r="D63" s="26" t="s">
        <v>0</v>
      </c>
      <c r="E63" s="26" t="s">
        <v>0</v>
      </c>
      <c r="F63" s="26" t="s">
        <v>0</v>
      </c>
      <c r="G63" s="26" t="s">
        <v>0</v>
      </c>
      <c r="H63" s="26" t="s">
        <v>0</v>
      </c>
      <c r="I63" s="26" t="s">
        <v>0</v>
      </c>
      <c r="J63" s="26" t="s">
        <v>0</v>
      </c>
      <c r="K63" s="26" t="s">
        <v>0</v>
      </c>
      <c r="L63" s="27" t="s">
        <v>0</v>
      </c>
    </row>
    <row r="64" spans="1:12" x14ac:dyDescent="0.5">
      <c r="A64" s="21">
        <v>523.1</v>
      </c>
      <c r="B64" s="22" t="s">
        <v>2</v>
      </c>
      <c r="C64" s="2"/>
      <c r="D64" s="2"/>
      <c r="E64" s="2"/>
      <c r="F64" s="2"/>
      <c r="G64" s="2"/>
      <c r="H64" s="2"/>
      <c r="I64" s="2"/>
      <c r="J64" s="2" t="s">
        <v>0</v>
      </c>
      <c r="K64" s="2"/>
      <c r="L64" s="23"/>
    </row>
    <row r="65" spans="1:12" x14ac:dyDescent="0.5">
      <c r="A65" s="24"/>
      <c r="B65" s="25"/>
      <c r="C65" s="26"/>
      <c r="D65" s="26"/>
      <c r="E65" s="26"/>
      <c r="F65" s="26"/>
      <c r="G65" s="26"/>
      <c r="H65" s="26"/>
      <c r="I65" s="26"/>
      <c r="J65" s="26"/>
      <c r="K65" s="26"/>
      <c r="L65" s="27"/>
    </row>
    <row r="66" spans="1:12" x14ac:dyDescent="0.5">
      <c r="A66" s="24">
        <v>652</v>
      </c>
      <c r="B66" s="25" t="s">
        <v>1</v>
      </c>
      <c r="C66" s="26" t="s">
        <v>0</v>
      </c>
      <c r="D66" s="26" t="s">
        <v>0</v>
      </c>
      <c r="E66" s="26" t="s">
        <v>0</v>
      </c>
      <c r="F66" s="26"/>
      <c r="G66" s="26"/>
      <c r="H66" s="26"/>
      <c r="I66" s="26" t="s">
        <v>0</v>
      </c>
      <c r="J66" s="26" t="s">
        <v>0</v>
      </c>
      <c r="K66" s="26"/>
      <c r="L66" s="27" t="s">
        <v>0</v>
      </c>
    </row>
    <row r="67" spans="1:12" x14ac:dyDescent="0.5">
      <c r="A67" s="24">
        <v>652.1</v>
      </c>
      <c r="B67" s="25" t="s">
        <v>1</v>
      </c>
      <c r="C67" s="26"/>
      <c r="D67" s="26" t="s">
        <v>0</v>
      </c>
      <c r="E67" s="26" t="s">
        <v>0</v>
      </c>
      <c r="F67" s="26"/>
      <c r="G67" s="26"/>
      <c r="H67" s="26"/>
      <c r="I67" s="26" t="s">
        <v>0</v>
      </c>
      <c r="J67" s="26"/>
      <c r="K67" s="26"/>
      <c r="L67" s="27" t="s">
        <v>0</v>
      </c>
    </row>
    <row r="70" spans="1:12" x14ac:dyDescent="0.5">
      <c r="A70" s="1" t="s">
        <v>33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6A114-6F57-489E-A553-673EC8FF8071}">
  <sheetPr codeName="Sheet3"/>
  <dimension ref="A1:E13"/>
  <sheetViews>
    <sheetView tabSelected="1" workbookViewId="0">
      <selection activeCell="F9" sqref="F9"/>
    </sheetView>
  </sheetViews>
  <sheetFormatPr defaultColWidth="8.89453125" defaultRowHeight="15" x14ac:dyDescent="0.5"/>
  <cols>
    <col min="1" max="1" width="16.89453125" style="1" customWidth="1"/>
    <col min="2" max="2" width="29" style="1" customWidth="1"/>
    <col min="3" max="3" width="38.41796875" style="1" bestFit="1" customWidth="1"/>
    <col min="4" max="4" width="12.1015625" style="1" customWidth="1"/>
    <col min="5" max="5" width="16.68359375" style="1" customWidth="1"/>
    <col min="6" max="16384" width="8.89453125" style="1"/>
  </cols>
  <sheetData>
    <row r="1" spans="1:5" x14ac:dyDescent="0.5">
      <c r="A1" s="1" t="s">
        <v>106</v>
      </c>
    </row>
    <row r="3" spans="1:5" x14ac:dyDescent="0.5">
      <c r="A3" s="49" t="s">
        <v>20</v>
      </c>
      <c r="B3" s="51" t="s">
        <v>56</v>
      </c>
      <c r="C3" s="53" t="s">
        <v>55</v>
      </c>
      <c r="D3" s="53" t="s">
        <v>54</v>
      </c>
      <c r="E3" s="47" t="s">
        <v>53</v>
      </c>
    </row>
    <row r="4" spans="1:5" x14ac:dyDescent="0.5">
      <c r="A4" s="50"/>
      <c r="B4" s="52"/>
      <c r="C4" s="52"/>
      <c r="D4" s="52"/>
      <c r="E4" s="48"/>
    </row>
    <row r="5" spans="1:5" s="5" customFormat="1" ht="25.05" customHeight="1" x14ac:dyDescent="0.55000000000000004">
      <c r="A5" s="54" t="s">
        <v>52</v>
      </c>
      <c r="B5" s="3" t="s">
        <v>51</v>
      </c>
      <c r="C5" s="3" t="s">
        <v>50</v>
      </c>
      <c r="D5" s="4">
        <v>56.8</v>
      </c>
      <c r="E5" s="55">
        <v>600</v>
      </c>
    </row>
    <row r="6" spans="1:5" s="5" customFormat="1" ht="25.05" customHeight="1" x14ac:dyDescent="0.55000000000000004">
      <c r="A6" s="54"/>
      <c r="B6" s="3" t="s">
        <v>49</v>
      </c>
      <c r="C6" s="3" t="s">
        <v>48</v>
      </c>
      <c r="D6" s="4">
        <v>57.3</v>
      </c>
      <c r="E6" s="55"/>
    </row>
    <row r="7" spans="1:5" s="5" customFormat="1" ht="25.05" customHeight="1" x14ac:dyDescent="0.55000000000000004">
      <c r="A7" s="54" t="s">
        <v>47</v>
      </c>
      <c r="B7" s="3" t="s">
        <v>46</v>
      </c>
      <c r="C7" s="3" t="s">
        <v>45</v>
      </c>
      <c r="D7" s="4">
        <v>58.7</v>
      </c>
      <c r="E7" s="55">
        <v>400</v>
      </c>
    </row>
    <row r="8" spans="1:5" s="5" customFormat="1" ht="25.05" customHeight="1" x14ac:dyDescent="0.55000000000000004">
      <c r="A8" s="54"/>
      <c r="B8" s="3" t="s">
        <v>44</v>
      </c>
      <c r="C8" s="3" t="s">
        <v>43</v>
      </c>
      <c r="D8" s="4">
        <v>59.9</v>
      </c>
      <c r="E8" s="55"/>
    </row>
    <row r="9" spans="1:5" s="5" customFormat="1" ht="25.05" customHeight="1" x14ac:dyDescent="0.55000000000000004">
      <c r="A9" s="54" t="s">
        <v>105</v>
      </c>
      <c r="B9" s="3" t="s">
        <v>111</v>
      </c>
      <c r="C9" s="3" t="s">
        <v>108</v>
      </c>
      <c r="D9" s="4">
        <v>57.8</v>
      </c>
      <c r="E9" s="55">
        <v>313</v>
      </c>
    </row>
    <row r="10" spans="1:5" s="5" customFormat="1" ht="25.05" customHeight="1" x14ac:dyDescent="0.55000000000000004">
      <c r="A10" s="56"/>
      <c r="B10" s="6" t="s">
        <v>110</v>
      </c>
      <c r="C10" s="6" t="s">
        <v>109</v>
      </c>
      <c r="D10" s="7">
        <v>57.7</v>
      </c>
      <c r="E10" s="57"/>
    </row>
    <row r="11" spans="1:5" s="5" customFormat="1" ht="25.05" customHeight="1" x14ac:dyDescent="0.55000000000000004">
      <c r="A11" s="54" t="s">
        <v>41</v>
      </c>
      <c r="B11" s="3" t="s">
        <v>40</v>
      </c>
      <c r="C11" s="3" t="s">
        <v>39</v>
      </c>
      <c r="D11" s="4">
        <v>57.6</v>
      </c>
      <c r="E11" s="55">
        <v>480</v>
      </c>
    </row>
    <row r="12" spans="1:5" s="5" customFormat="1" ht="25.05" customHeight="1" x14ac:dyDescent="0.55000000000000004">
      <c r="A12" s="56"/>
      <c r="B12" s="6" t="s">
        <v>38</v>
      </c>
      <c r="C12" s="6" t="s">
        <v>37</v>
      </c>
      <c r="D12" s="7">
        <v>58</v>
      </c>
      <c r="E12" s="57"/>
    </row>
    <row r="13" spans="1:5" s="5" customFormat="1" ht="25.05" customHeight="1" x14ac:dyDescent="0.55000000000000004">
      <c r="A13" s="8"/>
      <c r="D13" s="9"/>
      <c r="E13" s="8"/>
    </row>
  </sheetData>
  <mergeCells count="13">
    <mergeCell ref="A11:A12"/>
    <mergeCell ref="E11:E12"/>
    <mergeCell ref="A9:A10"/>
    <mergeCell ref="E9:E10"/>
    <mergeCell ref="A7:A8"/>
    <mergeCell ref="E7:E8"/>
    <mergeCell ref="A5:A6"/>
    <mergeCell ref="E5:E6"/>
    <mergeCell ref="E3:E4"/>
    <mergeCell ref="A3:A4"/>
    <mergeCell ref="B3:B4"/>
    <mergeCell ref="C3:C4"/>
    <mergeCell ref="D3:D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FA02F-EE1B-4D06-9767-1FD49DD88D4B}">
  <sheetPr codeName="Sheet4"/>
  <dimension ref="A1:F14"/>
  <sheetViews>
    <sheetView workbookViewId="0"/>
  </sheetViews>
  <sheetFormatPr defaultColWidth="8.89453125" defaultRowHeight="15" x14ac:dyDescent="0.5"/>
  <cols>
    <col min="1" max="1" width="16.89453125" style="1" customWidth="1"/>
    <col min="2" max="2" width="29" style="1" customWidth="1"/>
    <col min="3" max="3" width="40" style="1" bestFit="1" customWidth="1"/>
    <col min="4" max="4" width="12.1015625" style="1" customWidth="1"/>
    <col min="5" max="5" width="16.68359375" style="1" customWidth="1"/>
    <col min="6" max="16384" width="8.89453125" style="1"/>
  </cols>
  <sheetData>
    <row r="1" spans="1:6" s="11" customFormat="1" ht="15.6" x14ac:dyDescent="0.6">
      <c r="A1" s="10" t="s">
        <v>57</v>
      </c>
    </row>
    <row r="3" spans="1:6" ht="13.8" customHeight="1" x14ac:dyDescent="0.5">
      <c r="A3" s="64" t="s">
        <v>20</v>
      </c>
      <c r="B3" s="66" t="s">
        <v>56</v>
      </c>
      <c r="C3" s="36" t="s">
        <v>58</v>
      </c>
      <c r="D3" s="36" t="s">
        <v>60</v>
      </c>
      <c r="E3" s="37" t="s">
        <v>62</v>
      </c>
      <c r="F3" s="38"/>
    </row>
    <row r="4" spans="1:6" ht="15.9" thickBot="1" x14ac:dyDescent="0.55000000000000004">
      <c r="A4" s="65"/>
      <c r="B4" s="67"/>
      <c r="C4" s="39" t="s">
        <v>59</v>
      </c>
      <c r="D4" s="39" t="s">
        <v>61</v>
      </c>
      <c r="E4" s="40" t="s">
        <v>63</v>
      </c>
      <c r="F4" s="38"/>
    </row>
    <row r="5" spans="1:6" s="5" customFormat="1" ht="25.05" customHeight="1" x14ac:dyDescent="0.55000000000000004">
      <c r="A5" s="58" t="s">
        <v>64</v>
      </c>
      <c r="B5" s="41" t="s">
        <v>65</v>
      </c>
      <c r="C5" s="41" t="s">
        <v>66</v>
      </c>
      <c r="D5" s="42">
        <v>59.9</v>
      </c>
      <c r="E5" s="60">
        <v>121</v>
      </c>
      <c r="F5" s="38"/>
    </row>
    <row r="6" spans="1:6" s="5" customFormat="1" ht="25.05" customHeight="1" thickBot="1" x14ac:dyDescent="0.6">
      <c r="A6" s="62"/>
      <c r="B6" s="43" t="s">
        <v>67</v>
      </c>
      <c r="C6" s="43" t="s">
        <v>68</v>
      </c>
      <c r="D6" s="44">
        <v>59.4</v>
      </c>
      <c r="E6" s="63"/>
      <c r="F6" s="38"/>
    </row>
    <row r="7" spans="1:6" s="5" customFormat="1" ht="25.05" customHeight="1" x14ac:dyDescent="0.55000000000000004">
      <c r="A7" s="58" t="s">
        <v>69</v>
      </c>
      <c r="B7" s="41" t="s">
        <v>70</v>
      </c>
      <c r="C7" s="41" t="s">
        <v>71</v>
      </c>
      <c r="D7" s="42">
        <v>59</v>
      </c>
      <c r="E7" s="60">
        <v>136</v>
      </c>
      <c r="F7" s="38"/>
    </row>
    <row r="8" spans="1:6" s="5" customFormat="1" ht="25.05" customHeight="1" thickBot="1" x14ac:dyDescent="0.6">
      <c r="A8" s="62"/>
      <c r="B8" s="43" t="s">
        <v>72</v>
      </c>
      <c r="C8" s="43" t="s">
        <v>73</v>
      </c>
      <c r="D8" s="44">
        <v>57.2</v>
      </c>
      <c r="E8" s="63"/>
      <c r="F8" s="38"/>
    </row>
    <row r="9" spans="1:6" s="5" customFormat="1" ht="25.05" customHeight="1" x14ac:dyDescent="0.55000000000000004">
      <c r="A9" s="58" t="s">
        <v>74</v>
      </c>
      <c r="B9" s="41" t="s">
        <v>75</v>
      </c>
      <c r="C9" s="41" t="s">
        <v>76</v>
      </c>
      <c r="D9" s="42">
        <v>59.7</v>
      </c>
      <c r="E9" s="60">
        <v>124</v>
      </c>
      <c r="F9" s="38"/>
    </row>
    <row r="10" spans="1:6" s="5" customFormat="1" ht="25.05" customHeight="1" thickBot="1" x14ac:dyDescent="0.6">
      <c r="A10" s="62"/>
      <c r="B10" s="43" t="s">
        <v>77</v>
      </c>
      <c r="C10" s="43" t="s">
        <v>78</v>
      </c>
      <c r="D10" s="44">
        <v>56.8</v>
      </c>
      <c r="E10" s="63"/>
      <c r="F10" s="38"/>
    </row>
    <row r="11" spans="1:6" s="5" customFormat="1" ht="25.05" customHeight="1" x14ac:dyDescent="0.55000000000000004">
      <c r="A11" s="58" t="s">
        <v>79</v>
      </c>
      <c r="B11" s="41" t="s">
        <v>80</v>
      </c>
      <c r="C11" s="41" t="s">
        <v>81</v>
      </c>
      <c r="D11" s="42">
        <v>59.3</v>
      </c>
      <c r="E11" s="60">
        <v>106</v>
      </c>
      <c r="F11" s="38"/>
    </row>
    <row r="12" spans="1:6" s="5" customFormat="1" ht="25.05" customHeight="1" thickBot="1" x14ac:dyDescent="0.6">
      <c r="A12" s="62"/>
      <c r="B12" s="43" t="s">
        <v>82</v>
      </c>
      <c r="C12" s="43" t="s">
        <v>83</v>
      </c>
      <c r="D12" s="44">
        <v>59.3</v>
      </c>
      <c r="E12" s="63"/>
      <c r="F12" s="38"/>
    </row>
    <row r="13" spans="1:6" s="5" customFormat="1" ht="25.05" customHeight="1" x14ac:dyDescent="0.55000000000000004">
      <c r="A13" s="58" t="s">
        <v>84</v>
      </c>
      <c r="B13" s="45" t="s">
        <v>85</v>
      </c>
      <c r="C13" s="45" t="s">
        <v>86</v>
      </c>
      <c r="D13" s="46">
        <v>59.1</v>
      </c>
      <c r="E13" s="60">
        <v>120</v>
      </c>
      <c r="F13" s="38"/>
    </row>
    <row r="14" spans="1:6" s="5" customFormat="1" ht="25.05" customHeight="1" x14ac:dyDescent="0.55000000000000004">
      <c r="A14" s="59"/>
      <c r="B14" s="41" t="s">
        <v>87</v>
      </c>
      <c r="C14" s="41" t="s">
        <v>83</v>
      </c>
      <c r="D14" s="42">
        <v>59.2</v>
      </c>
      <c r="E14" s="61"/>
      <c r="F14" s="38"/>
    </row>
  </sheetData>
  <mergeCells count="12">
    <mergeCell ref="A5:A6"/>
    <mergeCell ref="E5:E6"/>
    <mergeCell ref="A3:A4"/>
    <mergeCell ref="B3:B4"/>
    <mergeCell ref="A13:A14"/>
    <mergeCell ref="E13:E14"/>
    <mergeCell ref="A7:A8"/>
    <mergeCell ref="E7:E8"/>
    <mergeCell ref="A9:A10"/>
    <mergeCell ref="E9:E10"/>
    <mergeCell ref="A11:A12"/>
    <mergeCell ref="E11:E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Supplementary Table S1</vt:lpstr>
      <vt:lpstr>Supplementary Table S2</vt:lpstr>
      <vt:lpstr>Supplementary Table S3</vt:lpstr>
      <vt:lpstr>Supplementary Table S4</vt:lpstr>
      <vt:lpstr>Supplementary Table S3.1.1.1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nfvburger</dc:creator>
  <cp:lastModifiedBy>Burger, Francois, Dr [nfvburger@sun.ac.za]</cp:lastModifiedBy>
  <dcterms:created xsi:type="dcterms:W3CDTF">2021-08-29T08:13:47Z</dcterms:created>
  <dcterms:modified xsi:type="dcterms:W3CDTF">2023-10-17T14:40:17Z</dcterms:modified>
</cp:coreProperties>
</file>