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Owner\Desktop\脊椎カリエス　最終の大元２\"/>
    </mc:Choice>
  </mc:AlternateContent>
  <bookViews>
    <workbookView xWindow="0" yWindow="0" windowWidth="23040" windowHeight="9384"/>
  </bookViews>
  <sheets>
    <sheet name="Sheet1" sheetId="1" r:id="rId1"/>
  </sheets>
  <definedNames>
    <definedName name="_xlnm._FilterDatabase" localSheetId="0" hidden="1">Sheet1!$A$1:$AM$135</definedName>
  </definedNames>
  <calcPr calcId="152511"/>
  <extLst>
    <ext uri="GoogleSheetsCustomDataVersion1">
      <go:sheetsCustomData xmlns:go="http://customooxmlschemas.google.com/" r:id="rId5" roundtripDataSignature="AMtx7mgotjk1Cc3vX9HUg5NYwMqZk6MKOA=="/>
    </ext>
  </extLst>
</workbook>
</file>

<file path=xl/calcChain.xml><?xml version="1.0" encoding="utf-8"?>
<calcChain xmlns="http://schemas.openxmlformats.org/spreadsheetml/2006/main">
  <c r="AG2" i="1" l="1"/>
  <c r="AL22" i="1" l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J32" i="1"/>
  <c r="AI22" i="1"/>
  <c r="AI23" i="1"/>
  <c r="AI24" i="1"/>
  <c r="AI25" i="1"/>
  <c r="AI26" i="1"/>
  <c r="AI27" i="1"/>
  <c r="AI28" i="1"/>
  <c r="AI29" i="1"/>
  <c r="AI30" i="1"/>
  <c r="AI31" i="1"/>
  <c r="AI32" i="1"/>
  <c r="AI34" i="1"/>
  <c r="AI35" i="1"/>
  <c r="AI36" i="1"/>
  <c r="AH34" i="1"/>
  <c r="AH35" i="1"/>
  <c r="AH36" i="1"/>
  <c r="AG32" i="1"/>
  <c r="AG33" i="1"/>
  <c r="AG34" i="1"/>
  <c r="AH32" i="1"/>
  <c r="AH30" i="1"/>
  <c r="AH24" i="1"/>
  <c r="AH23" i="1"/>
  <c r="AH126" i="1" l="1"/>
  <c r="AI126" i="1"/>
  <c r="AJ126" i="1"/>
  <c r="AF55" i="1"/>
  <c r="AG55" i="1"/>
  <c r="AH55" i="1"/>
  <c r="AI55" i="1"/>
  <c r="AJ55" i="1"/>
  <c r="AF88" i="1"/>
  <c r="AG88" i="1"/>
  <c r="AH88" i="1"/>
  <c r="AI88" i="1"/>
  <c r="AJ88" i="1"/>
  <c r="AF14" i="1"/>
  <c r="AG14" i="1"/>
  <c r="AH14" i="1"/>
  <c r="AI14" i="1"/>
  <c r="AJ14" i="1"/>
  <c r="AF51" i="1"/>
  <c r="AG51" i="1"/>
  <c r="AH51" i="1"/>
  <c r="AI51" i="1"/>
  <c r="AJ51" i="1"/>
  <c r="AF8" i="1"/>
  <c r="AG8" i="1"/>
  <c r="AH8" i="1"/>
  <c r="AI8" i="1"/>
  <c r="AJ8" i="1"/>
  <c r="AF92" i="1"/>
  <c r="AG92" i="1"/>
  <c r="AH92" i="1"/>
  <c r="AI92" i="1"/>
  <c r="AJ92" i="1"/>
  <c r="AF85" i="1"/>
  <c r="AG85" i="1"/>
  <c r="AH85" i="1"/>
  <c r="AI85" i="1"/>
  <c r="AJ85" i="1"/>
  <c r="AF60" i="1"/>
  <c r="AG60" i="1"/>
  <c r="AH60" i="1"/>
  <c r="AI60" i="1"/>
  <c r="AJ60" i="1"/>
  <c r="AF102" i="1"/>
  <c r="AG102" i="1"/>
  <c r="AH102" i="1"/>
  <c r="AJ102" i="1"/>
  <c r="AF29" i="1"/>
  <c r="AG29" i="1"/>
  <c r="AH29" i="1"/>
  <c r="AJ29" i="1"/>
  <c r="AF4" i="1"/>
  <c r="AG4" i="1"/>
  <c r="AJ4" i="1"/>
  <c r="AF45" i="1"/>
  <c r="AG45" i="1"/>
  <c r="AH45" i="1"/>
  <c r="AI45" i="1"/>
  <c r="AJ45" i="1"/>
  <c r="AF84" i="1"/>
  <c r="AG84" i="1"/>
  <c r="AH84" i="1"/>
  <c r="AJ84" i="1"/>
  <c r="AF5" i="1"/>
  <c r="AG5" i="1"/>
  <c r="AJ5" i="1"/>
  <c r="AF58" i="1"/>
  <c r="AG58" i="1"/>
  <c r="AH58" i="1"/>
  <c r="AI58" i="1"/>
  <c r="AJ58" i="1"/>
  <c r="AF97" i="1"/>
  <c r="AG97" i="1"/>
  <c r="AH97" i="1"/>
  <c r="AI97" i="1"/>
  <c r="AJ97" i="1"/>
  <c r="AF81" i="1"/>
  <c r="AG81" i="1"/>
  <c r="AH81" i="1"/>
  <c r="AI81" i="1"/>
  <c r="AJ81" i="1"/>
  <c r="AF65" i="1"/>
  <c r="AG65" i="1"/>
  <c r="AH65" i="1"/>
  <c r="AI65" i="1"/>
  <c r="AJ65" i="1"/>
  <c r="AF57" i="1"/>
  <c r="AG57" i="1"/>
  <c r="AH57" i="1"/>
  <c r="AI57" i="1"/>
  <c r="AJ57" i="1"/>
  <c r="AF66" i="1"/>
  <c r="AG66" i="1"/>
  <c r="AJ66" i="1"/>
  <c r="AF86" i="1"/>
  <c r="AG86" i="1"/>
  <c r="AH86" i="1"/>
  <c r="AI86" i="1"/>
  <c r="AJ86" i="1"/>
  <c r="AF89" i="1"/>
  <c r="AG89" i="1"/>
  <c r="AH89" i="1"/>
  <c r="AI89" i="1"/>
  <c r="AJ89" i="1"/>
  <c r="AF93" i="1"/>
  <c r="AG93" i="1"/>
  <c r="AH93" i="1"/>
  <c r="AJ93" i="1"/>
  <c r="AF77" i="1"/>
  <c r="AG77" i="1"/>
  <c r="AH77" i="1"/>
  <c r="AI77" i="1"/>
  <c r="AJ77" i="1"/>
  <c r="AF104" i="1"/>
  <c r="AG104" i="1"/>
  <c r="AH104" i="1"/>
  <c r="AI104" i="1"/>
  <c r="AJ104" i="1"/>
  <c r="AF38" i="1"/>
  <c r="AG38" i="1"/>
  <c r="AH38" i="1"/>
  <c r="AI38" i="1"/>
  <c r="AJ38" i="1"/>
  <c r="AF40" i="1"/>
  <c r="AG40" i="1"/>
  <c r="AH40" i="1"/>
  <c r="AI40" i="1"/>
  <c r="AJ40" i="1"/>
  <c r="AF67" i="1"/>
  <c r="AG67" i="1"/>
  <c r="AH67" i="1"/>
  <c r="AI67" i="1"/>
  <c r="AJ67" i="1"/>
  <c r="AF76" i="1"/>
  <c r="AG76" i="1"/>
  <c r="AH76" i="1"/>
  <c r="AI76" i="1"/>
  <c r="AJ76" i="1"/>
  <c r="AF23" i="1"/>
  <c r="AG23" i="1"/>
  <c r="AJ23" i="1"/>
  <c r="AF71" i="1"/>
  <c r="AG71" i="1"/>
  <c r="AJ71" i="1"/>
  <c r="AF62" i="1"/>
  <c r="AG62" i="1"/>
  <c r="AH62" i="1"/>
  <c r="AJ62" i="1"/>
  <c r="AF12" i="1"/>
  <c r="AG12" i="1"/>
  <c r="AH12" i="1"/>
  <c r="AI12" i="1"/>
  <c r="AJ12" i="1"/>
  <c r="AF44" i="1"/>
  <c r="AG44" i="1"/>
  <c r="AH44" i="1"/>
  <c r="AI44" i="1"/>
  <c r="AJ44" i="1"/>
  <c r="AF94" i="1"/>
  <c r="AG94" i="1"/>
  <c r="AH94" i="1"/>
  <c r="AJ94" i="1"/>
  <c r="AF80" i="1"/>
  <c r="AG80" i="1"/>
  <c r="AH80" i="1"/>
  <c r="AI80" i="1"/>
  <c r="AJ80" i="1"/>
  <c r="AF61" i="1"/>
  <c r="AG61" i="1"/>
  <c r="AH61" i="1"/>
  <c r="AI61" i="1"/>
  <c r="AJ61" i="1"/>
  <c r="AF70" i="1"/>
  <c r="AG70" i="1"/>
  <c r="AH70" i="1"/>
  <c r="AI70" i="1"/>
  <c r="AJ70" i="1"/>
  <c r="AF90" i="1"/>
  <c r="AG90" i="1"/>
  <c r="AH90" i="1"/>
  <c r="AI90" i="1"/>
  <c r="AJ90" i="1"/>
  <c r="AF28" i="1"/>
  <c r="AG28" i="1"/>
  <c r="AH28" i="1"/>
  <c r="AJ28" i="1"/>
  <c r="AF42" i="1"/>
  <c r="AG42" i="1"/>
  <c r="AH42" i="1"/>
  <c r="AI42" i="1"/>
  <c r="AJ42" i="1"/>
  <c r="AF39" i="1"/>
  <c r="AG39" i="1"/>
  <c r="AH39" i="1"/>
  <c r="AI39" i="1"/>
  <c r="AJ39" i="1"/>
  <c r="AF63" i="1"/>
  <c r="AG63" i="1"/>
  <c r="AH63" i="1"/>
  <c r="AI63" i="1"/>
  <c r="AJ63" i="1"/>
  <c r="AF56" i="1"/>
  <c r="AG56" i="1"/>
  <c r="AH56" i="1"/>
  <c r="AI56" i="1"/>
  <c r="AJ56" i="1"/>
  <c r="AF22" i="1"/>
  <c r="AG22" i="1"/>
  <c r="AH22" i="1"/>
  <c r="AJ22" i="1"/>
  <c r="AF25" i="1"/>
  <c r="AG25" i="1"/>
  <c r="AH25" i="1"/>
  <c r="AJ25" i="1"/>
  <c r="AF54" i="1"/>
  <c r="AG54" i="1"/>
  <c r="AH54" i="1"/>
  <c r="AI54" i="1"/>
  <c r="AJ54" i="1"/>
  <c r="AF47" i="1"/>
  <c r="AG47" i="1"/>
  <c r="AH47" i="1"/>
  <c r="AI47" i="1"/>
  <c r="AJ47" i="1"/>
  <c r="AF3" i="1"/>
  <c r="AG3" i="1"/>
  <c r="AH3" i="1"/>
  <c r="AI3" i="1"/>
  <c r="AJ3" i="1"/>
  <c r="AF46" i="1"/>
  <c r="AG46" i="1"/>
  <c r="AH46" i="1"/>
  <c r="AI46" i="1"/>
  <c r="AJ46" i="1"/>
  <c r="AF52" i="1"/>
  <c r="AG52" i="1"/>
  <c r="AJ52" i="1"/>
  <c r="AF112" i="1"/>
  <c r="AG112" i="1"/>
  <c r="AH112" i="1"/>
  <c r="AJ112" i="1"/>
  <c r="AF50" i="1"/>
  <c r="AG50" i="1"/>
  <c r="AH50" i="1"/>
  <c r="AI50" i="1"/>
  <c r="AJ50" i="1"/>
  <c r="AF2" i="1"/>
  <c r="AH2" i="1"/>
  <c r="AI2" i="1"/>
  <c r="AJ2" i="1"/>
  <c r="AF6" i="1"/>
  <c r="AG6" i="1"/>
  <c r="AH6" i="1"/>
  <c r="AI6" i="1"/>
  <c r="AJ6" i="1"/>
  <c r="AF10" i="1"/>
  <c r="AG10" i="1"/>
  <c r="AH10" i="1"/>
  <c r="AI10" i="1"/>
  <c r="AJ10" i="1"/>
  <c r="AF64" i="1"/>
  <c r="AG64" i="1"/>
  <c r="AH64" i="1"/>
  <c r="AI64" i="1"/>
  <c r="AJ64" i="1"/>
  <c r="AF26" i="1"/>
  <c r="AG26" i="1"/>
  <c r="AH26" i="1"/>
  <c r="AJ26" i="1"/>
  <c r="AF74" i="1"/>
  <c r="AG74" i="1"/>
  <c r="AH74" i="1"/>
  <c r="AI74" i="1"/>
  <c r="AJ74" i="1"/>
  <c r="AF75" i="1"/>
  <c r="AG75" i="1"/>
  <c r="AH75" i="1"/>
  <c r="AI75" i="1"/>
  <c r="AJ75" i="1"/>
  <c r="AF43" i="1"/>
  <c r="AG43" i="1"/>
  <c r="AH43" i="1"/>
  <c r="AI43" i="1"/>
  <c r="AJ43" i="1"/>
  <c r="AF136" i="1"/>
  <c r="AF59" i="1"/>
  <c r="AG59" i="1"/>
  <c r="AH59" i="1"/>
  <c r="AI59" i="1"/>
  <c r="AJ59" i="1"/>
  <c r="AF126" i="1"/>
  <c r="AG126" i="1"/>
  <c r="AF137" i="1"/>
  <c r="AF24" i="1"/>
  <c r="AG24" i="1"/>
  <c r="AJ24" i="1"/>
  <c r="AF83" i="1"/>
  <c r="AG83" i="1"/>
  <c r="AH83" i="1"/>
  <c r="AJ83" i="1"/>
  <c r="AF48" i="1"/>
  <c r="AG48" i="1"/>
  <c r="AI48" i="1"/>
  <c r="AJ48" i="1"/>
  <c r="AF9" i="1"/>
  <c r="AG9" i="1"/>
  <c r="AH9" i="1"/>
  <c r="AI9" i="1"/>
  <c r="AJ9" i="1"/>
  <c r="AF124" i="1"/>
  <c r="AG124" i="1"/>
  <c r="AH124" i="1"/>
  <c r="AI124" i="1"/>
  <c r="AJ124" i="1"/>
  <c r="AF95" i="1"/>
  <c r="AG95" i="1"/>
  <c r="AH95" i="1"/>
  <c r="AI95" i="1"/>
  <c r="AJ95" i="1"/>
  <c r="AF116" i="1"/>
  <c r="AG116" i="1"/>
  <c r="AH116" i="1"/>
  <c r="AI116" i="1"/>
  <c r="AJ116" i="1"/>
  <c r="AF79" i="1"/>
  <c r="AG79" i="1"/>
  <c r="AH79" i="1"/>
  <c r="AI79" i="1"/>
  <c r="AJ79" i="1"/>
  <c r="AF106" i="1"/>
  <c r="AG106" i="1"/>
  <c r="AH106" i="1"/>
  <c r="AI106" i="1"/>
  <c r="AJ106" i="1"/>
  <c r="AF49" i="1"/>
  <c r="AG49" i="1"/>
  <c r="AH49" i="1"/>
  <c r="AI49" i="1"/>
  <c r="AJ49" i="1"/>
  <c r="AF27" i="1"/>
  <c r="AG27" i="1"/>
  <c r="AH27" i="1"/>
  <c r="AJ27" i="1"/>
  <c r="AF16" i="1"/>
  <c r="AG16" i="1"/>
  <c r="AH16" i="1"/>
  <c r="AI16" i="1"/>
  <c r="AJ16" i="1"/>
  <c r="AF101" i="1"/>
  <c r="AG101" i="1"/>
  <c r="AH101" i="1"/>
  <c r="AJ101" i="1"/>
  <c r="AF11" i="1"/>
  <c r="AG11" i="1"/>
  <c r="AH11" i="1"/>
  <c r="AI11" i="1"/>
  <c r="AJ11" i="1"/>
  <c r="AF103" i="1"/>
  <c r="AG103" i="1"/>
  <c r="AH103" i="1"/>
  <c r="AI103" i="1"/>
  <c r="AJ103" i="1"/>
  <c r="AF96" i="1"/>
  <c r="AG96" i="1"/>
  <c r="AH96" i="1"/>
  <c r="AI96" i="1"/>
  <c r="AJ96" i="1"/>
  <c r="AF53" i="1"/>
  <c r="AG53" i="1"/>
  <c r="AH53" i="1"/>
  <c r="AI53" i="1"/>
  <c r="AJ53" i="1"/>
  <c r="AF73" i="1"/>
  <c r="AJ73" i="1"/>
  <c r="AF41" i="1"/>
  <c r="AG41" i="1"/>
  <c r="AH41" i="1"/>
  <c r="AI41" i="1"/>
  <c r="AJ41" i="1"/>
  <c r="AF72" i="1"/>
  <c r="AG72" i="1"/>
  <c r="AH72" i="1"/>
  <c r="AI72" i="1"/>
  <c r="AJ72" i="1"/>
  <c r="AF36" i="1"/>
  <c r="AG36" i="1"/>
  <c r="AJ36" i="1"/>
  <c r="AF115" i="1"/>
  <c r="AG115" i="1"/>
  <c r="AH115" i="1"/>
  <c r="AI115" i="1"/>
  <c r="AJ115" i="1"/>
  <c r="AF18" i="1"/>
  <c r="AG18" i="1"/>
  <c r="AH18" i="1"/>
  <c r="AI18" i="1"/>
  <c r="AJ18" i="1"/>
  <c r="AF109" i="1"/>
  <c r="AG109" i="1"/>
  <c r="AH109" i="1"/>
  <c r="AI109" i="1"/>
  <c r="AJ109" i="1"/>
  <c r="AF30" i="1"/>
  <c r="AG30" i="1"/>
  <c r="AJ30" i="1"/>
  <c r="AF69" i="1"/>
  <c r="AG69" i="1"/>
  <c r="AH69" i="1"/>
  <c r="AI69" i="1"/>
  <c r="AJ69" i="1"/>
  <c r="AF32" i="1"/>
  <c r="AF17" i="1"/>
  <c r="AG17" i="1"/>
  <c r="AH17" i="1"/>
  <c r="AI17" i="1"/>
  <c r="AJ17" i="1"/>
  <c r="AF87" i="1"/>
  <c r="AG87" i="1"/>
  <c r="AH87" i="1"/>
  <c r="AI87" i="1"/>
  <c r="AJ87" i="1"/>
  <c r="AF117" i="1"/>
  <c r="AG117" i="1"/>
  <c r="AH117" i="1"/>
  <c r="AI117" i="1"/>
  <c r="AJ117" i="1"/>
  <c r="AF134" i="1"/>
  <c r="AG134" i="1"/>
  <c r="AH134" i="1"/>
  <c r="AI134" i="1"/>
  <c r="AJ134" i="1"/>
  <c r="AF125" i="1"/>
  <c r="AG125" i="1"/>
  <c r="AH125" i="1"/>
  <c r="AI125" i="1"/>
  <c r="AJ125" i="1"/>
  <c r="AF108" i="1"/>
  <c r="AG108" i="1"/>
  <c r="AH108" i="1"/>
  <c r="AI108" i="1"/>
  <c r="AJ108" i="1"/>
  <c r="AF107" i="1"/>
  <c r="AG107" i="1"/>
  <c r="AH107" i="1"/>
  <c r="AI107" i="1"/>
  <c r="AJ107" i="1"/>
  <c r="AF122" i="1"/>
  <c r="AG122" i="1"/>
  <c r="AH122" i="1"/>
  <c r="AI122" i="1"/>
  <c r="AJ122" i="1"/>
  <c r="AF111" i="1"/>
  <c r="AG111" i="1"/>
  <c r="AH111" i="1"/>
  <c r="AI111" i="1"/>
  <c r="AJ111" i="1"/>
  <c r="AF33" i="1"/>
  <c r="AH33" i="1"/>
  <c r="AI33" i="1"/>
  <c r="AJ33" i="1"/>
  <c r="AF110" i="1"/>
  <c r="AG110" i="1"/>
  <c r="AH110" i="1"/>
  <c r="AI110" i="1"/>
  <c r="AJ110" i="1"/>
  <c r="AF132" i="1"/>
  <c r="AG132" i="1"/>
  <c r="AH132" i="1"/>
  <c r="AI132" i="1"/>
  <c r="AJ132" i="1"/>
  <c r="AF98" i="1"/>
  <c r="AG98" i="1"/>
  <c r="AH98" i="1"/>
  <c r="AI98" i="1"/>
  <c r="AJ98" i="1"/>
  <c r="AF114" i="1"/>
  <c r="AG114" i="1"/>
  <c r="AH114" i="1"/>
  <c r="AI114" i="1"/>
  <c r="AJ114" i="1"/>
  <c r="AF113" i="1"/>
  <c r="AG113" i="1"/>
  <c r="AH113" i="1"/>
  <c r="AJ113" i="1"/>
  <c r="AF119" i="1"/>
  <c r="AG119" i="1"/>
  <c r="AH119" i="1"/>
  <c r="AI119" i="1"/>
  <c r="AJ119" i="1"/>
  <c r="AF127" i="1"/>
  <c r="AG127" i="1"/>
  <c r="AH127" i="1"/>
  <c r="AI127" i="1"/>
  <c r="AJ127" i="1"/>
  <c r="AF19" i="1"/>
  <c r="AG19" i="1"/>
  <c r="AH19" i="1"/>
  <c r="AI19" i="1"/>
  <c r="AJ19" i="1"/>
  <c r="AF123" i="1"/>
  <c r="AG123" i="1"/>
  <c r="AH123" i="1"/>
  <c r="AI123" i="1"/>
  <c r="AJ123" i="1"/>
  <c r="AF34" i="1"/>
  <c r="AJ34" i="1"/>
  <c r="AF118" i="1"/>
  <c r="AG118" i="1"/>
  <c r="AH118" i="1"/>
  <c r="AI118" i="1"/>
  <c r="AJ118" i="1"/>
  <c r="AF7" i="1"/>
  <c r="AG7" i="1"/>
  <c r="AH7" i="1"/>
  <c r="AI7" i="1"/>
  <c r="AJ7" i="1"/>
  <c r="AF121" i="1"/>
  <c r="AG121" i="1"/>
  <c r="AH121" i="1"/>
  <c r="AI121" i="1"/>
  <c r="AJ121" i="1"/>
  <c r="AF20" i="1"/>
  <c r="AG20" i="1"/>
  <c r="AH20" i="1"/>
  <c r="AI20" i="1"/>
  <c r="AJ20" i="1"/>
  <c r="AF15" i="1"/>
  <c r="AG15" i="1"/>
  <c r="AH15" i="1"/>
  <c r="AI15" i="1"/>
  <c r="AJ15" i="1"/>
  <c r="AF100" i="1"/>
  <c r="AG100" i="1"/>
  <c r="AH100" i="1"/>
  <c r="AI100" i="1"/>
  <c r="AJ100" i="1"/>
  <c r="AF31" i="1"/>
  <c r="AG31" i="1"/>
  <c r="AH31" i="1"/>
  <c r="AJ31" i="1"/>
  <c r="AF13" i="1"/>
  <c r="AG13" i="1"/>
  <c r="AH13" i="1"/>
  <c r="AI13" i="1"/>
  <c r="AJ13" i="1"/>
  <c r="AF35" i="1"/>
  <c r="AF128" i="1"/>
  <c r="AG128" i="1"/>
  <c r="AH128" i="1"/>
  <c r="AI128" i="1"/>
  <c r="AJ128" i="1"/>
  <c r="AF135" i="1"/>
  <c r="AG135" i="1"/>
  <c r="AH135" i="1"/>
  <c r="AI135" i="1"/>
  <c r="AJ135" i="1"/>
  <c r="AF130" i="1"/>
  <c r="AG130" i="1"/>
  <c r="AH130" i="1"/>
  <c r="AJ130" i="1"/>
  <c r="AF131" i="1"/>
  <c r="AG131" i="1"/>
  <c r="AH131" i="1"/>
  <c r="AI131" i="1"/>
  <c r="AJ131" i="1"/>
  <c r="AF120" i="1"/>
  <c r="AG120" i="1"/>
  <c r="AH120" i="1"/>
  <c r="AJ120" i="1"/>
  <c r="AF133" i="1"/>
  <c r="AG133" i="1"/>
  <c r="AH133" i="1"/>
  <c r="AI133" i="1"/>
  <c r="AJ133" i="1"/>
  <c r="AF129" i="1"/>
  <c r="AG129" i="1"/>
  <c r="AH129" i="1"/>
  <c r="AI129" i="1"/>
  <c r="AJ129" i="1"/>
  <c r="AF105" i="1"/>
  <c r="AG105" i="1"/>
  <c r="AH105" i="1"/>
  <c r="AI105" i="1"/>
  <c r="AJ105" i="1"/>
  <c r="AF78" i="1"/>
  <c r="AG78" i="1"/>
  <c r="AH78" i="1"/>
  <c r="AI78" i="1"/>
  <c r="AJ78" i="1"/>
  <c r="AF99" i="1"/>
  <c r="AG99" i="1"/>
  <c r="AH99" i="1"/>
  <c r="AI99" i="1"/>
  <c r="AJ99" i="1"/>
  <c r="AF91" i="1"/>
  <c r="AG91" i="1"/>
  <c r="AH91" i="1"/>
  <c r="AI91" i="1"/>
  <c r="AJ91" i="1"/>
  <c r="AF68" i="1"/>
  <c r="AG68" i="1"/>
  <c r="AH68" i="1"/>
  <c r="AI68" i="1"/>
  <c r="AJ68" i="1"/>
  <c r="AF82" i="1"/>
  <c r="AJ82" i="1"/>
  <c r="AI82" i="1"/>
  <c r="AH82" i="1"/>
  <c r="AG82" i="1"/>
  <c r="AL12" i="1"/>
  <c r="X12" i="1"/>
  <c r="F12" i="1"/>
  <c r="AL9" i="1"/>
  <c r="X9" i="1"/>
  <c r="F9" i="1"/>
  <c r="AL62" i="1"/>
  <c r="X62" i="1"/>
  <c r="F62" i="1"/>
  <c r="AL48" i="1"/>
  <c r="X48" i="1"/>
  <c r="F48" i="1"/>
  <c r="AL71" i="1"/>
  <c r="X71" i="1"/>
  <c r="F71" i="1"/>
  <c r="F23" i="1"/>
  <c r="AL83" i="1"/>
  <c r="X83" i="1"/>
  <c r="F83" i="1"/>
  <c r="F24" i="1"/>
  <c r="AL68" i="1"/>
  <c r="X68" i="1"/>
  <c r="F68" i="1"/>
  <c r="AL91" i="1"/>
  <c r="X91" i="1"/>
  <c r="F91" i="1"/>
  <c r="AL99" i="1"/>
  <c r="X99" i="1"/>
  <c r="F99" i="1"/>
  <c r="AL78" i="1"/>
  <c r="X78" i="1"/>
  <c r="F78" i="1"/>
  <c r="AL76" i="1"/>
  <c r="X76" i="1"/>
  <c r="F76" i="1"/>
  <c r="AL105" i="1"/>
  <c r="X105" i="1"/>
  <c r="F105" i="1"/>
  <c r="AL129" i="1"/>
  <c r="X129" i="1"/>
  <c r="F129" i="1"/>
  <c r="F137" i="1"/>
  <c r="AL133" i="1"/>
  <c r="X133" i="1"/>
  <c r="F133" i="1"/>
  <c r="F36" i="1"/>
  <c r="AL126" i="1"/>
  <c r="X126" i="1"/>
  <c r="F126" i="1"/>
  <c r="AL72" i="1"/>
  <c r="X72" i="1"/>
  <c r="F72" i="1"/>
  <c r="AL67" i="1"/>
  <c r="X67" i="1"/>
  <c r="F67" i="1"/>
  <c r="AL40" i="1"/>
  <c r="X40" i="1"/>
  <c r="F40" i="1"/>
  <c r="AL59" i="1"/>
  <c r="X59" i="1"/>
  <c r="F59" i="1"/>
  <c r="F136" i="1"/>
  <c r="AL38" i="1"/>
  <c r="X38" i="1"/>
  <c r="F38" i="1"/>
  <c r="AL104" i="1"/>
  <c r="X104" i="1"/>
  <c r="F104" i="1"/>
  <c r="AL77" i="1"/>
  <c r="X77" i="1"/>
  <c r="F77" i="1"/>
  <c r="AL43" i="1"/>
  <c r="X43" i="1"/>
  <c r="F43" i="1"/>
  <c r="AL41" i="1"/>
  <c r="F41" i="1"/>
  <c r="AL109" i="1"/>
  <c r="X109" i="1"/>
  <c r="F109" i="1"/>
  <c r="AL120" i="1"/>
  <c r="F120" i="1"/>
  <c r="AL131" i="1"/>
  <c r="X131" i="1"/>
  <c r="F131" i="1"/>
  <c r="AL75" i="1"/>
  <c r="X75" i="1"/>
  <c r="F75" i="1"/>
  <c r="AL93" i="1"/>
  <c r="F93" i="1"/>
  <c r="AL89" i="1"/>
  <c r="X89" i="1"/>
  <c r="F89" i="1"/>
  <c r="AL86" i="1"/>
  <c r="F86" i="1"/>
  <c r="F73" i="1"/>
  <c r="AL53" i="1"/>
  <c r="F53" i="1"/>
  <c r="AL96" i="1"/>
  <c r="F96" i="1"/>
  <c r="X66" i="1"/>
  <c r="F66" i="1"/>
  <c r="AL74" i="1"/>
  <c r="X74" i="1"/>
  <c r="F74" i="1"/>
  <c r="X26" i="1"/>
  <c r="F26" i="1"/>
  <c r="AL130" i="1"/>
  <c r="F130" i="1"/>
  <c r="AL57" i="1"/>
  <c r="X57" i="1"/>
  <c r="F57" i="1"/>
  <c r="AL135" i="1"/>
  <c r="X135" i="1"/>
  <c r="F135" i="1"/>
  <c r="AL128" i="1"/>
  <c r="X128" i="1"/>
  <c r="F128" i="1"/>
  <c r="F35" i="1"/>
  <c r="AL65" i="1"/>
  <c r="X65" i="1"/>
  <c r="F65" i="1"/>
  <c r="AL64" i="1"/>
  <c r="X64" i="1"/>
  <c r="F64" i="1"/>
  <c r="AL81" i="1"/>
  <c r="X81" i="1"/>
  <c r="F81" i="1"/>
  <c r="AL10" i="1"/>
  <c r="X10" i="1"/>
  <c r="F10" i="1"/>
  <c r="AL103" i="1"/>
  <c r="X103" i="1"/>
  <c r="F103" i="1"/>
  <c r="AL13" i="1"/>
  <c r="X13" i="1"/>
  <c r="F13" i="1"/>
  <c r="F31" i="1"/>
  <c r="AL97" i="1"/>
  <c r="X97" i="1"/>
  <c r="F97" i="1"/>
  <c r="AL58" i="1"/>
  <c r="X58" i="1"/>
  <c r="F58" i="1"/>
  <c r="AL6" i="1"/>
  <c r="X6" i="1"/>
  <c r="F6" i="1"/>
  <c r="AL11" i="1"/>
  <c r="X11" i="1"/>
  <c r="F11" i="1"/>
  <c r="AL100" i="1"/>
  <c r="X100" i="1"/>
  <c r="F100" i="1"/>
  <c r="AL2" i="1"/>
  <c r="X2" i="1"/>
  <c r="F2" i="1"/>
  <c r="AL5" i="1"/>
  <c r="F5" i="1"/>
  <c r="AL18" i="1"/>
  <c r="X18" i="1"/>
  <c r="F18" i="1"/>
  <c r="AL15" i="1"/>
  <c r="X15" i="1"/>
  <c r="F15" i="1"/>
  <c r="AL20" i="1"/>
  <c r="X20" i="1"/>
  <c r="F20" i="1"/>
  <c r="AL84" i="1"/>
  <c r="F84" i="1"/>
  <c r="AL45" i="1"/>
  <c r="F45" i="1"/>
  <c r="AL101" i="1"/>
  <c r="F101" i="1"/>
  <c r="AL50" i="1"/>
  <c r="X50" i="1"/>
  <c r="F50" i="1"/>
  <c r="AL4" i="1"/>
  <c r="F4" i="1"/>
  <c r="AL121" i="1"/>
  <c r="X121" i="1"/>
  <c r="F121" i="1"/>
  <c r="F29" i="1"/>
  <c r="AL16" i="1"/>
  <c r="X16" i="1"/>
  <c r="F16" i="1"/>
  <c r="AL112" i="1"/>
  <c r="F112" i="1"/>
  <c r="AL52" i="1"/>
  <c r="F52" i="1"/>
  <c r="AL46" i="1"/>
  <c r="X46" i="1"/>
  <c r="F46" i="1"/>
  <c r="AL7" i="1"/>
  <c r="F7" i="1"/>
  <c r="AL3" i="1"/>
  <c r="X3" i="1"/>
  <c r="F3" i="1"/>
  <c r="F27" i="1"/>
  <c r="AL47" i="1"/>
  <c r="X47" i="1"/>
  <c r="F47" i="1"/>
  <c r="AL102" i="1"/>
  <c r="X102" i="1"/>
  <c r="F102" i="1"/>
  <c r="AL118" i="1"/>
  <c r="X118" i="1"/>
  <c r="F118" i="1"/>
  <c r="AL60" i="1"/>
  <c r="X60" i="1"/>
  <c r="F60" i="1"/>
  <c r="F34" i="1"/>
  <c r="AL123" i="1"/>
  <c r="X123" i="1"/>
  <c r="F123" i="1"/>
  <c r="AL85" i="1"/>
  <c r="X85" i="1"/>
  <c r="F85" i="1"/>
  <c r="AL92" i="1"/>
  <c r="X92" i="1"/>
  <c r="F92" i="1"/>
  <c r="AL19" i="1"/>
  <c r="X19" i="1"/>
  <c r="F19" i="1"/>
  <c r="AL127" i="1"/>
  <c r="X127" i="1"/>
  <c r="F127" i="1"/>
  <c r="AL119" i="1"/>
  <c r="X119" i="1"/>
  <c r="F119" i="1"/>
  <c r="AL8" i="1"/>
  <c r="X8" i="1"/>
  <c r="F8" i="1"/>
  <c r="AL113" i="1"/>
  <c r="X113" i="1"/>
  <c r="F113" i="1"/>
  <c r="AL54" i="1"/>
  <c r="X54" i="1"/>
  <c r="F54" i="1"/>
  <c r="F25" i="1"/>
  <c r="AL49" i="1"/>
  <c r="X49" i="1"/>
  <c r="F49" i="1"/>
  <c r="AL114" i="1"/>
  <c r="X114" i="1"/>
  <c r="F114" i="1"/>
  <c r="F22" i="1"/>
  <c r="AL56" i="1"/>
  <c r="X56" i="1"/>
  <c r="F56" i="1"/>
  <c r="AL98" i="1"/>
  <c r="X98" i="1"/>
  <c r="F98" i="1"/>
  <c r="AL132" i="1"/>
  <c r="X132" i="1"/>
  <c r="F132" i="1"/>
  <c r="AL110" i="1"/>
  <c r="X110" i="1"/>
  <c r="F110" i="1"/>
  <c r="AL63" i="1"/>
  <c r="X63" i="1"/>
  <c r="F63" i="1"/>
  <c r="AL39" i="1"/>
  <c r="X39" i="1"/>
  <c r="F39" i="1"/>
  <c r="AL51" i="1"/>
  <c r="X51" i="1"/>
  <c r="F51" i="1"/>
  <c r="X33" i="1"/>
  <c r="F33" i="1"/>
  <c r="AL42" i="1"/>
  <c r="X42" i="1"/>
  <c r="F42" i="1"/>
  <c r="AL111" i="1"/>
  <c r="X111" i="1"/>
  <c r="F111" i="1"/>
  <c r="F28" i="1"/>
  <c r="AL90" i="1"/>
  <c r="X90" i="1"/>
  <c r="F90" i="1"/>
  <c r="AL70" i="1"/>
  <c r="X70" i="1"/>
  <c r="F70" i="1"/>
  <c r="AL106" i="1"/>
  <c r="X106" i="1"/>
  <c r="F106" i="1"/>
  <c r="AL79" i="1"/>
  <c r="X79" i="1"/>
  <c r="F79" i="1"/>
  <c r="AL116" i="1"/>
  <c r="X116" i="1"/>
  <c r="F116" i="1"/>
  <c r="AL14" i="1"/>
  <c r="X14" i="1"/>
  <c r="F14" i="1"/>
  <c r="AL88" i="1"/>
  <c r="X88" i="1"/>
  <c r="F88" i="1"/>
  <c r="AL115" i="1"/>
  <c r="X115" i="1"/>
  <c r="F115" i="1"/>
  <c r="AL122" i="1"/>
  <c r="X122" i="1"/>
  <c r="F122" i="1"/>
  <c r="AL107" i="1"/>
  <c r="X107" i="1"/>
  <c r="F107" i="1"/>
  <c r="AL108" i="1"/>
  <c r="X108" i="1"/>
  <c r="F108" i="1"/>
  <c r="AL95" i="1"/>
  <c r="X95" i="1"/>
  <c r="F95" i="1"/>
  <c r="AL125" i="1"/>
  <c r="X125" i="1"/>
  <c r="F125" i="1"/>
  <c r="AL134" i="1"/>
  <c r="X134" i="1"/>
  <c r="F134" i="1"/>
  <c r="AL61" i="1"/>
  <c r="X61" i="1"/>
  <c r="F61" i="1"/>
  <c r="AL80" i="1"/>
  <c r="X80" i="1"/>
  <c r="F80" i="1"/>
  <c r="AL94" i="1"/>
  <c r="X94" i="1"/>
  <c r="F94" i="1"/>
  <c r="AL44" i="1"/>
  <c r="X44" i="1"/>
  <c r="F44" i="1"/>
  <c r="AL117" i="1"/>
  <c r="X117" i="1"/>
  <c r="F117" i="1"/>
  <c r="AL87" i="1"/>
  <c r="F87" i="1"/>
  <c r="AL55" i="1"/>
  <c r="X55" i="1"/>
  <c r="F55" i="1"/>
  <c r="AL82" i="1"/>
  <c r="X82" i="1"/>
  <c r="F82" i="1"/>
  <c r="F17" i="1"/>
  <c r="AL124" i="1"/>
  <c r="X124" i="1"/>
  <c r="F124" i="1"/>
  <c r="F32" i="1"/>
  <c r="AL69" i="1"/>
  <c r="X69" i="1"/>
  <c r="F69" i="1"/>
  <c r="F30" i="1"/>
</calcChain>
</file>

<file path=xl/sharedStrings.xml><?xml version="1.0" encoding="utf-8"?>
<sst xmlns="http://schemas.openxmlformats.org/spreadsheetml/2006/main" count="364" uniqueCount="126">
  <si>
    <t>L4-L5</t>
  </si>
  <si>
    <t>L3-L4</t>
  </si>
  <si>
    <t>L2-L5</t>
  </si>
  <si>
    <t>L4-S</t>
  </si>
  <si>
    <t>L5-S</t>
  </si>
  <si>
    <t>L2-L3</t>
  </si>
  <si>
    <t>L1-L4</t>
  </si>
  <si>
    <t>C7-Th2</t>
  </si>
  <si>
    <t>C7-T2</t>
  </si>
  <si>
    <t>T5-T6</t>
  </si>
  <si>
    <t>T10-T11</t>
  </si>
  <si>
    <t>T10-L1</t>
  </si>
  <si>
    <t>T12-L1</t>
  </si>
  <si>
    <t>T12-L2</t>
  </si>
  <si>
    <t>L1-L2</t>
  </si>
  <si>
    <t>L1-L3</t>
  </si>
  <si>
    <t>T10-T12</t>
  </si>
  <si>
    <t>L3-L5</t>
  </si>
  <si>
    <t>L2</t>
  </si>
  <si>
    <t>L3</t>
  </si>
  <si>
    <t>T1/2</t>
  </si>
  <si>
    <t>T8-T9</t>
  </si>
  <si>
    <t>L2/3</t>
  </si>
  <si>
    <t>T9-T11</t>
  </si>
  <si>
    <t>T7-T11</t>
  </si>
  <si>
    <t>L1</t>
  </si>
  <si>
    <t>T11-L2</t>
  </si>
  <si>
    <t>L2-L4</t>
  </si>
  <si>
    <t>T7-T10</t>
  </si>
  <si>
    <t>T11</t>
  </si>
  <si>
    <t>T7-T9</t>
  </si>
  <si>
    <t>L5</t>
  </si>
  <si>
    <t>T9-T10</t>
  </si>
  <si>
    <t>TIA</t>
  </si>
  <si>
    <t>T1-T2</t>
  </si>
  <si>
    <t>T2-T3</t>
  </si>
  <si>
    <t>T2-T4</t>
  </si>
  <si>
    <t>90,60</t>
  </si>
  <si>
    <t>T7-T8</t>
  </si>
  <si>
    <t>T6-T9</t>
  </si>
  <si>
    <t>T11-T12</t>
  </si>
  <si>
    <t>T6-T7</t>
  </si>
  <si>
    <t>T7/8</t>
  </si>
  <si>
    <t>L4/5</t>
  </si>
  <si>
    <t>T10-11</t>
  </si>
  <si>
    <t>T9-L1</t>
  </si>
  <si>
    <t>T8/9</t>
  </si>
  <si>
    <t>T12/L1</t>
  </si>
  <si>
    <t>C7-T1</t>
  </si>
  <si>
    <t>C6-T1</t>
  </si>
  <si>
    <t>L5/S</t>
  </si>
  <si>
    <t>T11/12</t>
  </si>
  <si>
    <t>1,2</t>
  </si>
  <si>
    <t>0,1</t>
  </si>
  <si>
    <t>T6-T8</t>
  </si>
  <si>
    <t>L3-S</t>
  </si>
  <si>
    <t>L3/4</t>
  </si>
  <si>
    <t>T12-L3</t>
  </si>
  <si>
    <t>0,3</t>
  </si>
  <si>
    <t>T11-L1</t>
  </si>
  <si>
    <t>L1/2</t>
  </si>
  <si>
    <t>T3</t>
  </si>
  <si>
    <t>T12-L5</t>
  </si>
  <si>
    <t>T10-L2</t>
  </si>
  <si>
    <t>T5/6</t>
  </si>
  <si>
    <t>T3/4</t>
  </si>
  <si>
    <t>T5-T7</t>
  </si>
  <si>
    <t>A+P</t>
  </si>
  <si>
    <t xml:space="preserve">Age </t>
    <phoneticPr fontId="2"/>
  </si>
  <si>
    <t>Sex male 0, female 2</t>
    <phoneticPr fontId="2"/>
  </si>
  <si>
    <t>Operative date</t>
    <phoneticPr fontId="2"/>
  </si>
  <si>
    <t>first admission</t>
    <phoneticPr fontId="2"/>
  </si>
  <si>
    <t>final admission</t>
    <phoneticPr fontId="2"/>
  </si>
  <si>
    <t>Observative time</t>
    <phoneticPr fontId="2"/>
  </si>
  <si>
    <t>Preoperative ASIA</t>
    <phoneticPr fontId="2"/>
  </si>
  <si>
    <t>PostoperativeASIA</t>
    <phoneticPr fontId="2"/>
  </si>
  <si>
    <t>Preoperative ADL(0 stand alone, 1stick,2 silver, 3 wheel)</t>
    <phoneticPr fontId="2"/>
  </si>
  <si>
    <t>Level</t>
    <phoneticPr fontId="2"/>
  </si>
  <si>
    <t>Blood loss</t>
    <phoneticPr fontId="2"/>
  </si>
  <si>
    <t>Operative time</t>
    <phoneticPr fontId="2"/>
  </si>
  <si>
    <t>Operative methods</t>
    <phoneticPr fontId="2"/>
  </si>
  <si>
    <t>fixed range</t>
    <phoneticPr fontId="2"/>
  </si>
  <si>
    <t>Iliac bone 0, fibula 1</t>
    <phoneticPr fontId="2"/>
  </si>
  <si>
    <t>Number of fixed vertebrae</t>
  </si>
  <si>
    <t>CT 0, 1 P addition, no more than 2 a year</t>
    <phoneticPr fontId="2"/>
  </si>
  <si>
    <t>Without decomposition bone removal 0 Yes 1</t>
  </si>
  <si>
    <t>Postoperative 3M</t>
    <phoneticPr fontId="2"/>
  </si>
  <si>
    <t>Postoperative 6M</t>
    <phoneticPr fontId="2"/>
  </si>
  <si>
    <t>Postoperative 1Y</t>
    <phoneticPr fontId="2"/>
  </si>
  <si>
    <t>immediately after surgery</t>
  </si>
  <si>
    <t>3M-immediately after surgery</t>
    <phoneticPr fontId="2"/>
  </si>
  <si>
    <t>1Y-immediately after surgery</t>
    <phoneticPr fontId="2"/>
  </si>
  <si>
    <t>6M-immediately after surgery</t>
    <phoneticPr fontId="2"/>
  </si>
  <si>
    <t>Corrected angle</t>
    <phoneticPr fontId="2"/>
  </si>
  <si>
    <t>Pseudoarthrodesis</t>
    <phoneticPr fontId="2"/>
  </si>
  <si>
    <t>Postoperative paralysis</t>
    <phoneticPr fontId="2"/>
  </si>
  <si>
    <t>decubitus</t>
    <phoneticPr fontId="2"/>
  </si>
  <si>
    <t>urinary infection</t>
    <phoneticPr fontId="2"/>
  </si>
  <si>
    <t>SSI</t>
    <phoneticPr fontId="2"/>
  </si>
  <si>
    <t>brain infarction</t>
    <phoneticPr fontId="2"/>
  </si>
  <si>
    <t>intestinal obstruction</t>
  </si>
  <si>
    <t>intestinal obstruction, Pheumonia inflamation</t>
    <phoneticPr fontId="2"/>
  </si>
  <si>
    <t>Pheumonia inflamation</t>
    <phoneticPr fontId="2"/>
  </si>
  <si>
    <t>Sepsis, gatric ulcer</t>
    <phoneticPr fontId="2"/>
  </si>
  <si>
    <t>gastritis</t>
  </si>
  <si>
    <t>anorexia</t>
  </si>
  <si>
    <t>Duodenal ulcer</t>
  </si>
  <si>
    <t>alcohol dependency</t>
  </si>
  <si>
    <t>spasm</t>
  </si>
  <si>
    <t>brain infarction, perforated bowel</t>
    <phoneticPr fontId="2"/>
  </si>
  <si>
    <t>Period of admission (days)</t>
  </si>
  <si>
    <t>Preoperative local angle</t>
    <phoneticPr fontId="2"/>
  </si>
  <si>
    <t>Date of last observation</t>
  </si>
  <si>
    <t>Date of postoperative CT</t>
    <phoneticPr fontId="2"/>
  </si>
  <si>
    <t>Date of CT scan</t>
  </si>
  <si>
    <t>Date Xp was taken</t>
  </si>
  <si>
    <t>final-immediately after surgery</t>
    <phoneticPr fontId="2"/>
  </si>
  <si>
    <t>X-ray observation period</t>
  </si>
  <si>
    <t>P addition</t>
  </si>
  <si>
    <r>
      <t>anti-tuberculosis drug</t>
    </r>
    <r>
      <rPr>
        <sz val="11"/>
        <rFont val="ＭＳ Ｐゴシック"/>
        <family val="3"/>
        <charset val="128"/>
      </rPr>
      <t>（</t>
    </r>
    <r>
      <rPr>
        <sz val="11"/>
        <rFont val="Times New Roman"/>
        <family val="1"/>
      </rPr>
      <t>0 RFP1 INH2 PZA
3 SM 4 EB</t>
    </r>
    <r>
      <rPr>
        <sz val="11"/>
        <rFont val="ＭＳ Ｐゴシック"/>
        <family val="3"/>
        <charset val="128"/>
      </rPr>
      <t>）</t>
    </r>
    <phoneticPr fontId="2"/>
  </si>
  <si>
    <r>
      <t>Cast</t>
    </r>
    <r>
      <rPr>
        <sz val="11"/>
        <rFont val="ＭＳ Ｐゴシック"/>
        <family val="3"/>
        <charset val="128"/>
      </rPr>
      <t>（</t>
    </r>
    <r>
      <rPr>
        <sz val="11"/>
        <rFont val="Times New Roman"/>
        <family val="1"/>
      </rPr>
      <t>0 none,1 soft, 2 hard 3, 4 gibus</t>
    </r>
    <r>
      <rPr>
        <sz val="11"/>
        <rFont val="ＭＳ Ｐゴシック"/>
        <family val="3"/>
        <charset val="128"/>
      </rPr>
      <t>）</t>
    </r>
    <phoneticPr fontId="2"/>
  </si>
  <si>
    <r>
      <t>Complications</t>
    </r>
    <r>
      <rPr>
        <sz val="11"/>
        <rFont val="ＭＳ Ｐゴシック"/>
        <family val="3"/>
        <charset val="128"/>
      </rPr>
      <t>（</t>
    </r>
    <r>
      <rPr>
        <sz val="11"/>
        <rFont val="Times New Roman"/>
        <family val="1"/>
      </rPr>
      <t>0none,1yes</t>
    </r>
    <r>
      <rPr>
        <sz val="11"/>
        <rFont val="ＭＳ Ｐゴシック"/>
        <family val="3"/>
        <charset val="128"/>
      </rPr>
      <t>）</t>
    </r>
    <phoneticPr fontId="2"/>
  </si>
  <si>
    <r>
      <t>Thoracic 0 (T1-10), Thoracolumbar 1 (T11-L2), Lumbar 2 (L3</t>
    </r>
    <r>
      <rPr>
        <sz val="12"/>
        <rFont val="ＭＳ Ｐゴシック"/>
        <family val="3"/>
        <charset val="128"/>
      </rPr>
      <t>ー</t>
    </r>
    <r>
      <rPr>
        <sz val="12"/>
        <rFont val="Times New Roman"/>
        <family val="1"/>
      </rPr>
      <t>S)</t>
    </r>
    <phoneticPr fontId="2"/>
  </si>
  <si>
    <r>
      <t>bone fusion</t>
    </r>
    <r>
      <rPr>
        <sz val="12"/>
        <rFont val="ＭＳ Ｐゴシック"/>
        <family val="3"/>
        <charset val="128"/>
      </rPr>
      <t>　</t>
    </r>
    <r>
      <rPr>
        <sz val="12"/>
        <rFont val="Times New Roman"/>
        <family val="1"/>
      </rPr>
      <t>none 0, yes 1, above 2, below3</t>
    </r>
    <phoneticPr fontId="2"/>
  </si>
  <si>
    <r>
      <rPr>
        <sz val="12"/>
        <rFont val="HGPｺﾞｼｯｸE"/>
        <family val="3"/>
        <charset val="128"/>
      </rPr>
      <t>Ａ＋Ｐ</t>
    </r>
  </si>
  <si>
    <r>
      <t>A</t>
    </r>
    <r>
      <rPr>
        <sz val="12"/>
        <rFont val="HGPｺﾞｼｯｸE"/>
        <family val="3"/>
        <charset val="128"/>
      </rPr>
      <t>＋</t>
    </r>
    <r>
      <rPr>
        <sz val="12"/>
        <rFont val="Times New Roman"/>
        <family val="1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</si>
</sst>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 "/>
    <numFmt numFmtId="177" formatCode="0_);[Red]\(0\)"/>
  </numFmts>
  <fonts count="8">
    <font>
      <sz val="11"/>
      <color theme="1"/>
      <name val="Arial"/>
    </font>
    <font>
      <sz val="11"/>
      <color theme="1"/>
      <name val="Calibri"/>
      <family val="2"/>
    </font>
    <font>
      <sz val="6"/>
      <name val="Tsukushi A Round Gothic Bold"/>
      <family val="3"/>
      <charset val="128"/>
    </font>
    <font>
      <sz val="11"/>
      <name val="Times New Roman"/>
      <family val="1"/>
    </font>
    <font>
      <sz val="11"/>
      <name val="ＭＳ Ｐゴシック"/>
      <family val="3"/>
      <charset val="128"/>
    </font>
    <font>
      <sz val="12"/>
      <name val="Times New Roman"/>
      <family val="1"/>
    </font>
    <font>
      <sz val="12"/>
      <name val="ＭＳ Ｐゴシック"/>
      <family val="3"/>
      <charset val="128"/>
    </font>
    <font>
      <sz val="12"/>
      <name val="HGPｺﾞｼｯｸE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>
      <alignment vertical="center"/>
    </xf>
    <xf numFmtId="177" fontId="1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6" fontId="0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left" vertical="center" wrapText="1"/>
    </xf>
    <xf numFmtId="177" fontId="5" fillId="0" borderId="1" xfId="0" applyNumberFormat="1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14" fontId="5" fillId="0" borderId="0" xfId="0" applyNumberFormat="1" applyFont="1" applyBorder="1" applyAlignment="1">
      <alignment horizontal="left" vertical="center" wrapText="1"/>
    </xf>
    <xf numFmtId="177" fontId="5" fillId="0" borderId="0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/>
    </xf>
    <xf numFmtId="177" fontId="3" fillId="0" borderId="1" xfId="0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14" fontId="3" fillId="0" borderId="0" xfId="0" applyNumberFormat="1" applyFont="1" applyBorder="1" applyAlignment="1">
      <alignment horizontal="left" vertical="center"/>
    </xf>
    <xf numFmtId="177" fontId="3" fillId="0" borderId="0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177" fontId="3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1001"/>
  <sheetViews>
    <sheetView tabSelected="1" zoomScale="90" zoomScaleNormal="90" workbookViewId="0">
      <selection activeCell="A59" sqref="A59"/>
    </sheetView>
  </sheetViews>
  <sheetFormatPr defaultColWidth="12.69921875" defaultRowHeight="15" customHeight="1"/>
  <cols>
    <col min="1" max="2" width="6.69921875" customWidth="1"/>
    <col min="3" max="9" width="9.5" customWidth="1"/>
    <col min="10" max="10" width="12.19921875" customWidth="1"/>
    <col min="11" max="11" width="9.5" customWidth="1"/>
    <col min="12" max="12" width="11.19921875" customWidth="1"/>
    <col min="13" max="15" width="9.5" customWidth="1"/>
    <col min="16" max="16" width="13" customWidth="1"/>
    <col min="17" max="17" width="16.296875" customWidth="1"/>
    <col min="18" max="18" width="7.69921875" customWidth="1"/>
    <col min="19" max="20" width="6.69921875" customWidth="1"/>
    <col min="21" max="21" width="9" customWidth="1"/>
    <col min="22" max="24" width="13.5" customWidth="1"/>
    <col min="25" max="31" width="6.69921875" customWidth="1"/>
    <col min="32" max="36" width="6.69921875" style="2" customWidth="1"/>
    <col min="37" max="37" width="12.296875" customWidth="1"/>
    <col min="38" max="38" width="11.69921875" customWidth="1"/>
    <col min="39" max="39" width="12.5" customWidth="1"/>
    <col min="40" max="42" width="11.19921875" customWidth="1"/>
  </cols>
  <sheetData>
    <row r="1" spans="1:39" ht="47.25" customHeight="1" thickBot="1">
      <c r="A1" s="4" t="s">
        <v>68</v>
      </c>
      <c r="B1" s="4" t="s">
        <v>69</v>
      </c>
      <c r="C1" s="4" t="s">
        <v>70</v>
      </c>
      <c r="D1" s="4" t="s">
        <v>71</v>
      </c>
      <c r="E1" s="4" t="s">
        <v>72</v>
      </c>
      <c r="F1" s="4" t="s">
        <v>73</v>
      </c>
      <c r="G1" s="5" t="s">
        <v>119</v>
      </c>
      <c r="H1" s="4" t="s">
        <v>74</v>
      </c>
      <c r="I1" s="4" t="s">
        <v>75</v>
      </c>
      <c r="J1" s="4" t="s">
        <v>120</v>
      </c>
      <c r="K1" s="4" t="s">
        <v>121</v>
      </c>
      <c r="L1" s="4" t="s">
        <v>76</v>
      </c>
      <c r="M1" s="4" t="s">
        <v>110</v>
      </c>
      <c r="N1" s="4" t="s">
        <v>79</v>
      </c>
      <c r="O1" s="4" t="s">
        <v>78</v>
      </c>
      <c r="P1" s="4" t="s">
        <v>77</v>
      </c>
      <c r="Q1" s="6" t="s">
        <v>122</v>
      </c>
      <c r="R1" s="6" t="s">
        <v>82</v>
      </c>
      <c r="S1" s="6" t="s">
        <v>81</v>
      </c>
      <c r="T1" s="6" t="s">
        <v>83</v>
      </c>
      <c r="U1" s="6" t="s">
        <v>84</v>
      </c>
      <c r="V1" s="6" t="s">
        <v>123</v>
      </c>
      <c r="W1" s="6" t="s">
        <v>114</v>
      </c>
      <c r="X1" s="7" t="s">
        <v>113</v>
      </c>
      <c r="Y1" s="6" t="s">
        <v>85</v>
      </c>
      <c r="Z1" s="6" t="s">
        <v>111</v>
      </c>
      <c r="AA1" s="6" t="s">
        <v>89</v>
      </c>
      <c r="AB1" s="6" t="s">
        <v>86</v>
      </c>
      <c r="AC1" s="6" t="s">
        <v>87</v>
      </c>
      <c r="AD1" s="6" t="s">
        <v>88</v>
      </c>
      <c r="AE1" s="6" t="s">
        <v>112</v>
      </c>
      <c r="AF1" s="6" t="s">
        <v>93</v>
      </c>
      <c r="AG1" s="6" t="s">
        <v>90</v>
      </c>
      <c r="AH1" s="6" t="s">
        <v>92</v>
      </c>
      <c r="AI1" s="6" t="s">
        <v>91</v>
      </c>
      <c r="AJ1" s="6" t="s">
        <v>116</v>
      </c>
      <c r="AK1" s="6" t="s">
        <v>115</v>
      </c>
      <c r="AL1" s="6" t="s">
        <v>117</v>
      </c>
      <c r="AM1" s="6" t="s">
        <v>80</v>
      </c>
    </row>
    <row r="2" spans="1:39" ht="12.75" customHeight="1" thickBot="1">
      <c r="A2" s="4">
        <v>78</v>
      </c>
      <c r="B2" s="6">
        <v>1</v>
      </c>
      <c r="C2" s="8">
        <v>43619</v>
      </c>
      <c r="D2" s="8">
        <v>43563</v>
      </c>
      <c r="E2" s="8">
        <v>44172</v>
      </c>
      <c r="F2" s="9">
        <f t="shared" ref="F2:F20" si="0">E2-D2</f>
        <v>609</v>
      </c>
      <c r="G2" s="9">
        <v>1240</v>
      </c>
      <c r="H2" s="9">
        <v>4</v>
      </c>
      <c r="I2" s="9">
        <v>4</v>
      </c>
      <c r="J2" s="9">
        <v>2</v>
      </c>
      <c r="K2" s="9">
        <v>0</v>
      </c>
      <c r="L2" s="9">
        <v>0</v>
      </c>
      <c r="M2" s="9">
        <v>102</v>
      </c>
      <c r="N2" s="9">
        <v>266</v>
      </c>
      <c r="O2" s="9">
        <v>281</v>
      </c>
      <c r="P2" s="6" t="s">
        <v>40</v>
      </c>
      <c r="Q2" s="6">
        <v>1</v>
      </c>
      <c r="R2" s="6">
        <v>0</v>
      </c>
      <c r="S2" s="6" t="s">
        <v>40</v>
      </c>
      <c r="T2" s="6">
        <v>1</v>
      </c>
      <c r="U2" s="6">
        <v>0</v>
      </c>
      <c r="V2" s="6">
        <v>1</v>
      </c>
      <c r="W2" s="10">
        <v>43998</v>
      </c>
      <c r="X2" s="11">
        <f>W2-C2</f>
        <v>379</v>
      </c>
      <c r="Y2" s="6">
        <v>1</v>
      </c>
      <c r="Z2" s="6">
        <v>-10</v>
      </c>
      <c r="AA2" s="6">
        <v>-12</v>
      </c>
      <c r="AB2" s="6">
        <v>-18</v>
      </c>
      <c r="AC2" s="6">
        <v>-24</v>
      </c>
      <c r="AD2" s="6">
        <v>-24</v>
      </c>
      <c r="AE2" s="6">
        <v>-28</v>
      </c>
      <c r="AF2" s="6">
        <f t="shared" ref="AF2:AF20" si="1">AA2-Z2</f>
        <v>-2</v>
      </c>
      <c r="AG2" s="6">
        <f t="shared" ref="AG2:AG20" si="2">AB2-AA2</f>
        <v>-6</v>
      </c>
      <c r="AH2" s="6">
        <f>AC2-AA2</f>
        <v>-12</v>
      </c>
      <c r="AI2" s="6">
        <f>AD2-AA2</f>
        <v>-12</v>
      </c>
      <c r="AJ2" s="6">
        <f t="shared" ref="AJ2:AJ20" si="3">AE2-AA2</f>
        <v>-16</v>
      </c>
      <c r="AK2" s="8">
        <v>43998</v>
      </c>
      <c r="AL2" s="6">
        <f t="shared" ref="AL2:AL16" si="4">AK2-C2</f>
        <v>379</v>
      </c>
      <c r="AM2" s="6" t="s">
        <v>124</v>
      </c>
    </row>
    <row r="3" spans="1:39" ht="12.75" customHeight="1" thickBot="1">
      <c r="A3" s="4">
        <v>82</v>
      </c>
      <c r="B3" s="12">
        <v>1</v>
      </c>
      <c r="C3" s="13">
        <v>42390</v>
      </c>
      <c r="D3" s="13">
        <v>42306</v>
      </c>
      <c r="E3" s="13">
        <v>44190</v>
      </c>
      <c r="F3" s="9">
        <f t="shared" si="0"/>
        <v>1884</v>
      </c>
      <c r="G3" s="14">
        <v>140</v>
      </c>
      <c r="H3" s="14"/>
      <c r="I3" s="14"/>
      <c r="J3" s="14"/>
      <c r="K3" s="14"/>
      <c r="L3" s="14"/>
      <c r="M3" s="14"/>
      <c r="N3" s="14">
        <v>471</v>
      </c>
      <c r="O3" s="9">
        <v>605</v>
      </c>
      <c r="P3" s="6" t="s">
        <v>12</v>
      </c>
      <c r="Q3" s="6">
        <v>1</v>
      </c>
      <c r="R3" s="6">
        <v>0</v>
      </c>
      <c r="S3" s="6" t="s">
        <v>13</v>
      </c>
      <c r="T3" s="6">
        <v>2</v>
      </c>
      <c r="U3" s="6">
        <v>0</v>
      </c>
      <c r="V3" s="6">
        <v>0</v>
      </c>
      <c r="W3" s="10">
        <v>43994</v>
      </c>
      <c r="X3" s="11">
        <f>W3-C3</f>
        <v>1604</v>
      </c>
      <c r="Y3" s="6">
        <v>1</v>
      </c>
      <c r="Z3" s="6">
        <v>-15</v>
      </c>
      <c r="AA3" s="6">
        <v>-20</v>
      </c>
      <c r="AB3" s="6">
        <v>-28</v>
      </c>
      <c r="AC3" s="6">
        <v>-12</v>
      </c>
      <c r="AD3" s="6">
        <v>-18</v>
      </c>
      <c r="AE3" s="6">
        <v>-28</v>
      </c>
      <c r="AF3" s="6">
        <f t="shared" si="1"/>
        <v>-5</v>
      </c>
      <c r="AG3" s="6">
        <f t="shared" si="2"/>
        <v>-8</v>
      </c>
      <c r="AH3" s="6">
        <f>AC3-AA3</f>
        <v>8</v>
      </c>
      <c r="AI3" s="6">
        <f>AD3-AA3</f>
        <v>2</v>
      </c>
      <c r="AJ3" s="6">
        <f t="shared" si="3"/>
        <v>-8</v>
      </c>
      <c r="AK3" s="8">
        <v>44190</v>
      </c>
      <c r="AL3" s="6">
        <f t="shared" si="4"/>
        <v>1800</v>
      </c>
      <c r="AM3" s="6" t="s">
        <v>124</v>
      </c>
    </row>
    <row r="4" spans="1:39" ht="12.75" customHeight="1" thickBot="1">
      <c r="A4" s="4">
        <v>83</v>
      </c>
      <c r="B4" s="6">
        <v>0</v>
      </c>
      <c r="C4" s="8">
        <v>42863</v>
      </c>
      <c r="D4" s="8">
        <v>42808</v>
      </c>
      <c r="E4" s="8">
        <v>42928</v>
      </c>
      <c r="F4" s="9">
        <f t="shared" si="0"/>
        <v>120</v>
      </c>
      <c r="G4" s="9">
        <v>1230</v>
      </c>
      <c r="H4" s="9">
        <v>3</v>
      </c>
      <c r="I4" s="9">
        <v>3</v>
      </c>
      <c r="J4" s="9">
        <v>2</v>
      </c>
      <c r="K4" s="9" t="s">
        <v>102</v>
      </c>
      <c r="L4" s="9"/>
      <c r="M4" s="9">
        <v>112</v>
      </c>
      <c r="N4" s="9">
        <v>342</v>
      </c>
      <c r="O4" s="9">
        <v>460</v>
      </c>
      <c r="P4" s="6" t="s">
        <v>35</v>
      </c>
      <c r="Q4" s="6">
        <v>0</v>
      </c>
      <c r="R4" s="6">
        <v>0</v>
      </c>
      <c r="S4" s="6" t="s">
        <v>36</v>
      </c>
      <c r="T4" s="6">
        <v>2</v>
      </c>
      <c r="U4" s="6">
        <v>2</v>
      </c>
      <c r="V4" s="6"/>
      <c r="W4" s="6"/>
      <c r="X4" s="11"/>
      <c r="Y4" s="6">
        <v>1</v>
      </c>
      <c r="Z4" s="6">
        <v>-15</v>
      </c>
      <c r="AA4" s="6">
        <v>-23</v>
      </c>
      <c r="AB4" s="6">
        <v>-22</v>
      </c>
      <c r="AC4" s="15"/>
      <c r="AD4" s="15"/>
      <c r="AE4" s="6">
        <v>-22</v>
      </c>
      <c r="AF4" s="6">
        <f t="shared" si="1"/>
        <v>-8</v>
      </c>
      <c r="AG4" s="6">
        <f t="shared" si="2"/>
        <v>1</v>
      </c>
      <c r="AH4" s="6"/>
      <c r="AI4" s="6"/>
      <c r="AJ4" s="6">
        <f t="shared" si="3"/>
        <v>1</v>
      </c>
      <c r="AK4" s="8">
        <v>42927</v>
      </c>
      <c r="AL4" s="6">
        <f t="shared" si="4"/>
        <v>64</v>
      </c>
      <c r="AM4" s="6" t="s">
        <v>124</v>
      </c>
    </row>
    <row r="5" spans="1:39" ht="12.75" customHeight="1" thickBot="1">
      <c r="A5" s="4">
        <v>85</v>
      </c>
      <c r="B5" s="6">
        <v>1</v>
      </c>
      <c r="C5" s="8">
        <v>43514</v>
      </c>
      <c r="D5" s="8">
        <v>43446</v>
      </c>
      <c r="E5" s="8">
        <v>44006</v>
      </c>
      <c r="F5" s="9">
        <f t="shared" si="0"/>
        <v>560</v>
      </c>
      <c r="G5" s="9">
        <v>1240</v>
      </c>
      <c r="H5" s="9">
        <v>3</v>
      </c>
      <c r="I5" s="9">
        <v>3</v>
      </c>
      <c r="J5" s="9">
        <v>2</v>
      </c>
      <c r="K5" s="9">
        <v>0</v>
      </c>
      <c r="L5" s="9">
        <v>2</v>
      </c>
      <c r="M5" s="9">
        <v>297</v>
      </c>
      <c r="N5" s="9">
        <v>361</v>
      </c>
      <c r="O5" s="9">
        <v>224</v>
      </c>
      <c r="P5" s="6" t="s">
        <v>21</v>
      </c>
      <c r="Q5" s="6">
        <v>0</v>
      </c>
      <c r="R5" s="6">
        <v>0</v>
      </c>
      <c r="S5" s="6" t="s">
        <v>28</v>
      </c>
      <c r="T5" s="6">
        <v>3</v>
      </c>
      <c r="U5" s="6">
        <v>2</v>
      </c>
      <c r="V5" s="6"/>
      <c r="W5" s="6"/>
      <c r="X5" s="11"/>
      <c r="Y5" s="6">
        <v>1</v>
      </c>
      <c r="Z5" s="6">
        <v>-20</v>
      </c>
      <c r="AA5" s="6">
        <v>-19</v>
      </c>
      <c r="AB5" s="6">
        <v>-20</v>
      </c>
      <c r="AC5" s="15"/>
      <c r="AD5" s="15"/>
      <c r="AE5" s="6">
        <v>-22</v>
      </c>
      <c r="AF5" s="6">
        <f t="shared" si="1"/>
        <v>1</v>
      </c>
      <c r="AG5" s="6">
        <f t="shared" si="2"/>
        <v>-1</v>
      </c>
      <c r="AH5" s="6"/>
      <c r="AI5" s="6"/>
      <c r="AJ5" s="6">
        <f t="shared" si="3"/>
        <v>-3</v>
      </c>
      <c r="AK5" s="8">
        <v>43612</v>
      </c>
      <c r="AL5" s="6">
        <f t="shared" si="4"/>
        <v>98</v>
      </c>
      <c r="AM5" s="6" t="s">
        <v>124</v>
      </c>
    </row>
    <row r="6" spans="1:39" ht="12.75" customHeight="1" thickBot="1">
      <c r="A6" s="4">
        <v>57</v>
      </c>
      <c r="B6" s="6">
        <v>0</v>
      </c>
      <c r="C6" s="8">
        <v>43745</v>
      </c>
      <c r="D6" s="8">
        <v>43719</v>
      </c>
      <c r="E6" s="8">
        <v>44111</v>
      </c>
      <c r="F6" s="9">
        <f t="shared" si="0"/>
        <v>392</v>
      </c>
      <c r="G6" s="9">
        <v>120</v>
      </c>
      <c r="H6" s="9">
        <v>4</v>
      </c>
      <c r="I6" s="9">
        <v>4</v>
      </c>
      <c r="J6" s="9">
        <v>2</v>
      </c>
      <c r="K6" s="9">
        <v>0</v>
      </c>
      <c r="L6" s="9">
        <v>0</v>
      </c>
      <c r="M6" s="9">
        <v>38</v>
      </c>
      <c r="N6" s="9">
        <v>269</v>
      </c>
      <c r="O6" s="9">
        <v>206</v>
      </c>
      <c r="P6" s="6" t="s">
        <v>40</v>
      </c>
      <c r="Q6" s="6">
        <v>1</v>
      </c>
      <c r="R6" s="6">
        <v>0</v>
      </c>
      <c r="S6" s="6" t="s">
        <v>16</v>
      </c>
      <c r="T6" s="6">
        <v>2</v>
      </c>
      <c r="U6" s="6">
        <v>0</v>
      </c>
      <c r="V6" s="6">
        <v>2</v>
      </c>
      <c r="W6" s="10">
        <v>44111</v>
      </c>
      <c r="X6" s="11">
        <f>W6-C6</f>
        <v>366</v>
      </c>
      <c r="Y6" s="6">
        <v>1</v>
      </c>
      <c r="Z6" s="6">
        <v>-20</v>
      </c>
      <c r="AA6" s="6">
        <v>-17</v>
      </c>
      <c r="AB6" s="6">
        <v>-22</v>
      </c>
      <c r="AC6" s="6">
        <v>-20</v>
      </c>
      <c r="AD6" s="6">
        <v>-20</v>
      </c>
      <c r="AE6" s="6">
        <v>-20</v>
      </c>
      <c r="AF6" s="6">
        <f t="shared" si="1"/>
        <v>3</v>
      </c>
      <c r="AG6" s="6">
        <f t="shared" si="2"/>
        <v>-5</v>
      </c>
      <c r="AH6" s="6">
        <f t="shared" ref="AH6:AH20" si="5">AC6-AA6</f>
        <v>-3</v>
      </c>
      <c r="AI6" s="6">
        <f t="shared" ref="AI6:AI20" si="6">AD6-AA6</f>
        <v>-3</v>
      </c>
      <c r="AJ6" s="6">
        <f t="shared" si="3"/>
        <v>-3</v>
      </c>
      <c r="AK6" s="8">
        <v>44111</v>
      </c>
      <c r="AL6" s="6">
        <f t="shared" si="4"/>
        <v>366</v>
      </c>
      <c r="AM6" s="6" t="s">
        <v>124</v>
      </c>
    </row>
    <row r="7" spans="1:39" ht="12.75" customHeight="1" thickBot="1">
      <c r="A7" s="4">
        <v>49</v>
      </c>
      <c r="B7" s="6">
        <v>0</v>
      </c>
      <c r="C7" s="8">
        <v>42401</v>
      </c>
      <c r="D7" s="8">
        <v>42181</v>
      </c>
      <c r="E7" s="8">
        <v>43195</v>
      </c>
      <c r="F7" s="9">
        <f t="shared" si="0"/>
        <v>1014</v>
      </c>
      <c r="G7" s="9">
        <v>140</v>
      </c>
      <c r="H7" s="9"/>
      <c r="I7" s="9"/>
      <c r="J7" s="9"/>
      <c r="K7" s="9"/>
      <c r="L7" s="9"/>
      <c r="M7" s="9"/>
      <c r="N7" s="9">
        <v>359</v>
      </c>
      <c r="O7" s="9">
        <v>267</v>
      </c>
      <c r="P7" s="6" t="s">
        <v>1</v>
      </c>
      <c r="Q7" s="6">
        <v>2</v>
      </c>
      <c r="R7" s="6">
        <v>0</v>
      </c>
      <c r="S7" s="6" t="s">
        <v>1</v>
      </c>
      <c r="T7" s="6">
        <v>1</v>
      </c>
      <c r="U7" s="6">
        <v>0</v>
      </c>
      <c r="V7" s="6">
        <v>0</v>
      </c>
      <c r="W7" s="6"/>
      <c r="X7" s="11"/>
      <c r="Y7" s="6">
        <v>1</v>
      </c>
      <c r="Z7" s="6">
        <v>-14</v>
      </c>
      <c r="AA7" s="6">
        <v>-17</v>
      </c>
      <c r="AB7" s="6">
        <v>-17</v>
      </c>
      <c r="AC7" s="15">
        <v>-15</v>
      </c>
      <c r="AD7" s="15">
        <v>-16</v>
      </c>
      <c r="AE7" s="6">
        <v>-17</v>
      </c>
      <c r="AF7" s="6">
        <f t="shared" si="1"/>
        <v>-3</v>
      </c>
      <c r="AG7" s="6">
        <f t="shared" si="2"/>
        <v>0</v>
      </c>
      <c r="AH7" s="6">
        <f t="shared" si="5"/>
        <v>2</v>
      </c>
      <c r="AI7" s="6">
        <f t="shared" si="6"/>
        <v>1</v>
      </c>
      <c r="AJ7" s="6">
        <f t="shared" si="3"/>
        <v>0</v>
      </c>
      <c r="AK7" s="10">
        <v>43255</v>
      </c>
      <c r="AL7" s="6">
        <f t="shared" si="4"/>
        <v>854</v>
      </c>
      <c r="AM7" s="6" t="s">
        <v>124</v>
      </c>
    </row>
    <row r="8" spans="1:39" ht="12.75" customHeight="1" thickBot="1">
      <c r="A8" s="4">
        <v>81</v>
      </c>
      <c r="B8" s="6">
        <v>1</v>
      </c>
      <c r="C8" s="8">
        <v>41333</v>
      </c>
      <c r="D8" s="8">
        <v>41312</v>
      </c>
      <c r="E8" s="8">
        <v>41705</v>
      </c>
      <c r="F8" s="9">
        <f t="shared" si="0"/>
        <v>393</v>
      </c>
      <c r="G8" s="9">
        <v>1340</v>
      </c>
      <c r="H8" s="9">
        <v>3</v>
      </c>
      <c r="I8" s="9">
        <v>3</v>
      </c>
      <c r="J8" s="9">
        <v>2</v>
      </c>
      <c r="K8" s="9">
        <v>0</v>
      </c>
      <c r="L8" s="9">
        <v>2</v>
      </c>
      <c r="M8" s="9">
        <v>33</v>
      </c>
      <c r="N8" s="9">
        <v>350</v>
      </c>
      <c r="O8" s="9">
        <v>784</v>
      </c>
      <c r="P8" s="6" t="s">
        <v>21</v>
      </c>
      <c r="Q8" s="6">
        <v>0</v>
      </c>
      <c r="R8" s="6">
        <v>0</v>
      </c>
      <c r="S8" s="6" t="s">
        <v>30</v>
      </c>
      <c r="T8" s="6">
        <v>2</v>
      </c>
      <c r="U8" s="6">
        <v>0</v>
      </c>
      <c r="V8" s="6">
        <v>2</v>
      </c>
      <c r="W8" s="10">
        <v>41705</v>
      </c>
      <c r="X8" s="11">
        <f t="shared" ref="X8:X16" si="7">W8-C8</f>
        <v>372</v>
      </c>
      <c r="Y8" s="6">
        <v>1</v>
      </c>
      <c r="Z8" s="6">
        <v>-11</v>
      </c>
      <c r="AA8" s="6">
        <v>-16</v>
      </c>
      <c r="AB8" s="6">
        <v>-18</v>
      </c>
      <c r="AC8" s="6">
        <v>-14</v>
      </c>
      <c r="AD8" s="6">
        <v>-16</v>
      </c>
      <c r="AE8" s="6">
        <v>-15</v>
      </c>
      <c r="AF8" s="6">
        <f t="shared" si="1"/>
        <v>-5</v>
      </c>
      <c r="AG8" s="6">
        <f t="shared" si="2"/>
        <v>-2</v>
      </c>
      <c r="AH8" s="6">
        <f t="shared" si="5"/>
        <v>2</v>
      </c>
      <c r="AI8" s="6">
        <f t="shared" si="6"/>
        <v>0</v>
      </c>
      <c r="AJ8" s="6">
        <f t="shared" si="3"/>
        <v>1</v>
      </c>
      <c r="AK8" s="8">
        <v>41705</v>
      </c>
      <c r="AL8" s="6">
        <f t="shared" si="4"/>
        <v>372</v>
      </c>
      <c r="AM8" s="6" t="s">
        <v>124</v>
      </c>
    </row>
    <row r="9" spans="1:39" ht="12.75" customHeight="1" thickBot="1">
      <c r="A9" s="4">
        <v>83</v>
      </c>
      <c r="B9" s="16">
        <v>0</v>
      </c>
      <c r="C9" s="17">
        <v>44060</v>
      </c>
      <c r="D9" s="17">
        <v>44060</v>
      </c>
      <c r="E9" s="17">
        <v>44425</v>
      </c>
      <c r="F9" s="18">
        <f t="shared" si="0"/>
        <v>365</v>
      </c>
      <c r="G9" s="16">
        <v>1240</v>
      </c>
      <c r="H9" s="18">
        <v>4</v>
      </c>
      <c r="I9" s="18">
        <v>4</v>
      </c>
      <c r="J9" s="16">
        <v>3</v>
      </c>
      <c r="K9" s="16">
        <v>0</v>
      </c>
      <c r="L9" s="16">
        <v>1</v>
      </c>
      <c r="M9" s="18">
        <v>55</v>
      </c>
      <c r="N9" s="18">
        <v>403</v>
      </c>
      <c r="O9" s="18">
        <v>1128</v>
      </c>
      <c r="P9" s="16" t="s">
        <v>40</v>
      </c>
      <c r="Q9" s="16">
        <v>1</v>
      </c>
      <c r="R9" s="16">
        <v>0</v>
      </c>
      <c r="S9" s="16" t="s">
        <v>40</v>
      </c>
      <c r="T9" s="16">
        <v>1</v>
      </c>
      <c r="U9" s="15">
        <v>0</v>
      </c>
      <c r="V9" s="15">
        <v>1</v>
      </c>
      <c r="W9" s="10">
        <v>44474</v>
      </c>
      <c r="X9" s="11">
        <f t="shared" si="7"/>
        <v>414</v>
      </c>
      <c r="Y9" s="16">
        <v>1</v>
      </c>
      <c r="Z9" s="16">
        <v>-3</v>
      </c>
      <c r="AA9" s="16">
        <v>-8</v>
      </c>
      <c r="AB9" s="15">
        <v>-10</v>
      </c>
      <c r="AC9" s="15">
        <v>-11</v>
      </c>
      <c r="AD9" s="15">
        <v>-11</v>
      </c>
      <c r="AE9" s="15">
        <v>-11</v>
      </c>
      <c r="AF9" s="6">
        <f t="shared" si="1"/>
        <v>-5</v>
      </c>
      <c r="AG9" s="6">
        <f t="shared" si="2"/>
        <v>-2</v>
      </c>
      <c r="AH9" s="6">
        <f t="shared" si="5"/>
        <v>-3</v>
      </c>
      <c r="AI9" s="6">
        <f t="shared" si="6"/>
        <v>-3</v>
      </c>
      <c r="AJ9" s="6">
        <f t="shared" si="3"/>
        <v>-3</v>
      </c>
      <c r="AK9" s="10">
        <v>44232</v>
      </c>
      <c r="AL9" s="6">
        <f t="shared" si="4"/>
        <v>172</v>
      </c>
      <c r="AM9" s="6" t="s">
        <v>67</v>
      </c>
    </row>
    <row r="10" spans="1:39" ht="12.75" customHeight="1" thickBot="1">
      <c r="A10" s="4">
        <v>70</v>
      </c>
      <c r="B10" s="16">
        <v>1</v>
      </c>
      <c r="C10" s="17">
        <v>38971</v>
      </c>
      <c r="D10" s="17">
        <v>38924</v>
      </c>
      <c r="E10" s="17">
        <v>42172</v>
      </c>
      <c r="F10" s="9">
        <f t="shared" si="0"/>
        <v>3248</v>
      </c>
      <c r="G10" s="18">
        <v>1240</v>
      </c>
      <c r="H10" s="18">
        <v>4</v>
      </c>
      <c r="I10" s="18">
        <v>4</v>
      </c>
      <c r="J10" s="18">
        <v>2</v>
      </c>
      <c r="K10" s="18">
        <v>0</v>
      </c>
      <c r="L10" s="18">
        <v>0</v>
      </c>
      <c r="M10" s="18">
        <v>38</v>
      </c>
      <c r="N10" s="18"/>
      <c r="O10" s="18"/>
      <c r="P10" s="6" t="s">
        <v>44</v>
      </c>
      <c r="Q10" s="6">
        <v>1</v>
      </c>
      <c r="R10" s="6">
        <v>1</v>
      </c>
      <c r="S10" s="6" t="s">
        <v>45</v>
      </c>
      <c r="T10" s="6">
        <v>4</v>
      </c>
      <c r="U10" s="6">
        <v>0</v>
      </c>
      <c r="V10" s="6">
        <v>1</v>
      </c>
      <c r="W10" s="8">
        <v>42774</v>
      </c>
      <c r="X10" s="11">
        <f t="shared" si="7"/>
        <v>3803</v>
      </c>
      <c r="Y10" s="6">
        <v>1</v>
      </c>
      <c r="Z10" s="6">
        <v>-8</v>
      </c>
      <c r="AA10" s="6">
        <v>-8</v>
      </c>
      <c r="AB10" s="6">
        <v>-12</v>
      </c>
      <c r="AC10" s="15">
        <v>-9</v>
      </c>
      <c r="AD10" s="15">
        <v>-10</v>
      </c>
      <c r="AE10" s="15">
        <v>-11</v>
      </c>
      <c r="AF10" s="6">
        <f t="shared" si="1"/>
        <v>0</v>
      </c>
      <c r="AG10" s="6">
        <f t="shared" si="2"/>
        <v>-4</v>
      </c>
      <c r="AH10" s="6">
        <f t="shared" si="5"/>
        <v>-1</v>
      </c>
      <c r="AI10" s="6">
        <f t="shared" si="6"/>
        <v>-2</v>
      </c>
      <c r="AJ10" s="6">
        <f t="shared" si="3"/>
        <v>-3</v>
      </c>
      <c r="AK10" s="10">
        <v>43579</v>
      </c>
      <c r="AL10" s="6">
        <f t="shared" si="4"/>
        <v>4608</v>
      </c>
      <c r="AM10" s="6" t="s">
        <v>124</v>
      </c>
    </row>
    <row r="11" spans="1:39" ht="12.75" customHeight="1" thickBot="1">
      <c r="A11" s="4">
        <v>22</v>
      </c>
      <c r="B11" s="6">
        <v>0</v>
      </c>
      <c r="C11" s="8">
        <v>43725</v>
      </c>
      <c r="D11" s="8">
        <v>43714</v>
      </c>
      <c r="E11" s="8">
        <v>44200</v>
      </c>
      <c r="F11" s="9">
        <f t="shared" si="0"/>
        <v>486</v>
      </c>
      <c r="G11" s="9">
        <v>1240</v>
      </c>
      <c r="H11" s="9">
        <v>4</v>
      </c>
      <c r="I11" s="9">
        <v>4</v>
      </c>
      <c r="J11" s="9">
        <v>2</v>
      </c>
      <c r="K11" s="9">
        <v>0</v>
      </c>
      <c r="L11" s="9">
        <v>0</v>
      </c>
      <c r="M11" s="9">
        <v>78</v>
      </c>
      <c r="N11" s="9">
        <v>244</v>
      </c>
      <c r="O11" s="9">
        <v>289</v>
      </c>
      <c r="P11" s="6" t="s">
        <v>5</v>
      </c>
      <c r="Q11" s="6">
        <v>1</v>
      </c>
      <c r="R11" s="6">
        <v>0</v>
      </c>
      <c r="S11" s="6" t="s">
        <v>5</v>
      </c>
      <c r="T11" s="6">
        <v>1</v>
      </c>
      <c r="U11" s="6">
        <v>0</v>
      </c>
      <c r="V11" s="6">
        <v>1</v>
      </c>
      <c r="W11" s="10">
        <v>44155</v>
      </c>
      <c r="X11" s="11">
        <f t="shared" si="7"/>
        <v>430</v>
      </c>
      <c r="Y11" s="6">
        <v>1</v>
      </c>
      <c r="Z11" s="6">
        <v>-11</v>
      </c>
      <c r="AA11" s="6">
        <v>-2</v>
      </c>
      <c r="AB11" s="6">
        <v>-11</v>
      </c>
      <c r="AC11" s="6">
        <v>-8</v>
      </c>
      <c r="AD11" s="6">
        <v>-6</v>
      </c>
      <c r="AE11" s="6">
        <v>-8</v>
      </c>
      <c r="AF11" s="6">
        <f t="shared" si="1"/>
        <v>9</v>
      </c>
      <c r="AG11" s="6">
        <f t="shared" si="2"/>
        <v>-9</v>
      </c>
      <c r="AH11" s="6">
        <f t="shared" si="5"/>
        <v>-6</v>
      </c>
      <c r="AI11" s="6">
        <f t="shared" si="6"/>
        <v>-4</v>
      </c>
      <c r="AJ11" s="6">
        <f t="shared" si="3"/>
        <v>-6</v>
      </c>
      <c r="AK11" s="8">
        <v>44190</v>
      </c>
      <c r="AL11" s="6">
        <f t="shared" si="4"/>
        <v>465</v>
      </c>
      <c r="AM11" s="6" t="s">
        <v>124</v>
      </c>
    </row>
    <row r="12" spans="1:39" ht="12.75" customHeight="1" thickBot="1">
      <c r="A12" s="4">
        <v>65</v>
      </c>
      <c r="B12" s="16">
        <v>0</v>
      </c>
      <c r="C12" s="17">
        <v>44232</v>
      </c>
      <c r="D12" s="17">
        <v>44202</v>
      </c>
      <c r="E12" s="17">
        <v>44383</v>
      </c>
      <c r="F12" s="16">
        <f t="shared" si="0"/>
        <v>181</v>
      </c>
      <c r="G12" s="16">
        <v>1240</v>
      </c>
      <c r="H12" s="16">
        <v>4</v>
      </c>
      <c r="I12" s="16">
        <v>4</v>
      </c>
      <c r="J12" s="16">
        <v>0</v>
      </c>
      <c r="K12" s="18">
        <v>0</v>
      </c>
      <c r="L12" s="18">
        <v>0</v>
      </c>
      <c r="M12" s="18">
        <v>48</v>
      </c>
      <c r="N12" s="18">
        <v>263</v>
      </c>
      <c r="O12" s="18">
        <v>354</v>
      </c>
      <c r="P12" s="16" t="s">
        <v>21</v>
      </c>
      <c r="Q12" s="16">
        <v>0</v>
      </c>
      <c r="R12" s="16">
        <v>0</v>
      </c>
      <c r="S12" s="16" t="s">
        <v>21</v>
      </c>
      <c r="T12" s="16">
        <v>1</v>
      </c>
      <c r="U12" s="15">
        <v>0</v>
      </c>
      <c r="V12" s="15">
        <v>1</v>
      </c>
      <c r="W12" s="10">
        <v>44687</v>
      </c>
      <c r="X12" s="11">
        <f t="shared" si="7"/>
        <v>455</v>
      </c>
      <c r="Y12" s="16">
        <v>1</v>
      </c>
      <c r="Z12" s="16">
        <v>-13</v>
      </c>
      <c r="AA12" s="16">
        <v>-8</v>
      </c>
      <c r="AB12" s="15">
        <v>-7</v>
      </c>
      <c r="AC12" s="15">
        <v>-7</v>
      </c>
      <c r="AD12" s="15">
        <v>-7</v>
      </c>
      <c r="AE12" s="15">
        <v>-8</v>
      </c>
      <c r="AF12" s="6">
        <f t="shared" si="1"/>
        <v>5</v>
      </c>
      <c r="AG12" s="6">
        <f t="shared" si="2"/>
        <v>1</v>
      </c>
      <c r="AH12" s="6">
        <f t="shared" si="5"/>
        <v>1</v>
      </c>
      <c r="AI12" s="6">
        <f t="shared" si="6"/>
        <v>1</v>
      </c>
      <c r="AJ12" s="6">
        <f t="shared" si="3"/>
        <v>0</v>
      </c>
      <c r="AK12" s="10">
        <v>44687</v>
      </c>
      <c r="AL12" s="6">
        <f t="shared" si="4"/>
        <v>455</v>
      </c>
      <c r="AM12" s="6" t="s">
        <v>67</v>
      </c>
    </row>
    <row r="13" spans="1:39" ht="12.75" customHeight="1" thickBot="1">
      <c r="A13" s="4">
        <v>69</v>
      </c>
      <c r="B13" s="16">
        <v>1</v>
      </c>
      <c r="C13" s="17">
        <v>39030</v>
      </c>
      <c r="D13" s="17">
        <v>39014</v>
      </c>
      <c r="E13" s="17">
        <v>39888</v>
      </c>
      <c r="F13" s="9">
        <f t="shared" si="0"/>
        <v>874</v>
      </c>
      <c r="G13" s="18">
        <v>1240</v>
      </c>
      <c r="H13" s="18">
        <v>3</v>
      </c>
      <c r="I13" s="18">
        <v>4</v>
      </c>
      <c r="J13" s="18">
        <v>2</v>
      </c>
      <c r="K13" s="18" t="s">
        <v>94</v>
      </c>
      <c r="L13" s="18">
        <v>0</v>
      </c>
      <c r="M13" s="18">
        <v>612</v>
      </c>
      <c r="N13" s="18"/>
      <c r="O13" s="18"/>
      <c r="P13" s="6" t="s">
        <v>43</v>
      </c>
      <c r="Q13" s="6">
        <v>2</v>
      </c>
      <c r="R13" s="6">
        <v>0</v>
      </c>
      <c r="S13" s="6" t="s">
        <v>0</v>
      </c>
      <c r="T13" s="6">
        <v>1</v>
      </c>
      <c r="U13" s="6">
        <v>0</v>
      </c>
      <c r="V13" s="6">
        <v>1</v>
      </c>
      <c r="W13" s="8">
        <v>39576</v>
      </c>
      <c r="X13" s="11">
        <f t="shared" si="7"/>
        <v>546</v>
      </c>
      <c r="Y13" s="6">
        <v>0</v>
      </c>
      <c r="Z13" s="6">
        <v>-9</v>
      </c>
      <c r="AA13" s="6">
        <v>-2</v>
      </c>
      <c r="AB13" s="6">
        <v>0</v>
      </c>
      <c r="AC13" s="15">
        <v>0</v>
      </c>
      <c r="AD13" s="15">
        <v>-6</v>
      </c>
      <c r="AE13" s="15">
        <v>-6</v>
      </c>
      <c r="AF13" s="6">
        <f t="shared" si="1"/>
        <v>7</v>
      </c>
      <c r="AG13" s="6">
        <f t="shared" si="2"/>
        <v>2</v>
      </c>
      <c r="AH13" s="6">
        <f t="shared" si="5"/>
        <v>2</v>
      </c>
      <c r="AI13" s="6">
        <f t="shared" si="6"/>
        <v>-4</v>
      </c>
      <c r="AJ13" s="6">
        <f t="shared" si="3"/>
        <v>-4</v>
      </c>
      <c r="AK13" s="10">
        <v>40436</v>
      </c>
      <c r="AL13" s="6">
        <f t="shared" si="4"/>
        <v>1406</v>
      </c>
      <c r="AM13" s="6" t="s">
        <v>125</v>
      </c>
    </row>
    <row r="14" spans="1:39" ht="12.75" customHeight="1" thickBot="1">
      <c r="A14" s="4">
        <v>75</v>
      </c>
      <c r="B14" s="6">
        <v>1</v>
      </c>
      <c r="C14" s="8">
        <v>40337</v>
      </c>
      <c r="D14" s="8">
        <v>40150</v>
      </c>
      <c r="E14" s="8">
        <v>42026</v>
      </c>
      <c r="F14" s="9">
        <f t="shared" si="0"/>
        <v>1876</v>
      </c>
      <c r="G14" s="9">
        <v>1240</v>
      </c>
      <c r="H14" s="9">
        <v>3</v>
      </c>
      <c r="I14" s="9">
        <v>3</v>
      </c>
      <c r="J14" s="9">
        <v>3</v>
      </c>
      <c r="K14" s="9">
        <v>0</v>
      </c>
      <c r="L14" s="9">
        <v>1</v>
      </c>
      <c r="M14" s="9">
        <v>15</v>
      </c>
      <c r="N14" s="9">
        <v>181</v>
      </c>
      <c r="O14" s="9">
        <v>716</v>
      </c>
      <c r="P14" s="6" t="s">
        <v>21</v>
      </c>
      <c r="Q14" s="6">
        <v>0</v>
      </c>
      <c r="R14" s="6">
        <v>0</v>
      </c>
      <c r="S14" s="6" t="s">
        <v>21</v>
      </c>
      <c r="T14" s="6">
        <v>1</v>
      </c>
      <c r="U14" s="6">
        <v>0</v>
      </c>
      <c r="V14" s="6">
        <v>1</v>
      </c>
      <c r="W14" s="10">
        <v>40606</v>
      </c>
      <c r="X14" s="11">
        <f t="shared" si="7"/>
        <v>269</v>
      </c>
      <c r="Y14" s="6">
        <v>1</v>
      </c>
      <c r="Z14" s="6">
        <v>-4</v>
      </c>
      <c r="AA14" s="6">
        <v>-2</v>
      </c>
      <c r="AB14" s="6">
        <v>-2</v>
      </c>
      <c r="AC14" s="6">
        <v>-2</v>
      </c>
      <c r="AD14" s="6">
        <v>-3</v>
      </c>
      <c r="AE14" s="6">
        <v>-2</v>
      </c>
      <c r="AF14" s="6">
        <f t="shared" si="1"/>
        <v>2</v>
      </c>
      <c r="AG14" s="6">
        <f t="shared" si="2"/>
        <v>0</v>
      </c>
      <c r="AH14" s="6">
        <f t="shared" si="5"/>
        <v>0</v>
      </c>
      <c r="AI14" s="6">
        <f t="shared" si="6"/>
        <v>-1</v>
      </c>
      <c r="AJ14" s="6">
        <f t="shared" si="3"/>
        <v>0</v>
      </c>
      <c r="AK14" s="10">
        <v>42559</v>
      </c>
      <c r="AL14" s="6">
        <f t="shared" si="4"/>
        <v>2222</v>
      </c>
      <c r="AM14" s="6" t="s">
        <v>124</v>
      </c>
    </row>
    <row r="15" spans="1:39" ht="24" customHeight="1" thickBot="1">
      <c r="A15" s="4">
        <v>82</v>
      </c>
      <c r="B15" s="6">
        <v>0</v>
      </c>
      <c r="C15" s="8">
        <v>43416</v>
      </c>
      <c r="D15" s="8">
        <v>43356</v>
      </c>
      <c r="E15" s="8">
        <v>44201</v>
      </c>
      <c r="F15" s="9">
        <f t="shared" si="0"/>
        <v>845</v>
      </c>
      <c r="G15" s="9">
        <v>120</v>
      </c>
      <c r="H15" s="9">
        <v>3</v>
      </c>
      <c r="I15" s="9">
        <v>4</v>
      </c>
      <c r="J15" s="9">
        <v>2</v>
      </c>
      <c r="K15" s="9">
        <v>0</v>
      </c>
      <c r="L15" s="9">
        <v>0</v>
      </c>
      <c r="M15" s="9">
        <v>123</v>
      </c>
      <c r="N15" s="9">
        <v>186</v>
      </c>
      <c r="O15" s="9">
        <v>64</v>
      </c>
      <c r="P15" s="6" t="s">
        <v>0</v>
      </c>
      <c r="Q15" s="6">
        <v>2</v>
      </c>
      <c r="R15" s="6">
        <v>0</v>
      </c>
      <c r="S15" s="6" t="s">
        <v>0</v>
      </c>
      <c r="T15" s="6">
        <v>1</v>
      </c>
      <c r="U15" s="6">
        <v>0</v>
      </c>
      <c r="V15" s="6">
        <v>1</v>
      </c>
      <c r="W15" s="10">
        <v>44127</v>
      </c>
      <c r="X15" s="11">
        <f t="shared" si="7"/>
        <v>711</v>
      </c>
      <c r="Y15" s="6">
        <v>1</v>
      </c>
      <c r="Z15" s="6">
        <v>8</v>
      </c>
      <c r="AA15" s="6">
        <v>4</v>
      </c>
      <c r="AB15" s="6">
        <v>3</v>
      </c>
      <c r="AC15" s="6">
        <v>3</v>
      </c>
      <c r="AD15" s="6">
        <v>0</v>
      </c>
      <c r="AE15" s="6">
        <v>0</v>
      </c>
      <c r="AF15" s="6">
        <f t="shared" si="1"/>
        <v>-4</v>
      </c>
      <c r="AG15" s="6">
        <f t="shared" si="2"/>
        <v>-1</v>
      </c>
      <c r="AH15" s="6">
        <f t="shared" si="5"/>
        <v>-1</v>
      </c>
      <c r="AI15" s="6">
        <f t="shared" si="6"/>
        <v>-4</v>
      </c>
      <c r="AJ15" s="6">
        <f t="shared" si="3"/>
        <v>-4</v>
      </c>
      <c r="AK15" s="8">
        <v>44127</v>
      </c>
      <c r="AL15" s="6">
        <f t="shared" si="4"/>
        <v>711</v>
      </c>
      <c r="AM15" s="6" t="s">
        <v>124</v>
      </c>
    </row>
    <row r="16" spans="1:39" ht="12.75" customHeight="1" thickBot="1">
      <c r="A16" s="4">
        <v>72</v>
      </c>
      <c r="B16" s="6">
        <v>0</v>
      </c>
      <c r="C16" s="8">
        <v>42576</v>
      </c>
      <c r="D16" s="8">
        <v>42570</v>
      </c>
      <c r="E16" s="8">
        <v>44040</v>
      </c>
      <c r="F16" s="9">
        <f t="shared" si="0"/>
        <v>1470</v>
      </c>
      <c r="G16" s="9">
        <v>1230</v>
      </c>
      <c r="H16" s="9">
        <v>4</v>
      </c>
      <c r="I16" s="9">
        <v>4</v>
      </c>
      <c r="J16" s="9">
        <v>2</v>
      </c>
      <c r="K16" s="9">
        <v>0</v>
      </c>
      <c r="L16" s="9">
        <v>0</v>
      </c>
      <c r="M16" s="9">
        <v>39</v>
      </c>
      <c r="N16" s="9">
        <v>300</v>
      </c>
      <c r="O16" s="9">
        <v>1494</v>
      </c>
      <c r="P16" s="6" t="s">
        <v>5</v>
      </c>
      <c r="Q16" s="6">
        <v>1</v>
      </c>
      <c r="R16" s="6">
        <v>0</v>
      </c>
      <c r="S16" s="6" t="s">
        <v>5</v>
      </c>
      <c r="T16" s="6">
        <v>1</v>
      </c>
      <c r="U16" s="6">
        <v>0</v>
      </c>
      <c r="V16" s="6">
        <v>1</v>
      </c>
      <c r="W16" s="10">
        <v>42927</v>
      </c>
      <c r="X16" s="11">
        <f t="shared" si="7"/>
        <v>351</v>
      </c>
      <c r="Y16" s="6">
        <v>1</v>
      </c>
      <c r="Z16" s="6">
        <v>5</v>
      </c>
      <c r="AA16" s="6">
        <v>13</v>
      </c>
      <c r="AB16" s="6">
        <v>5</v>
      </c>
      <c r="AC16" s="6">
        <v>5</v>
      </c>
      <c r="AD16" s="6">
        <v>5</v>
      </c>
      <c r="AE16" s="6">
        <v>5</v>
      </c>
      <c r="AF16" s="6">
        <f t="shared" si="1"/>
        <v>8</v>
      </c>
      <c r="AG16" s="6">
        <f t="shared" si="2"/>
        <v>-8</v>
      </c>
      <c r="AH16" s="6">
        <f t="shared" si="5"/>
        <v>-8</v>
      </c>
      <c r="AI16" s="6">
        <f t="shared" si="6"/>
        <v>-8</v>
      </c>
      <c r="AJ16" s="6">
        <f t="shared" si="3"/>
        <v>-8</v>
      </c>
      <c r="AK16" s="8">
        <v>44222</v>
      </c>
      <c r="AL16" s="6">
        <f t="shared" si="4"/>
        <v>1646</v>
      </c>
      <c r="AM16" s="6" t="s">
        <v>124</v>
      </c>
    </row>
    <row r="17" spans="1:39" ht="12.75" customHeight="1" thickBot="1">
      <c r="A17" s="4">
        <v>39</v>
      </c>
      <c r="B17" s="6">
        <v>0</v>
      </c>
      <c r="C17" s="8">
        <v>39391</v>
      </c>
      <c r="D17" s="8">
        <v>39360</v>
      </c>
      <c r="E17" s="8">
        <v>40869</v>
      </c>
      <c r="F17" s="9">
        <f t="shared" si="0"/>
        <v>1509</v>
      </c>
      <c r="G17" s="9">
        <v>1240</v>
      </c>
      <c r="H17" s="9">
        <v>4</v>
      </c>
      <c r="I17" s="9">
        <v>1</v>
      </c>
      <c r="J17" s="9">
        <v>3</v>
      </c>
      <c r="K17" s="9">
        <v>0</v>
      </c>
      <c r="L17" s="9">
        <v>1</v>
      </c>
      <c r="M17" s="9">
        <v>71</v>
      </c>
      <c r="N17" s="9">
        <v>318</v>
      </c>
      <c r="O17" s="9">
        <v>154</v>
      </c>
      <c r="P17" s="6" t="s">
        <v>1</v>
      </c>
      <c r="Q17" s="6">
        <v>2</v>
      </c>
      <c r="R17" s="6">
        <v>0</v>
      </c>
      <c r="S17" s="6" t="s">
        <v>1</v>
      </c>
      <c r="T17" s="6">
        <v>1</v>
      </c>
      <c r="U17" s="6">
        <v>0</v>
      </c>
      <c r="V17" s="6">
        <v>1</v>
      </c>
      <c r="W17" s="6"/>
      <c r="X17" s="11"/>
      <c r="Y17" s="6">
        <v>1</v>
      </c>
      <c r="Z17" s="6">
        <v>4</v>
      </c>
      <c r="AA17" s="6">
        <v>6</v>
      </c>
      <c r="AB17" s="15"/>
      <c r="AC17" s="6">
        <v>7</v>
      </c>
      <c r="AD17" s="6">
        <v>6</v>
      </c>
      <c r="AE17" s="6">
        <v>6</v>
      </c>
      <c r="AF17" s="6">
        <f t="shared" si="1"/>
        <v>2</v>
      </c>
      <c r="AG17" s="6">
        <f t="shared" si="2"/>
        <v>-6</v>
      </c>
      <c r="AH17" s="6">
        <f t="shared" si="5"/>
        <v>1</v>
      </c>
      <c r="AI17" s="6">
        <f t="shared" si="6"/>
        <v>0</v>
      </c>
      <c r="AJ17" s="6">
        <f t="shared" si="3"/>
        <v>0</v>
      </c>
      <c r="AK17" s="15"/>
      <c r="AL17" s="6"/>
      <c r="AM17" s="6" t="s">
        <v>124</v>
      </c>
    </row>
    <row r="18" spans="1:39" ht="12.75" customHeight="1" thickBot="1">
      <c r="A18" s="4">
        <v>82</v>
      </c>
      <c r="B18" s="6">
        <v>1</v>
      </c>
      <c r="C18" s="8">
        <v>43432</v>
      </c>
      <c r="D18" s="8">
        <v>43345</v>
      </c>
      <c r="E18" s="8">
        <v>43878</v>
      </c>
      <c r="F18" s="9">
        <f t="shared" si="0"/>
        <v>533</v>
      </c>
      <c r="G18" s="9">
        <v>1240</v>
      </c>
      <c r="H18" s="9">
        <v>3</v>
      </c>
      <c r="I18" s="9">
        <v>3</v>
      </c>
      <c r="J18" s="9">
        <v>2</v>
      </c>
      <c r="K18" s="9">
        <v>0</v>
      </c>
      <c r="L18" s="9">
        <v>1</v>
      </c>
      <c r="M18" s="9">
        <v>316</v>
      </c>
      <c r="N18" s="9">
        <v>217</v>
      </c>
      <c r="O18" s="9">
        <v>453</v>
      </c>
      <c r="P18" s="6" t="s">
        <v>5</v>
      </c>
      <c r="Q18" s="6">
        <v>1</v>
      </c>
      <c r="R18" s="6">
        <v>0</v>
      </c>
      <c r="S18" s="6" t="s">
        <v>27</v>
      </c>
      <c r="T18" s="6">
        <v>2</v>
      </c>
      <c r="U18" s="6">
        <v>0</v>
      </c>
      <c r="V18" s="6">
        <v>1</v>
      </c>
      <c r="W18" s="10">
        <v>44172</v>
      </c>
      <c r="X18" s="11">
        <f>W18-C18</f>
        <v>740</v>
      </c>
      <c r="Y18" s="6">
        <v>1</v>
      </c>
      <c r="Z18" s="6">
        <v>10</v>
      </c>
      <c r="AA18" s="6">
        <v>10</v>
      </c>
      <c r="AB18" s="6">
        <v>10</v>
      </c>
      <c r="AC18" s="6">
        <v>10</v>
      </c>
      <c r="AD18" s="6">
        <v>12</v>
      </c>
      <c r="AE18" s="6">
        <v>7</v>
      </c>
      <c r="AF18" s="6">
        <f t="shared" si="1"/>
        <v>0</v>
      </c>
      <c r="AG18" s="6">
        <f t="shared" si="2"/>
        <v>0</v>
      </c>
      <c r="AH18" s="6">
        <f t="shared" si="5"/>
        <v>0</v>
      </c>
      <c r="AI18" s="6">
        <f t="shared" si="6"/>
        <v>2</v>
      </c>
      <c r="AJ18" s="6">
        <f t="shared" si="3"/>
        <v>-3</v>
      </c>
      <c r="AK18" s="8">
        <v>43878</v>
      </c>
      <c r="AL18" s="6">
        <f>AK18-C18</f>
        <v>446</v>
      </c>
      <c r="AM18" s="6" t="s">
        <v>124</v>
      </c>
    </row>
    <row r="19" spans="1:39" ht="12.75" customHeight="1" thickBot="1">
      <c r="A19" s="19">
        <v>77</v>
      </c>
      <c r="B19" s="6">
        <v>1</v>
      </c>
      <c r="C19" s="8">
        <v>41550</v>
      </c>
      <c r="D19" s="8">
        <v>41498</v>
      </c>
      <c r="E19" s="8">
        <v>42069</v>
      </c>
      <c r="F19" s="9">
        <f t="shared" si="0"/>
        <v>571</v>
      </c>
      <c r="G19" s="9">
        <v>120</v>
      </c>
      <c r="H19" s="9">
        <v>3</v>
      </c>
      <c r="I19" s="9">
        <v>4</v>
      </c>
      <c r="J19" s="9">
        <v>2</v>
      </c>
      <c r="K19" s="9" t="s">
        <v>100</v>
      </c>
      <c r="L19" s="9">
        <v>1</v>
      </c>
      <c r="M19" s="9">
        <v>239</v>
      </c>
      <c r="N19" s="9">
        <v>365</v>
      </c>
      <c r="O19" s="9">
        <v>582</v>
      </c>
      <c r="P19" s="6" t="s">
        <v>31</v>
      </c>
      <c r="Q19" s="6">
        <v>2</v>
      </c>
      <c r="R19" s="6">
        <v>0</v>
      </c>
      <c r="S19" s="6" t="s">
        <v>3</v>
      </c>
      <c r="T19" s="6">
        <v>2</v>
      </c>
      <c r="U19" s="6">
        <v>0</v>
      </c>
      <c r="V19" s="6">
        <v>0</v>
      </c>
      <c r="W19" s="8">
        <v>41950</v>
      </c>
      <c r="X19" s="11">
        <f>W19-C19</f>
        <v>400</v>
      </c>
      <c r="Y19" s="6">
        <v>0</v>
      </c>
      <c r="Z19" s="6">
        <v>22</v>
      </c>
      <c r="AA19" s="6">
        <v>26</v>
      </c>
      <c r="AB19" s="15">
        <v>27</v>
      </c>
      <c r="AC19" s="6">
        <v>30</v>
      </c>
      <c r="AD19" s="6">
        <v>28</v>
      </c>
      <c r="AE19" s="6">
        <v>31</v>
      </c>
      <c r="AF19" s="6">
        <f t="shared" si="1"/>
        <v>4</v>
      </c>
      <c r="AG19" s="6">
        <f t="shared" si="2"/>
        <v>1</v>
      </c>
      <c r="AH19" s="6">
        <f t="shared" si="5"/>
        <v>4</v>
      </c>
      <c r="AI19" s="6">
        <f t="shared" si="6"/>
        <v>2</v>
      </c>
      <c r="AJ19" s="6">
        <f t="shared" si="3"/>
        <v>5</v>
      </c>
      <c r="AK19" s="8">
        <v>41950</v>
      </c>
      <c r="AL19" s="6">
        <f>AK19-C19</f>
        <v>400</v>
      </c>
      <c r="AM19" s="6" t="s">
        <v>124</v>
      </c>
    </row>
    <row r="20" spans="1:39" ht="12.75" customHeight="1" thickBot="1">
      <c r="A20" s="4">
        <v>76</v>
      </c>
      <c r="B20" s="6">
        <v>0</v>
      </c>
      <c r="C20" s="8">
        <v>43395</v>
      </c>
      <c r="D20" s="8">
        <v>43368</v>
      </c>
      <c r="E20" s="8">
        <v>43752</v>
      </c>
      <c r="F20" s="9">
        <f t="shared" si="0"/>
        <v>384</v>
      </c>
      <c r="G20" s="9">
        <v>40</v>
      </c>
      <c r="H20" s="9">
        <v>3</v>
      </c>
      <c r="I20" s="9">
        <v>3</v>
      </c>
      <c r="J20" s="9">
        <v>3</v>
      </c>
      <c r="K20" s="9" t="s">
        <v>95</v>
      </c>
      <c r="L20" s="9"/>
      <c r="M20" s="9">
        <v>370</v>
      </c>
      <c r="N20" s="9">
        <v>379</v>
      </c>
      <c r="O20" s="9">
        <v>868</v>
      </c>
      <c r="P20" s="6" t="s">
        <v>4</v>
      </c>
      <c r="Q20" s="6">
        <v>2</v>
      </c>
      <c r="R20" s="6">
        <v>0</v>
      </c>
      <c r="S20" s="6" t="s">
        <v>4</v>
      </c>
      <c r="T20" s="6">
        <v>1</v>
      </c>
      <c r="U20" s="6">
        <v>0</v>
      </c>
      <c r="V20" s="6">
        <v>1</v>
      </c>
      <c r="W20" s="10">
        <v>43735</v>
      </c>
      <c r="X20" s="11">
        <f>W20-C20</f>
        <v>340</v>
      </c>
      <c r="Y20" s="6">
        <v>1</v>
      </c>
      <c r="Z20" s="6">
        <v>20</v>
      </c>
      <c r="AA20" s="6">
        <v>41</v>
      </c>
      <c r="AB20" s="6">
        <v>32</v>
      </c>
      <c r="AC20" s="6">
        <v>34</v>
      </c>
      <c r="AD20" s="6">
        <v>32</v>
      </c>
      <c r="AE20" s="6">
        <v>34</v>
      </c>
      <c r="AF20" s="6">
        <f t="shared" si="1"/>
        <v>21</v>
      </c>
      <c r="AG20" s="6">
        <f t="shared" si="2"/>
        <v>-9</v>
      </c>
      <c r="AH20" s="6">
        <f t="shared" si="5"/>
        <v>-7</v>
      </c>
      <c r="AI20" s="6">
        <f t="shared" si="6"/>
        <v>-9</v>
      </c>
      <c r="AJ20" s="6">
        <f t="shared" si="3"/>
        <v>-7</v>
      </c>
      <c r="AK20" s="8">
        <v>43737</v>
      </c>
      <c r="AL20" s="6">
        <f>AK20-C20</f>
        <v>342</v>
      </c>
      <c r="AM20" s="6" t="s">
        <v>124</v>
      </c>
    </row>
    <row r="21" spans="1:39" s="2" customFormat="1" ht="12.75" customHeight="1" thickBot="1">
      <c r="A21" s="4"/>
      <c r="B21" s="6"/>
      <c r="C21" s="8"/>
      <c r="D21" s="8"/>
      <c r="E21" s="8"/>
      <c r="F21" s="9"/>
      <c r="G21" s="9"/>
      <c r="H21" s="9"/>
      <c r="I21" s="9"/>
      <c r="J21" s="9"/>
      <c r="K21" s="9"/>
      <c r="L21" s="9"/>
      <c r="M21" s="9"/>
      <c r="N21" s="9"/>
      <c r="O21" s="9"/>
      <c r="P21" s="6"/>
      <c r="Q21" s="6"/>
      <c r="R21" s="6"/>
      <c r="S21" s="6"/>
      <c r="T21" s="6"/>
      <c r="U21" s="6"/>
      <c r="V21" s="6"/>
      <c r="W21" s="10"/>
      <c r="X21" s="11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8"/>
      <c r="AL21" s="6"/>
      <c r="AM21" s="6"/>
    </row>
    <row r="22" spans="1:39" ht="12.75" customHeight="1" thickBot="1">
      <c r="A22" s="4">
        <v>47</v>
      </c>
      <c r="B22" s="6">
        <v>0</v>
      </c>
      <c r="C22" s="8">
        <v>41137</v>
      </c>
      <c r="D22" s="8">
        <v>41107</v>
      </c>
      <c r="E22" s="8">
        <v>41977</v>
      </c>
      <c r="F22" s="9">
        <f t="shared" ref="F22:F36" si="8">E22-D22</f>
        <v>870</v>
      </c>
      <c r="G22" s="9">
        <v>1240</v>
      </c>
      <c r="H22" s="9">
        <v>4</v>
      </c>
      <c r="I22" s="9">
        <v>4</v>
      </c>
      <c r="J22" s="9">
        <v>2</v>
      </c>
      <c r="K22" s="9">
        <v>0</v>
      </c>
      <c r="L22" s="9">
        <v>1</v>
      </c>
      <c r="M22" s="9">
        <v>174</v>
      </c>
      <c r="N22" s="9">
        <v>288</v>
      </c>
      <c r="O22" s="9"/>
      <c r="P22" s="6" t="s">
        <v>12</v>
      </c>
      <c r="Q22" s="6">
        <v>1</v>
      </c>
      <c r="R22" s="6">
        <v>0</v>
      </c>
      <c r="S22" s="6" t="s">
        <v>12</v>
      </c>
      <c r="T22" s="6">
        <v>1</v>
      </c>
      <c r="U22" s="6">
        <v>1</v>
      </c>
      <c r="V22" s="6">
        <v>0</v>
      </c>
      <c r="W22" s="15"/>
      <c r="X22" s="11"/>
      <c r="Y22" s="6">
        <v>1</v>
      </c>
      <c r="Z22" s="6">
        <v>-21</v>
      </c>
      <c r="AA22" s="6">
        <v>-21</v>
      </c>
      <c r="AB22" s="6">
        <v>-34</v>
      </c>
      <c r="AC22" s="6">
        <v>-47</v>
      </c>
      <c r="AD22" s="15">
        <v>-36</v>
      </c>
      <c r="AE22" s="6">
        <v>-44</v>
      </c>
      <c r="AF22" s="6">
        <f t="shared" ref="AF22:AF31" si="9">AA22-Z22</f>
        <v>0</v>
      </c>
      <c r="AG22" s="6">
        <f t="shared" ref="AG22:AG31" si="10">AB22-AA22</f>
        <v>-13</v>
      </c>
      <c r="AH22" s="6">
        <f t="shared" ref="AH22:AH33" si="11">AC22-AA22</f>
        <v>-26</v>
      </c>
      <c r="AI22" s="6">
        <f t="shared" ref="AI22:AI32" si="12">AD22-AA22</f>
        <v>-15</v>
      </c>
      <c r="AJ22" s="6">
        <f t="shared" ref="AJ22:AJ34" si="13">AE22-AA22</f>
        <v>-23</v>
      </c>
      <c r="AK22" s="10">
        <v>44085</v>
      </c>
      <c r="AL22" s="6">
        <f t="shared" ref="AL22:AL36" si="14">AK22-C22</f>
        <v>2948</v>
      </c>
      <c r="AM22" s="15" t="s">
        <v>118</v>
      </c>
    </row>
    <row r="23" spans="1:39" ht="12.75" customHeight="1" thickBot="1">
      <c r="A23" s="4">
        <v>63</v>
      </c>
      <c r="B23" s="16">
        <v>1</v>
      </c>
      <c r="C23" s="17">
        <v>36608</v>
      </c>
      <c r="D23" s="17">
        <v>36563</v>
      </c>
      <c r="E23" s="17">
        <v>38943</v>
      </c>
      <c r="F23" s="9">
        <f t="shared" si="8"/>
        <v>2380</v>
      </c>
      <c r="G23" s="18">
        <v>140</v>
      </c>
      <c r="H23" s="18">
        <v>3</v>
      </c>
      <c r="I23" s="18">
        <v>3</v>
      </c>
      <c r="J23" s="18">
        <v>3</v>
      </c>
      <c r="K23" s="18">
        <v>0</v>
      </c>
      <c r="L23" s="18">
        <v>0</v>
      </c>
      <c r="M23" s="18">
        <v>337</v>
      </c>
      <c r="N23" s="18"/>
      <c r="O23" s="18"/>
      <c r="P23" s="16" t="s">
        <v>65</v>
      </c>
      <c r="Q23" s="16">
        <v>0</v>
      </c>
      <c r="R23" s="16">
        <v>0</v>
      </c>
      <c r="S23" s="16" t="s">
        <v>66</v>
      </c>
      <c r="T23" s="16">
        <v>2</v>
      </c>
      <c r="U23" s="15">
        <v>1</v>
      </c>
      <c r="V23" s="15">
        <v>0</v>
      </c>
      <c r="W23" s="15"/>
      <c r="X23" s="11"/>
      <c r="Y23" s="16">
        <v>1</v>
      </c>
      <c r="Z23" s="16">
        <v>-36</v>
      </c>
      <c r="AA23" s="16">
        <v>-14</v>
      </c>
      <c r="AB23" s="15">
        <v>-42</v>
      </c>
      <c r="AC23" s="15">
        <v>-36</v>
      </c>
      <c r="AD23" s="15">
        <v>-33</v>
      </c>
      <c r="AE23" s="15">
        <v>-42</v>
      </c>
      <c r="AF23" s="6">
        <f t="shared" si="9"/>
        <v>22</v>
      </c>
      <c r="AG23" s="6">
        <f t="shared" si="10"/>
        <v>-28</v>
      </c>
      <c r="AH23" s="6">
        <f t="shared" si="11"/>
        <v>-22</v>
      </c>
      <c r="AI23" s="6">
        <f t="shared" si="12"/>
        <v>-19</v>
      </c>
      <c r="AJ23" s="6">
        <f t="shared" si="13"/>
        <v>-28</v>
      </c>
      <c r="AK23" s="10">
        <v>38947</v>
      </c>
      <c r="AL23" s="6">
        <f t="shared" si="14"/>
        <v>2339</v>
      </c>
      <c r="AM23" s="15" t="s">
        <v>118</v>
      </c>
    </row>
    <row r="24" spans="1:39" ht="12.75" customHeight="1" thickBot="1">
      <c r="A24" s="4">
        <v>69</v>
      </c>
      <c r="B24" s="16">
        <v>1</v>
      </c>
      <c r="C24" s="17">
        <v>36789</v>
      </c>
      <c r="D24" s="17">
        <v>36677</v>
      </c>
      <c r="E24" s="17">
        <v>40689</v>
      </c>
      <c r="F24" s="9">
        <f t="shared" si="8"/>
        <v>4012</v>
      </c>
      <c r="G24" s="18"/>
      <c r="H24" s="18">
        <v>3</v>
      </c>
      <c r="I24" s="18">
        <v>4</v>
      </c>
      <c r="J24" s="18">
        <v>3</v>
      </c>
      <c r="K24" s="18">
        <v>0</v>
      </c>
      <c r="L24" s="18">
        <v>0</v>
      </c>
      <c r="M24" s="18">
        <v>365</v>
      </c>
      <c r="N24" s="18"/>
      <c r="O24" s="18"/>
      <c r="P24" s="16" t="s">
        <v>1</v>
      </c>
      <c r="Q24" s="16">
        <v>2</v>
      </c>
      <c r="R24" s="16">
        <v>1</v>
      </c>
      <c r="S24" s="16" t="s">
        <v>13</v>
      </c>
      <c r="T24" s="16">
        <v>2</v>
      </c>
      <c r="U24" s="15">
        <v>1</v>
      </c>
      <c r="V24" s="15">
        <v>0</v>
      </c>
      <c r="W24" s="15"/>
      <c r="X24" s="11"/>
      <c r="Y24" s="16">
        <v>1</v>
      </c>
      <c r="Z24" s="16">
        <v>-20</v>
      </c>
      <c r="AA24" s="16">
        <v>-20</v>
      </c>
      <c r="AB24" s="15">
        <v>-41</v>
      </c>
      <c r="AC24" s="15">
        <v>-32</v>
      </c>
      <c r="AD24" s="15">
        <v>-29</v>
      </c>
      <c r="AE24" s="15">
        <v>-41</v>
      </c>
      <c r="AF24" s="6">
        <f t="shared" si="9"/>
        <v>0</v>
      </c>
      <c r="AG24" s="6">
        <f t="shared" si="10"/>
        <v>-21</v>
      </c>
      <c r="AH24" s="6">
        <f t="shared" si="11"/>
        <v>-12</v>
      </c>
      <c r="AI24" s="6">
        <f t="shared" si="12"/>
        <v>-9</v>
      </c>
      <c r="AJ24" s="6">
        <f t="shared" si="13"/>
        <v>-21</v>
      </c>
      <c r="AK24" s="10">
        <v>40640</v>
      </c>
      <c r="AL24" s="6">
        <f t="shared" si="14"/>
        <v>3851</v>
      </c>
      <c r="AM24" s="15" t="s">
        <v>118</v>
      </c>
    </row>
    <row r="25" spans="1:39" ht="12.75" customHeight="1" thickBot="1">
      <c r="A25" s="4">
        <v>75</v>
      </c>
      <c r="B25" s="6">
        <v>1</v>
      </c>
      <c r="C25" s="8">
        <v>41194</v>
      </c>
      <c r="D25" s="8">
        <v>41165</v>
      </c>
      <c r="E25" s="8">
        <v>41981</v>
      </c>
      <c r="F25" s="9">
        <f t="shared" si="8"/>
        <v>816</v>
      </c>
      <c r="G25" s="9">
        <v>140</v>
      </c>
      <c r="H25" s="9">
        <v>3</v>
      </c>
      <c r="I25" s="9">
        <v>4</v>
      </c>
      <c r="J25" s="9">
        <v>2</v>
      </c>
      <c r="K25" s="9" t="s">
        <v>96</v>
      </c>
      <c r="L25" s="9">
        <v>2</v>
      </c>
      <c r="M25" s="9">
        <v>259</v>
      </c>
      <c r="N25" s="9">
        <v>290</v>
      </c>
      <c r="O25" s="9">
        <v>673</v>
      </c>
      <c r="P25" s="6" t="s">
        <v>13</v>
      </c>
      <c r="Q25" s="6">
        <v>1</v>
      </c>
      <c r="R25" s="6">
        <v>0</v>
      </c>
      <c r="S25" s="6" t="s">
        <v>26</v>
      </c>
      <c r="T25" s="6">
        <v>2</v>
      </c>
      <c r="U25" s="6">
        <v>1</v>
      </c>
      <c r="V25" s="6">
        <v>0</v>
      </c>
      <c r="W25" s="15"/>
      <c r="X25" s="11"/>
      <c r="Y25" s="6">
        <v>1</v>
      </c>
      <c r="Z25" s="6">
        <v>-24</v>
      </c>
      <c r="AA25" s="6">
        <v>-17</v>
      </c>
      <c r="AB25" s="6">
        <v>-31</v>
      </c>
      <c r="AC25" s="6">
        <v>-35</v>
      </c>
      <c r="AD25" s="15"/>
      <c r="AE25" s="6">
        <v>-35</v>
      </c>
      <c r="AF25" s="6">
        <f t="shared" si="9"/>
        <v>7</v>
      </c>
      <c r="AG25" s="6">
        <f t="shared" si="10"/>
        <v>-14</v>
      </c>
      <c r="AH25" s="6">
        <f t="shared" si="11"/>
        <v>-18</v>
      </c>
      <c r="AI25" s="6">
        <f t="shared" si="12"/>
        <v>17</v>
      </c>
      <c r="AJ25" s="6">
        <f t="shared" si="13"/>
        <v>-18</v>
      </c>
      <c r="AK25" s="10">
        <v>42158</v>
      </c>
      <c r="AL25" s="6">
        <f t="shared" si="14"/>
        <v>964</v>
      </c>
      <c r="AM25" s="15" t="s">
        <v>118</v>
      </c>
    </row>
    <row r="26" spans="1:39" ht="12.75" customHeight="1" thickBot="1">
      <c r="A26" s="4">
        <v>55</v>
      </c>
      <c r="B26" s="16">
        <v>0</v>
      </c>
      <c r="C26" s="17">
        <v>38540</v>
      </c>
      <c r="D26" s="17">
        <v>38517</v>
      </c>
      <c r="E26" s="17">
        <v>39014</v>
      </c>
      <c r="F26" s="9">
        <f t="shared" si="8"/>
        <v>497</v>
      </c>
      <c r="G26" s="18">
        <v>140</v>
      </c>
      <c r="H26" s="18">
        <v>4</v>
      </c>
      <c r="I26" s="18">
        <v>4</v>
      </c>
      <c r="J26" s="18">
        <v>3</v>
      </c>
      <c r="K26" s="18">
        <v>0</v>
      </c>
      <c r="L26" s="18">
        <v>1</v>
      </c>
      <c r="M26" s="18"/>
      <c r="N26" s="18"/>
      <c r="O26" s="18"/>
      <c r="P26" s="6" t="s">
        <v>51</v>
      </c>
      <c r="Q26" s="6">
        <v>1</v>
      </c>
      <c r="R26" s="6">
        <v>0</v>
      </c>
      <c r="S26" s="6" t="s">
        <v>16</v>
      </c>
      <c r="T26" s="6">
        <v>2</v>
      </c>
      <c r="U26" s="6">
        <v>1</v>
      </c>
      <c r="V26" s="6">
        <v>0</v>
      </c>
      <c r="W26" s="8">
        <v>39647</v>
      </c>
      <c r="X26" s="11">
        <f>W26-C26</f>
        <v>1107</v>
      </c>
      <c r="Y26" s="6">
        <v>1</v>
      </c>
      <c r="Z26" s="6">
        <v>-30</v>
      </c>
      <c r="AA26" s="6">
        <v>-31</v>
      </c>
      <c r="AB26" s="6">
        <v>-29</v>
      </c>
      <c r="AC26" s="15">
        <v>-32</v>
      </c>
      <c r="AD26" s="15">
        <v>-32</v>
      </c>
      <c r="AE26" s="15">
        <v>-35</v>
      </c>
      <c r="AF26" s="6">
        <f t="shared" si="9"/>
        <v>-1</v>
      </c>
      <c r="AG26" s="6">
        <f t="shared" si="10"/>
        <v>2</v>
      </c>
      <c r="AH26" s="6">
        <f t="shared" si="11"/>
        <v>-1</v>
      </c>
      <c r="AI26" s="6">
        <f t="shared" si="12"/>
        <v>-1</v>
      </c>
      <c r="AJ26" s="6">
        <f t="shared" si="13"/>
        <v>-4</v>
      </c>
      <c r="AK26" s="10">
        <v>39014</v>
      </c>
      <c r="AL26" s="6">
        <f t="shared" si="14"/>
        <v>474</v>
      </c>
      <c r="AM26" s="15" t="s">
        <v>118</v>
      </c>
    </row>
    <row r="27" spans="1:39" ht="12.75" customHeight="1" thickBot="1">
      <c r="A27" s="4">
        <v>59</v>
      </c>
      <c r="B27" s="6">
        <v>1</v>
      </c>
      <c r="C27" s="8">
        <v>42749</v>
      </c>
      <c r="D27" s="8">
        <v>42749</v>
      </c>
      <c r="E27" s="8">
        <v>42854</v>
      </c>
      <c r="F27" s="9">
        <f t="shared" si="8"/>
        <v>105</v>
      </c>
      <c r="G27" s="9">
        <v>120</v>
      </c>
      <c r="H27" s="9">
        <v>4</v>
      </c>
      <c r="I27" s="9">
        <v>4</v>
      </c>
      <c r="J27" s="9">
        <v>2</v>
      </c>
      <c r="K27" s="9">
        <v>0</v>
      </c>
      <c r="L27" s="9">
        <v>0</v>
      </c>
      <c r="M27" s="9">
        <v>105</v>
      </c>
      <c r="N27" s="9">
        <v>213</v>
      </c>
      <c r="O27" s="9">
        <v>300</v>
      </c>
      <c r="P27" s="6" t="s">
        <v>5</v>
      </c>
      <c r="Q27" s="6">
        <v>1</v>
      </c>
      <c r="R27" s="6">
        <v>0</v>
      </c>
      <c r="S27" s="6" t="s">
        <v>5</v>
      </c>
      <c r="T27" s="6">
        <v>1</v>
      </c>
      <c r="U27" s="6">
        <v>1</v>
      </c>
      <c r="V27" s="6">
        <v>0</v>
      </c>
      <c r="W27" s="6"/>
      <c r="X27" s="11"/>
      <c r="Y27" s="6">
        <v>0</v>
      </c>
      <c r="Z27" s="6">
        <v>-19</v>
      </c>
      <c r="AA27" s="6">
        <v>-11</v>
      </c>
      <c r="AB27" s="6">
        <v>-24</v>
      </c>
      <c r="AC27" s="6">
        <v>-21</v>
      </c>
      <c r="AD27" s="15"/>
      <c r="AE27" s="6">
        <v>-24</v>
      </c>
      <c r="AF27" s="6">
        <f t="shared" si="9"/>
        <v>8</v>
      </c>
      <c r="AG27" s="6">
        <f t="shared" si="10"/>
        <v>-13</v>
      </c>
      <c r="AH27" s="6">
        <f t="shared" si="11"/>
        <v>-10</v>
      </c>
      <c r="AI27" s="6">
        <f t="shared" si="12"/>
        <v>11</v>
      </c>
      <c r="AJ27" s="6">
        <f t="shared" si="13"/>
        <v>-13</v>
      </c>
      <c r="AK27" s="10">
        <v>42849</v>
      </c>
      <c r="AL27" s="6">
        <f t="shared" si="14"/>
        <v>100</v>
      </c>
      <c r="AM27" s="15" t="s">
        <v>118</v>
      </c>
    </row>
    <row r="28" spans="1:39" ht="12.75" customHeight="1" thickBot="1">
      <c r="A28" s="4">
        <v>78</v>
      </c>
      <c r="B28" s="6">
        <v>1</v>
      </c>
      <c r="C28" s="8">
        <v>40680</v>
      </c>
      <c r="D28" s="8">
        <v>40578</v>
      </c>
      <c r="E28" s="8">
        <v>42178</v>
      </c>
      <c r="F28" s="9">
        <f t="shared" si="8"/>
        <v>1600</v>
      </c>
      <c r="G28" s="9">
        <v>1240</v>
      </c>
      <c r="H28" s="9">
        <v>4</v>
      </c>
      <c r="I28" s="9">
        <v>4</v>
      </c>
      <c r="J28" s="9">
        <v>3</v>
      </c>
      <c r="K28" s="9">
        <v>0</v>
      </c>
      <c r="L28" s="9">
        <v>0</v>
      </c>
      <c r="M28" s="9">
        <v>119</v>
      </c>
      <c r="N28" s="9">
        <v>258</v>
      </c>
      <c r="O28" s="9">
        <v>189</v>
      </c>
      <c r="P28" s="6" t="s">
        <v>14</v>
      </c>
      <c r="Q28" s="6">
        <v>1</v>
      </c>
      <c r="R28" s="6">
        <v>1</v>
      </c>
      <c r="S28" s="6" t="s">
        <v>15</v>
      </c>
      <c r="T28" s="6">
        <v>2</v>
      </c>
      <c r="U28" s="6">
        <v>1</v>
      </c>
      <c r="V28" s="6">
        <v>0</v>
      </c>
      <c r="W28" s="15"/>
      <c r="X28" s="11"/>
      <c r="Y28" s="6">
        <v>1</v>
      </c>
      <c r="Z28" s="6">
        <v>-6</v>
      </c>
      <c r="AA28" s="6">
        <v>1</v>
      </c>
      <c r="AB28" s="6">
        <v>-8</v>
      </c>
      <c r="AC28" s="6">
        <v>-23</v>
      </c>
      <c r="AD28" s="15">
        <v>-17</v>
      </c>
      <c r="AE28" s="6">
        <v>-16</v>
      </c>
      <c r="AF28" s="6">
        <f t="shared" si="9"/>
        <v>7</v>
      </c>
      <c r="AG28" s="6">
        <f t="shared" si="10"/>
        <v>-9</v>
      </c>
      <c r="AH28" s="6">
        <f t="shared" si="11"/>
        <v>-24</v>
      </c>
      <c r="AI28" s="6">
        <f t="shared" si="12"/>
        <v>-18</v>
      </c>
      <c r="AJ28" s="6">
        <f t="shared" si="13"/>
        <v>-17</v>
      </c>
      <c r="AK28" s="10">
        <v>42075</v>
      </c>
      <c r="AL28" s="6">
        <f t="shared" si="14"/>
        <v>1395</v>
      </c>
      <c r="AM28" s="15" t="s">
        <v>118</v>
      </c>
    </row>
    <row r="29" spans="1:39" ht="12.75" customHeight="1" thickBot="1">
      <c r="A29" s="4">
        <v>72</v>
      </c>
      <c r="B29" s="6">
        <v>0</v>
      </c>
      <c r="C29" s="8">
        <v>42726</v>
      </c>
      <c r="D29" s="8">
        <v>42655</v>
      </c>
      <c r="E29" s="8">
        <v>43628</v>
      </c>
      <c r="F29" s="9">
        <f t="shared" si="8"/>
        <v>973</v>
      </c>
      <c r="G29" s="9">
        <v>1240</v>
      </c>
      <c r="H29" s="9">
        <v>4</v>
      </c>
      <c r="I29" s="9">
        <v>4</v>
      </c>
      <c r="J29" s="9">
        <v>2</v>
      </c>
      <c r="K29" s="9">
        <v>0</v>
      </c>
      <c r="L29" s="9">
        <v>0</v>
      </c>
      <c r="M29" s="9">
        <v>27</v>
      </c>
      <c r="N29" s="9">
        <v>295</v>
      </c>
      <c r="O29" s="9">
        <v>222</v>
      </c>
      <c r="P29" s="6" t="s">
        <v>34</v>
      </c>
      <c r="Q29" s="6">
        <v>0</v>
      </c>
      <c r="R29" s="6">
        <v>0</v>
      </c>
      <c r="S29" s="6" t="s">
        <v>34</v>
      </c>
      <c r="T29" s="6">
        <v>1</v>
      </c>
      <c r="U29" s="6">
        <v>1</v>
      </c>
      <c r="V29" s="6"/>
      <c r="W29" s="6"/>
      <c r="X29" s="11"/>
      <c r="Y29" s="6">
        <v>1</v>
      </c>
      <c r="Z29" s="6">
        <v>-11</v>
      </c>
      <c r="AA29" s="6">
        <v>-15</v>
      </c>
      <c r="AB29" s="6">
        <v>-21</v>
      </c>
      <c r="AC29" s="6">
        <v>-31</v>
      </c>
      <c r="AD29" s="15">
        <v>-23</v>
      </c>
      <c r="AE29" s="6">
        <v>-21</v>
      </c>
      <c r="AF29" s="6">
        <f t="shared" si="9"/>
        <v>-4</v>
      </c>
      <c r="AG29" s="6">
        <f t="shared" si="10"/>
        <v>-6</v>
      </c>
      <c r="AH29" s="6">
        <f t="shared" si="11"/>
        <v>-16</v>
      </c>
      <c r="AI29" s="6">
        <f t="shared" si="12"/>
        <v>-8</v>
      </c>
      <c r="AJ29" s="6">
        <f t="shared" si="13"/>
        <v>-6</v>
      </c>
      <c r="AK29" s="10">
        <v>43628</v>
      </c>
      <c r="AL29" s="6">
        <f t="shared" si="14"/>
        <v>902</v>
      </c>
      <c r="AM29" s="15" t="s">
        <v>118</v>
      </c>
    </row>
    <row r="30" spans="1:39" ht="12.75" customHeight="1" thickBot="1">
      <c r="A30" s="4">
        <v>70</v>
      </c>
      <c r="B30" s="6">
        <v>1</v>
      </c>
      <c r="C30" s="8">
        <v>39156</v>
      </c>
      <c r="D30" s="8">
        <v>39015</v>
      </c>
      <c r="E30" s="8">
        <v>40436</v>
      </c>
      <c r="F30" s="9">
        <f t="shared" si="8"/>
        <v>1421</v>
      </c>
      <c r="G30" s="9">
        <v>140</v>
      </c>
      <c r="H30" s="9">
        <v>4</v>
      </c>
      <c r="I30" s="9">
        <v>4</v>
      </c>
      <c r="J30" s="9">
        <v>3</v>
      </c>
      <c r="K30" s="9">
        <v>0</v>
      </c>
      <c r="L30" s="9">
        <v>1</v>
      </c>
      <c r="M30" s="9"/>
      <c r="N30" s="9">
        <v>164</v>
      </c>
      <c r="O30" s="9"/>
      <c r="P30" s="6" t="s">
        <v>0</v>
      </c>
      <c r="Q30" s="6">
        <v>2</v>
      </c>
      <c r="R30" s="6">
        <v>0</v>
      </c>
      <c r="S30" s="6" t="s">
        <v>0</v>
      </c>
      <c r="T30" s="6">
        <v>2</v>
      </c>
      <c r="U30" s="6">
        <v>1</v>
      </c>
      <c r="V30" s="6">
        <v>0</v>
      </c>
      <c r="W30" s="15"/>
      <c r="X30" s="11"/>
      <c r="Y30" s="6">
        <v>0</v>
      </c>
      <c r="Z30" s="6">
        <v>-14</v>
      </c>
      <c r="AA30" s="6">
        <v>-3</v>
      </c>
      <c r="AB30" s="6">
        <v>-17</v>
      </c>
      <c r="AC30" s="15">
        <v>-22</v>
      </c>
      <c r="AD30" s="15">
        <v>-18</v>
      </c>
      <c r="AE30" s="6">
        <v>-16</v>
      </c>
      <c r="AF30" s="6">
        <f t="shared" si="9"/>
        <v>11</v>
      </c>
      <c r="AG30" s="6">
        <f t="shared" si="10"/>
        <v>-14</v>
      </c>
      <c r="AH30" s="6">
        <f t="shared" si="11"/>
        <v>-19</v>
      </c>
      <c r="AI30" s="6">
        <f t="shared" si="12"/>
        <v>-15</v>
      </c>
      <c r="AJ30" s="6">
        <f t="shared" si="13"/>
        <v>-13</v>
      </c>
      <c r="AK30" s="10">
        <v>40436</v>
      </c>
      <c r="AL30" s="6">
        <f t="shared" si="14"/>
        <v>1280</v>
      </c>
      <c r="AM30" s="15" t="s">
        <v>118</v>
      </c>
    </row>
    <row r="31" spans="1:39" ht="12.75" customHeight="1" thickBot="1">
      <c r="A31" s="4">
        <v>75</v>
      </c>
      <c r="B31" s="16">
        <v>1</v>
      </c>
      <c r="C31" s="17">
        <v>39035</v>
      </c>
      <c r="D31" s="17">
        <v>39026</v>
      </c>
      <c r="E31" s="17">
        <v>39578</v>
      </c>
      <c r="F31" s="9">
        <f t="shared" si="8"/>
        <v>552</v>
      </c>
      <c r="G31" s="18">
        <v>1240</v>
      </c>
      <c r="H31" s="18">
        <v>3</v>
      </c>
      <c r="I31" s="18">
        <v>3</v>
      </c>
      <c r="J31" s="18">
        <v>3</v>
      </c>
      <c r="K31" s="18">
        <v>0</v>
      </c>
      <c r="L31" s="18">
        <v>0</v>
      </c>
      <c r="M31" s="18">
        <v>129</v>
      </c>
      <c r="N31" s="18"/>
      <c r="O31" s="18"/>
      <c r="P31" s="6" t="s">
        <v>43</v>
      </c>
      <c r="Q31" s="6">
        <v>2</v>
      </c>
      <c r="R31" s="6">
        <v>0</v>
      </c>
      <c r="S31" s="6" t="s">
        <v>0</v>
      </c>
      <c r="T31" s="6">
        <v>1</v>
      </c>
      <c r="U31" s="6">
        <v>1</v>
      </c>
      <c r="V31" s="6">
        <v>0</v>
      </c>
      <c r="W31" s="6"/>
      <c r="X31" s="11"/>
      <c r="Y31" s="6">
        <v>0</v>
      </c>
      <c r="Z31" s="6">
        <v>-7</v>
      </c>
      <c r="AA31" s="6">
        <v>-3</v>
      </c>
      <c r="AB31" s="6">
        <v>-4</v>
      </c>
      <c r="AC31" s="15">
        <v>-10</v>
      </c>
      <c r="AD31" s="15">
        <v>-7</v>
      </c>
      <c r="AE31" s="15">
        <v>-1</v>
      </c>
      <c r="AF31" s="6">
        <f t="shared" si="9"/>
        <v>4</v>
      </c>
      <c r="AG31" s="6">
        <f t="shared" si="10"/>
        <v>-1</v>
      </c>
      <c r="AH31" s="6">
        <f t="shared" si="11"/>
        <v>-7</v>
      </c>
      <c r="AI31" s="6">
        <f t="shared" si="12"/>
        <v>-4</v>
      </c>
      <c r="AJ31" s="6">
        <f t="shared" si="13"/>
        <v>2</v>
      </c>
      <c r="AK31" s="10">
        <v>40308</v>
      </c>
      <c r="AL31" s="6">
        <f t="shared" si="14"/>
        <v>1273</v>
      </c>
      <c r="AM31" s="15" t="s">
        <v>118</v>
      </c>
    </row>
    <row r="32" spans="1:39" ht="12.75" customHeight="1" thickBot="1">
      <c r="A32" s="4">
        <v>51</v>
      </c>
      <c r="B32" s="6">
        <v>0</v>
      </c>
      <c r="C32" s="8">
        <v>39385</v>
      </c>
      <c r="D32" s="8">
        <v>39365</v>
      </c>
      <c r="E32" s="8">
        <v>40050</v>
      </c>
      <c r="F32" s="9">
        <f t="shared" si="8"/>
        <v>685</v>
      </c>
      <c r="G32" s="9">
        <v>120</v>
      </c>
      <c r="H32" s="9">
        <v>4</v>
      </c>
      <c r="I32" s="9">
        <v>4</v>
      </c>
      <c r="J32" s="9">
        <v>3</v>
      </c>
      <c r="K32" s="9">
        <v>0</v>
      </c>
      <c r="L32" s="9">
        <v>0</v>
      </c>
      <c r="M32" s="9">
        <v>167</v>
      </c>
      <c r="N32" s="9">
        <v>227</v>
      </c>
      <c r="O32" s="9"/>
      <c r="P32" s="6" t="s">
        <v>3</v>
      </c>
      <c r="Q32" s="6">
        <v>2</v>
      </c>
      <c r="R32" s="6">
        <v>1</v>
      </c>
      <c r="S32" s="6" t="s">
        <v>4</v>
      </c>
      <c r="T32" s="6">
        <v>1</v>
      </c>
      <c r="U32" s="6">
        <v>1</v>
      </c>
      <c r="V32" s="6">
        <v>0</v>
      </c>
      <c r="W32" s="15"/>
      <c r="X32" s="11"/>
      <c r="Y32" s="6">
        <v>0</v>
      </c>
      <c r="Z32" s="6">
        <v>19</v>
      </c>
      <c r="AA32" s="6">
        <v>18</v>
      </c>
      <c r="AB32" s="6">
        <v>3</v>
      </c>
      <c r="AC32" s="15">
        <v>6</v>
      </c>
      <c r="AD32" s="15">
        <v>3</v>
      </c>
      <c r="AE32" s="6">
        <v>3</v>
      </c>
      <c r="AF32" s="6">
        <f>AA32-Z32</f>
        <v>-1</v>
      </c>
      <c r="AG32" s="6">
        <f t="shared" ref="AG32:AG34" si="15">AB32-AA32</f>
        <v>-15</v>
      </c>
      <c r="AH32" s="6">
        <f t="shared" si="11"/>
        <v>-12</v>
      </c>
      <c r="AI32" s="6">
        <f t="shared" si="12"/>
        <v>-15</v>
      </c>
      <c r="AJ32" s="6">
        <f t="shared" si="13"/>
        <v>-15</v>
      </c>
      <c r="AK32" s="10">
        <v>39940</v>
      </c>
      <c r="AL32" s="6">
        <f t="shared" si="14"/>
        <v>555</v>
      </c>
      <c r="AM32" s="15" t="s">
        <v>118</v>
      </c>
    </row>
    <row r="33" spans="1:39" ht="12.75" customHeight="1" thickBot="1">
      <c r="A33" s="4">
        <v>67</v>
      </c>
      <c r="B33" s="6">
        <v>0</v>
      </c>
      <c r="C33" s="8">
        <v>40864</v>
      </c>
      <c r="D33" s="8">
        <v>40770</v>
      </c>
      <c r="E33" s="8">
        <v>41687</v>
      </c>
      <c r="F33" s="9">
        <f t="shared" si="8"/>
        <v>917</v>
      </c>
      <c r="G33" s="9">
        <v>1240</v>
      </c>
      <c r="H33" s="9">
        <v>3</v>
      </c>
      <c r="I33" s="9">
        <v>4</v>
      </c>
      <c r="J33" s="9">
        <v>3</v>
      </c>
      <c r="K33" s="9">
        <v>0</v>
      </c>
      <c r="L33" s="9">
        <v>1</v>
      </c>
      <c r="M33" s="9">
        <v>199</v>
      </c>
      <c r="N33" s="9">
        <v>219</v>
      </c>
      <c r="O33" s="9">
        <v>680</v>
      </c>
      <c r="P33" s="6" t="s">
        <v>1</v>
      </c>
      <c r="Q33" s="6">
        <v>2</v>
      </c>
      <c r="R33" s="6">
        <v>1</v>
      </c>
      <c r="S33" s="6" t="s">
        <v>27</v>
      </c>
      <c r="T33" s="6">
        <v>2</v>
      </c>
      <c r="U33" s="6">
        <v>1</v>
      </c>
      <c r="V33" s="6">
        <v>0</v>
      </c>
      <c r="W33" s="10">
        <v>41519</v>
      </c>
      <c r="X33" s="11">
        <f>W33-C33</f>
        <v>655</v>
      </c>
      <c r="Y33" s="6">
        <v>1</v>
      </c>
      <c r="Z33" s="6">
        <v>-1</v>
      </c>
      <c r="AA33" s="6">
        <v>5</v>
      </c>
      <c r="AB33" s="6">
        <v>1</v>
      </c>
      <c r="AC33" s="6">
        <v>3</v>
      </c>
      <c r="AD33" s="6">
        <v>8</v>
      </c>
      <c r="AE33" s="6">
        <v>7</v>
      </c>
      <c r="AF33" s="6">
        <f>AA33-Z33</f>
        <v>6</v>
      </c>
      <c r="AG33" s="6">
        <f t="shared" si="15"/>
        <v>-4</v>
      </c>
      <c r="AH33" s="6">
        <f t="shared" si="11"/>
        <v>-2</v>
      </c>
      <c r="AI33" s="6">
        <f>AD33-AA33</f>
        <v>3</v>
      </c>
      <c r="AJ33" s="6">
        <f t="shared" si="13"/>
        <v>2</v>
      </c>
      <c r="AK33" s="10">
        <v>41596</v>
      </c>
      <c r="AL33" s="6">
        <f t="shared" si="14"/>
        <v>732</v>
      </c>
      <c r="AM33" s="15" t="s">
        <v>118</v>
      </c>
    </row>
    <row r="34" spans="1:39" ht="12.75" customHeight="1" thickBot="1">
      <c r="A34" s="4">
        <v>84</v>
      </c>
      <c r="B34" s="6">
        <v>0</v>
      </c>
      <c r="C34" s="8">
        <v>41842</v>
      </c>
      <c r="D34" s="8">
        <v>41715</v>
      </c>
      <c r="E34" s="8">
        <v>44134</v>
      </c>
      <c r="F34" s="9">
        <f t="shared" si="8"/>
        <v>2419</v>
      </c>
      <c r="G34" s="9">
        <v>1240</v>
      </c>
      <c r="H34" s="9">
        <v>4</v>
      </c>
      <c r="I34" s="9">
        <v>4</v>
      </c>
      <c r="J34" s="9">
        <v>3</v>
      </c>
      <c r="K34" s="9"/>
      <c r="L34" s="9">
        <v>1</v>
      </c>
      <c r="M34" s="9"/>
      <c r="N34" s="9">
        <v>172</v>
      </c>
      <c r="O34" s="9">
        <v>91</v>
      </c>
      <c r="P34" s="6" t="s">
        <v>0</v>
      </c>
      <c r="Q34" s="6">
        <v>2</v>
      </c>
      <c r="R34" s="6">
        <v>0</v>
      </c>
      <c r="S34" s="6" t="s">
        <v>17</v>
      </c>
      <c r="T34" s="6">
        <v>2</v>
      </c>
      <c r="U34" s="6">
        <v>1</v>
      </c>
      <c r="V34" s="6">
        <v>0</v>
      </c>
      <c r="W34" s="6"/>
      <c r="X34" s="11"/>
      <c r="Y34" s="6">
        <v>1</v>
      </c>
      <c r="Z34" s="6">
        <v>13</v>
      </c>
      <c r="AA34" s="6">
        <v>10</v>
      </c>
      <c r="AB34" s="6">
        <v>22</v>
      </c>
      <c r="AC34" s="6">
        <v>24</v>
      </c>
      <c r="AD34" s="15">
        <v>12</v>
      </c>
      <c r="AE34" s="6">
        <v>10</v>
      </c>
      <c r="AF34" s="6">
        <f>AA34-Z34</f>
        <v>-3</v>
      </c>
      <c r="AG34" s="6">
        <f t="shared" si="15"/>
        <v>12</v>
      </c>
      <c r="AH34" s="6">
        <f t="shared" ref="AH34:AH36" si="16">AC34-AA34</f>
        <v>14</v>
      </c>
      <c r="AI34" s="6">
        <f t="shared" ref="AI34:AI36" si="17">AD34-AA34</f>
        <v>2</v>
      </c>
      <c r="AJ34" s="6">
        <f t="shared" si="13"/>
        <v>0</v>
      </c>
      <c r="AK34" s="10">
        <v>43722</v>
      </c>
      <c r="AL34" s="6">
        <f t="shared" si="14"/>
        <v>1880</v>
      </c>
      <c r="AM34" s="15" t="s">
        <v>118</v>
      </c>
    </row>
    <row r="35" spans="1:39" ht="12.75" customHeight="1" thickBot="1">
      <c r="A35" s="4">
        <v>79</v>
      </c>
      <c r="B35" s="16">
        <v>1</v>
      </c>
      <c r="C35" s="17">
        <v>38890</v>
      </c>
      <c r="D35" s="17">
        <v>38803</v>
      </c>
      <c r="E35" s="17">
        <v>39091</v>
      </c>
      <c r="F35" s="9">
        <f t="shared" si="8"/>
        <v>288</v>
      </c>
      <c r="G35" s="18">
        <v>1240</v>
      </c>
      <c r="H35" s="18">
        <v>3</v>
      </c>
      <c r="I35" s="18">
        <v>3</v>
      </c>
      <c r="J35" s="18">
        <v>2</v>
      </c>
      <c r="K35" s="18">
        <v>0</v>
      </c>
      <c r="L35" s="18">
        <v>0</v>
      </c>
      <c r="M35" s="18">
        <v>73</v>
      </c>
      <c r="N35" s="18"/>
      <c r="O35" s="18"/>
      <c r="P35" s="6" t="s">
        <v>50</v>
      </c>
      <c r="Q35" s="6">
        <v>2</v>
      </c>
      <c r="R35" s="6">
        <v>1</v>
      </c>
      <c r="S35" s="6" t="s">
        <v>4</v>
      </c>
      <c r="T35" s="6">
        <v>1</v>
      </c>
      <c r="U35" s="6">
        <v>1</v>
      </c>
      <c r="V35" s="6"/>
      <c r="W35" s="6"/>
      <c r="X35" s="11"/>
      <c r="Y35" s="6">
        <v>1</v>
      </c>
      <c r="Z35" s="6">
        <v>18</v>
      </c>
      <c r="AA35" s="6">
        <v>22</v>
      </c>
      <c r="AB35" s="6">
        <v>5</v>
      </c>
      <c r="AC35" s="15">
        <v>24</v>
      </c>
      <c r="AD35" s="15">
        <v>19</v>
      </c>
      <c r="AE35" s="15">
        <v>16</v>
      </c>
      <c r="AF35" s="6">
        <f>AA35-Z35</f>
        <v>4</v>
      </c>
      <c r="AG35" s="6">
        <v>4</v>
      </c>
      <c r="AH35" s="6">
        <f t="shared" si="16"/>
        <v>2</v>
      </c>
      <c r="AI35" s="6">
        <f t="shared" si="17"/>
        <v>-3</v>
      </c>
      <c r="AJ35" s="6">
        <v>3</v>
      </c>
      <c r="AK35" s="10">
        <v>42044</v>
      </c>
      <c r="AL35" s="6">
        <f t="shared" si="14"/>
        <v>3154</v>
      </c>
      <c r="AM35" s="15" t="s">
        <v>118</v>
      </c>
    </row>
    <row r="36" spans="1:39" ht="12.75" customHeight="1" thickBot="1">
      <c r="A36" s="4">
        <v>71</v>
      </c>
      <c r="B36" s="16">
        <v>1</v>
      </c>
      <c r="C36" s="17">
        <v>37131</v>
      </c>
      <c r="D36" s="17">
        <v>37096</v>
      </c>
      <c r="E36" s="17">
        <v>37485</v>
      </c>
      <c r="F36" s="9">
        <f t="shared" si="8"/>
        <v>389</v>
      </c>
      <c r="G36" s="18">
        <v>1240</v>
      </c>
      <c r="H36" s="18">
        <v>0</v>
      </c>
      <c r="I36" s="18">
        <v>0</v>
      </c>
      <c r="J36" s="18"/>
      <c r="K36" s="18"/>
      <c r="L36" s="18">
        <v>3</v>
      </c>
      <c r="M36" s="18">
        <v>219</v>
      </c>
      <c r="N36" s="18"/>
      <c r="O36" s="18"/>
      <c r="P36" s="16" t="s">
        <v>6</v>
      </c>
      <c r="Q36" s="16">
        <v>1</v>
      </c>
      <c r="R36" s="16">
        <v>1</v>
      </c>
      <c r="S36" s="16" t="s">
        <v>62</v>
      </c>
      <c r="T36" s="16">
        <v>5</v>
      </c>
      <c r="U36" s="15">
        <v>1</v>
      </c>
      <c r="V36" s="15">
        <v>0</v>
      </c>
      <c r="W36" s="15"/>
      <c r="X36" s="11"/>
      <c r="Y36" s="16">
        <v>0</v>
      </c>
      <c r="Z36" s="16">
        <v>-15</v>
      </c>
      <c r="AA36" s="16">
        <v>-10</v>
      </c>
      <c r="AB36" s="15">
        <v>-18</v>
      </c>
      <c r="AC36" s="15">
        <v>-21</v>
      </c>
      <c r="AD36" s="15">
        <v>-19</v>
      </c>
      <c r="AE36" s="15">
        <v>-19</v>
      </c>
      <c r="AF36" s="6">
        <f>AA36-Z36</f>
        <v>5</v>
      </c>
      <c r="AG36" s="6">
        <f>AB36-AA36</f>
        <v>-8</v>
      </c>
      <c r="AH36" s="6">
        <f t="shared" si="16"/>
        <v>-11</v>
      </c>
      <c r="AI36" s="6">
        <f t="shared" si="17"/>
        <v>-9</v>
      </c>
      <c r="AJ36" s="6">
        <f>AE36-AA36</f>
        <v>-9</v>
      </c>
      <c r="AK36" s="10">
        <v>37795</v>
      </c>
      <c r="AL36" s="6">
        <f t="shared" si="14"/>
        <v>664</v>
      </c>
      <c r="AM36" s="15"/>
    </row>
    <row r="37" spans="1:39" s="2" customFormat="1" ht="12.75" customHeight="1" thickBot="1">
      <c r="A37" s="4"/>
      <c r="B37" s="16"/>
      <c r="C37" s="17"/>
      <c r="D37" s="17"/>
      <c r="E37" s="17"/>
      <c r="F37" s="9"/>
      <c r="G37" s="18"/>
      <c r="H37" s="18"/>
      <c r="I37" s="18"/>
      <c r="J37" s="18"/>
      <c r="K37" s="18"/>
      <c r="L37" s="18"/>
      <c r="M37" s="18"/>
      <c r="N37" s="18"/>
      <c r="O37" s="18"/>
      <c r="P37" s="16"/>
      <c r="Q37" s="16"/>
      <c r="R37" s="16"/>
      <c r="S37" s="16"/>
      <c r="T37" s="16"/>
      <c r="U37" s="15"/>
      <c r="V37" s="15"/>
      <c r="W37" s="15"/>
      <c r="X37" s="11"/>
      <c r="Y37" s="16"/>
      <c r="Z37" s="16"/>
      <c r="AA37" s="16"/>
      <c r="AB37" s="15"/>
      <c r="AC37" s="15"/>
      <c r="AD37" s="15"/>
      <c r="AE37" s="15"/>
      <c r="AF37" s="6"/>
      <c r="AG37" s="6"/>
      <c r="AH37" s="6"/>
      <c r="AI37" s="6"/>
      <c r="AJ37" s="6"/>
      <c r="AK37" s="15"/>
      <c r="AL37" s="6"/>
      <c r="AM37" s="15"/>
    </row>
    <row r="38" spans="1:39" ht="12.75" customHeight="1" thickBot="1">
      <c r="A38" s="4">
        <v>32</v>
      </c>
      <c r="B38" s="16">
        <v>0</v>
      </c>
      <c r="C38" s="17">
        <v>37767</v>
      </c>
      <c r="D38" s="17">
        <v>37747</v>
      </c>
      <c r="E38" s="17">
        <v>39001</v>
      </c>
      <c r="F38" s="9">
        <f t="shared" ref="F38:F69" si="18">E38-D38</f>
        <v>1254</v>
      </c>
      <c r="G38" s="18">
        <v>1240</v>
      </c>
      <c r="H38" s="18">
        <v>2</v>
      </c>
      <c r="I38" s="18">
        <v>3</v>
      </c>
      <c r="J38" s="18">
        <v>1</v>
      </c>
      <c r="K38" s="18">
        <v>0</v>
      </c>
      <c r="L38" s="18">
        <v>0</v>
      </c>
      <c r="M38" s="18">
        <v>356</v>
      </c>
      <c r="N38" s="18"/>
      <c r="O38" s="18"/>
      <c r="P38" s="16" t="s">
        <v>20</v>
      </c>
      <c r="Q38" s="6">
        <v>0</v>
      </c>
      <c r="R38" s="6">
        <v>0</v>
      </c>
      <c r="S38" s="6" t="s">
        <v>34</v>
      </c>
      <c r="T38" s="6">
        <v>1</v>
      </c>
      <c r="U38" s="6">
        <v>0</v>
      </c>
      <c r="V38" s="6">
        <v>0</v>
      </c>
      <c r="W38" s="8">
        <v>38903</v>
      </c>
      <c r="X38" s="11">
        <f>W38-C38</f>
        <v>1136</v>
      </c>
      <c r="Y38" s="6">
        <v>0</v>
      </c>
      <c r="Z38" s="6">
        <v>-40</v>
      </c>
      <c r="AA38" s="6">
        <v>-28</v>
      </c>
      <c r="AB38" s="6">
        <v>-40</v>
      </c>
      <c r="AC38" s="15">
        <v>-49</v>
      </c>
      <c r="AD38" s="15">
        <v>-42</v>
      </c>
      <c r="AE38" s="15">
        <v>-54</v>
      </c>
      <c r="AF38" s="6">
        <f t="shared" ref="AF38:AF72" si="19">AA38-Z38</f>
        <v>12</v>
      </c>
      <c r="AG38" s="6">
        <f t="shared" ref="AG38:AG72" si="20">AB38-AA38</f>
        <v>-12</v>
      </c>
      <c r="AH38" s="6">
        <f t="shared" ref="AH38:AH47" si="21">AC38-AA38</f>
        <v>-21</v>
      </c>
      <c r="AI38" s="6">
        <f t="shared" ref="AI38:AI51" si="22">AD38-AA38</f>
        <v>-14</v>
      </c>
      <c r="AJ38" s="6">
        <f t="shared" ref="AJ38:AJ69" si="23">AE38-AA38</f>
        <v>-26</v>
      </c>
      <c r="AK38" s="10">
        <v>39001</v>
      </c>
      <c r="AL38" s="6">
        <f t="shared" ref="AL38:AL65" si="24">AK38-C38</f>
        <v>1234</v>
      </c>
      <c r="AM38" s="15"/>
    </row>
    <row r="39" spans="1:39" ht="12.75" customHeight="1" thickBot="1">
      <c r="A39" s="4">
        <v>70</v>
      </c>
      <c r="B39" s="6">
        <v>1</v>
      </c>
      <c r="C39" s="8">
        <v>40954</v>
      </c>
      <c r="D39" s="8">
        <v>41180</v>
      </c>
      <c r="E39" s="8">
        <v>42044</v>
      </c>
      <c r="F39" s="9">
        <f t="shared" si="18"/>
        <v>864</v>
      </c>
      <c r="G39" s="9">
        <v>120</v>
      </c>
      <c r="H39" s="9">
        <v>3</v>
      </c>
      <c r="I39" s="9">
        <v>3</v>
      </c>
      <c r="J39" s="9">
        <v>2</v>
      </c>
      <c r="K39" s="9" t="s">
        <v>97</v>
      </c>
      <c r="L39" s="9">
        <v>1</v>
      </c>
      <c r="M39" s="9">
        <v>118</v>
      </c>
      <c r="N39" s="9">
        <v>347</v>
      </c>
      <c r="O39" s="9"/>
      <c r="P39" s="6" t="s">
        <v>29</v>
      </c>
      <c r="Q39" s="6">
        <v>1</v>
      </c>
      <c r="R39" s="6">
        <v>0</v>
      </c>
      <c r="S39" s="6" t="s">
        <v>16</v>
      </c>
      <c r="T39" s="6">
        <v>2</v>
      </c>
      <c r="U39" s="6">
        <v>0</v>
      </c>
      <c r="V39" s="6">
        <v>1</v>
      </c>
      <c r="W39" s="10">
        <v>43501</v>
      </c>
      <c r="X39" s="11">
        <f>W39-C39</f>
        <v>2547</v>
      </c>
      <c r="Y39" s="6">
        <v>1</v>
      </c>
      <c r="Z39" s="6">
        <v>-23</v>
      </c>
      <c r="AA39" s="6">
        <v>-29</v>
      </c>
      <c r="AB39" s="6">
        <v>-31</v>
      </c>
      <c r="AC39" s="6">
        <v>-37</v>
      </c>
      <c r="AD39" s="6">
        <v>-42</v>
      </c>
      <c r="AE39" s="6">
        <v>-54</v>
      </c>
      <c r="AF39" s="6">
        <f t="shared" si="19"/>
        <v>-6</v>
      </c>
      <c r="AG39" s="6">
        <f t="shared" si="20"/>
        <v>-2</v>
      </c>
      <c r="AH39" s="6">
        <f t="shared" si="21"/>
        <v>-8</v>
      </c>
      <c r="AI39" s="6">
        <f t="shared" si="22"/>
        <v>-13</v>
      </c>
      <c r="AJ39" s="6">
        <f t="shared" si="23"/>
        <v>-25</v>
      </c>
      <c r="AK39" s="8">
        <v>43739</v>
      </c>
      <c r="AL39" s="6">
        <f t="shared" si="24"/>
        <v>2785</v>
      </c>
      <c r="AM39" s="15"/>
    </row>
    <row r="40" spans="1:39" ht="12.75" customHeight="1" thickBot="1">
      <c r="A40" s="4">
        <v>69</v>
      </c>
      <c r="B40" s="16">
        <v>0</v>
      </c>
      <c r="C40" s="17">
        <v>37649</v>
      </c>
      <c r="D40" s="17">
        <v>37967</v>
      </c>
      <c r="E40" s="17">
        <v>39247</v>
      </c>
      <c r="F40" s="9">
        <f t="shared" si="18"/>
        <v>1280</v>
      </c>
      <c r="G40" s="18">
        <v>1240</v>
      </c>
      <c r="H40" s="18">
        <v>2</v>
      </c>
      <c r="I40" s="18">
        <v>4</v>
      </c>
      <c r="J40" s="18">
        <v>3</v>
      </c>
      <c r="K40" s="18">
        <v>0</v>
      </c>
      <c r="L40" s="18">
        <v>0</v>
      </c>
      <c r="M40" s="18">
        <v>119</v>
      </c>
      <c r="N40" s="18"/>
      <c r="O40" s="18"/>
      <c r="P40" s="16" t="s">
        <v>61</v>
      </c>
      <c r="Q40" s="16">
        <v>0</v>
      </c>
      <c r="R40" s="6">
        <v>0</v>
      </c>
      <c r="S40" s="6" t="s">
        <v>36</v>
      </c>
      <c r="T40" s="6">
        <v>2</v>
      </c>
      <c r="U40" s="6">
        <v>0</v>
      </c>
      <c r="V40" s="6">
        <v>1</v>
      </c>
      <c r="W40" s="8">
        <v>38301</v>
      </c>
      <c r="X40" s="11">
        <f>W40-C40</f>
        <v>652</v>
      </c>
      <c r="Y40" s="6">
        <v>0</v>
      </c>
      <c r="Z40" s="6">
        <v>-31</v>
      </c>
      <c r="AA40" s="6">
        <v>-25</v>
      </c>
      <c r="AB40" s="6">
        <v>-27</v>
      </c>
      <c r="AC40" s="15">
        <v>-29</v>
      </c>
      <c r="AD40" s="15">
        <v>-30</v>
      </c>
      <c r="AE40" s="15">
        <v>-43</v>
      </c>
      <c r="AF40" s="6">
        <f t="shared" si="19"/>
        <v>6</v>
      </c>
      <c r="AG40" s="6">
        <f t="shared" si="20"/>
        <v>-2</v>
      </c>
      <c r="AH40" s="6">
        <f t="shared" si="21"/>
        <v>-4</v>
      </c>
      <c r="AI40" s="6">
        <f t="shared" si="22"/>
        <v>-5</v>
      </c>
      <c r="AJ40" s="6">
        <f t="shared" si="23"/>
        <v>-18</v>
      </c>
      <c r="AK40" s="10">
        <v>38882</v>
      </c>
      <c r="AL40" s="6">
        <f t="shared" si="24"/>
        <v>1233</v>
      </c>
      <c r="AM40" s="15"/>
    </row>
    <row r="41" spans="1:39" ht="12.75" customHeight="1" thickBot="1">
      <c r="A41" s="4">
        <v>86</v>
      </c>
      <c r="B41" s="16">
        <v>0</v>
      </c>
      <c r="C41" s="17">
        <v>37959</v>
      </c>
      <c r="D41" s="17">
        <v>37938</v>
      </c>
      <c r="E41" s="17">
        <v>38174</v>
      </c>
      <c r="F41" s="9">
        <f t="shared" si="18"/>
        <v>236</v>
      </c>
      <c r="G41" s="18">
        <v>1240</v>
      </c>
      <c r="H41" s="18">
        <v>2</v>
      </c>
      <c r="I41" s="18">
        <v>2</v>
      </c>
      <c r="J41" s="18" t="s">
        <v>53</v>
      </c>
      <c r="K41" s="18" t="s">
        <v>106</v>
      </c>
      <c r="L41" s="18">
        <v>2</v>
      </c>
      <c r="M41" s="18">
        <v>236</v>
      </c>
      <c r="N41" s="18"/>
      <c r="O41" s="18"/>
      <c r="P41" s="16" t="s">
        <v>14</v>
      </c>
      <c r="Q41" s="6">
        <v>1</v>
      </c>
      <c r="R41" s="6">
        <v>0</v>
      </c>
      <c r="S41" s="6" t="s">
        <v>13</v>
      </c>
      <c r="T41" s="6">
        <v>2</v>
      </c>
      <c r="U41" s="6">
        <v>0</v>
      </c>
      <c r="V41" s="6">
        <v>1</v>
      </c>
      <c r="W41" s="6"/>
      <c r="X41" s="11"/>
      <c r="Y41" s="6">
        <v>1</v>
      </c>
      <c r="Z41" s="6">
        <v>-15</v>
      </c>
      <c r="AA41" s="6">
        <v>-10</v>
      </c>
      <c r="AB41" s="6">
        <v>-20</v>
      </c>
      <c r="AC41" s="15">
        <v>-18</v>
      </c>
      <c r="AD41" s="15">
        <v>-36</v>
      </c>
      <c r="AE41" s="15">
        <v>-42</v>
      </c>
      <c r="AF41" s="6">
        <f t="shared" si="19"/>
        <v>5</v>
      </c>
      <c r="AG41" s="6">
        <f t="shared" si="20"/>
        <v>-10</v>
      </c>
      <c r="AH41" s="6">
        <f t="shared" si="21"/>
        <v>-8</v>
      </c>
      <c r="AI41" s="6">
        <f t="shared" si="22"/>
        <v>-26</v>
      </c>
      <c r="AJ41" s="6">
        <f t="shared" si="23"/>
        <v>-32</v>
      </c>
      <c r="AK41" s="10">
        <v>38154</v>
      </c>
      <c r="AL41" s="6">
        <f t="shared" si="24"/>
        <v>195</v>
      </c>
      <c r="AM41" s="15"/>
    </row>
    <row r="42" spans="1:39" ht="12.75" customHeight="1" thickBot="1">
      <c r="A42" s="4">
        <v>86</v>
      </c>
      <c r="B42" s="6">
        <v>1</v>
      </c>
      <c r="C42" s="8">
        <v>40736</v>
      </c>
      <c r="D42" s="8">
        <v>40590</v>
      </c>
      <c r="E42" s="8">
        <v>41052</v>
      </c>
      <c r="F42" s="9">
        <f t="shared" si="18"/>
        <v>462</v>
      </c>
      <c r="G42" s="9">
        <v>140</v>
      </c>
      <c r="H42" s="9">
        <v>2</v>
      </c>
      <c r="I42" s="9">
        <v>2</v>
      </c>
      <c r="J42" s="9">
        <v>3</v>
      </c>
      <c r="K42" s="9">
        <v>0</v>
      </c>
      <c r="L42" s="9">
        <v>3</v>
      </c>
      <c r="M42" s="9">
        <v>364</v>
      </c>
      <c r="N42" s="9">
        <v>217</v>
      </c>
      <c r="O42" s="9">
        <v>1005</v>
      </c>
      <c r="P42" s="6" t="s">
        <v>12</v>
      </c>
      <c r="Q42" s="6">
        <v>1</v>
      </c>
      <c r="R42" s="6">
        <v>1</v>
      </c>
      <c r="S42" s="6" t="s">
        <v>26</v>
      </c>
      <c r="T42" s="6">
        <v>2</v>
      </c>
      <c r="U42" s="6">
        <v>0</v>
      </c>
      <c r="V42" s="6">
        <v>1</v>
      </c>
      <c r="W42" s="10">
        <v>41051</v>
      </c>
      <c r="X42" s="11">
        <f>W42-C42</f>
        <v>315</v>
      </c>
      <c r="Y42" s="6">
        <v>1</v>
      </c>
      <c r="Z42" s="6">
        <v>-39</v>
      </c>
      <c r="AA42" s="6">
        <v>-33</v>
      </c>
      <c r="AB42" s="6">
        <v>-32</v>
      </c>
      <c r="AC42" s="6">
        <v>-46</v>
      </c>
      <c r="AD42" s="6">
        <v>-40</v>
      </c>
      <c r="AE42" s="6">
        <v>-40</v>
      </c>
      <c r="AF42" s="6">
        <f t="shared" si="19"/>
        <v>6</v>
      </c>
      <c r="AG42" s="6">
        <f t="shared" si="20"/>
        <v>1</v>
      </c>
      <c r="AH42" s="6">
        <f t="shared" si="21"/>
        <v>-13</v>
      </c>
      <c r="AI42" s="6">
        <f t="shared" si="22"/>
        <v>-7</v>
      </c>
      <c r="AJ42" s="6">
        <f t="shared" si="23"/>
        <v>-7</v>
      </c>
      <c r="AK42" s="8">
        <v>41051</v>
      </c>
      <c r="AL42" s="6">
        <f t="shared" si="24"/>
        <v>315</v>
      </c>
      <c r="AM42" s="15"/>
    </row>
    <row r="43" spans="1:39" ht="12.75" customHeight="1" thickBot="1">
      <c r="A43" s="4">
        <v>77</v>
      </c>
      <c r="B43" s="16">
        <v>0</v>
      </c>
      <c r="C43" s="17">
        <v>37915</v>
      </c>
      <c r="D43" s="17">
        <v>37854</v>
      </c>
      <c r="E43" s="17">
        <v>42342</v>
      </c>
      <c r="F43" s="9">
        <f t="shared" si="18"/>
        <v>4488</v>
      </c>
      <c r="G43" s="18">
        <v>10</v>
      </c>
      <c r="H43" s="18">
        <v>3</v>
      </c>
      <c r="I43" s="18">
        <v>4</v>
      </c>
      <c r="J43" s="18">
        <v>0</v>
      </c>
      <c r="K43" s="18">
        <v>0</v>
      </c>
      <c r="L43" s="18">
        <v>0</v>
      </c>
      <c r="M43" s="18">
        <v>147</v>
      </c>
      <c r="N43" s="18"/>
      <c r="O43" s="18"/>
      <c r="P43" s="16" t="s">
        <v>57</v>
      </c>
      <c r="Q43" s="6">
        <v>1</v>
      </c>
      <c r="R43" s="6">
        <v>1</v>
      </c>
      <c r="S43" s="6" t="s">
        <v>57</v>
      </c>
      <c r="T43" s="6">
        <v>3</v>
      </c>
      <c r="U43" s="6">
        <v>0</v>
      </c>
      <c r="V43" s="6">
        <v>1</v>
      </c>
      <c r="W43" s="8">
        <v>39987</v>
      </c>
      <c r="X43" s="11">
        <f>W43-C43</f>
        <v>2072</v>
      </c>
      <c r="Y43" s="6">
        <v>1</v>
      </c>
      <c r="Z43" s="6">
        <v>-29</v>
      </c>
      <c r="AA43" s="6">
        <v>-1</v>
      </c>
      <c r="AB43" s="6">
        <v>-22</v>
      </c>
      <c r="AC43" s="15">
        <v>-30</v>
      </c>
      <c r="AD43" s="15">
        <v>-36</v>
      </c>
      <c r="AE43" s="15">
        <v>-39</v>
      </c>
      <c r="AF43" s="6">
        <f t="shared" si="19"/>
        <v>28</v>
      </c>
      <c r="AG43" s="6">
        <f t="shared" si="20"/>
        <v>-21</v>
      </c>
      <c r="AH43" s="6">
        <f t="shared" si="21"/>
        <v>-29</v>
      </c>
      <c r="AI43" s="6">
        <f t="shared" si="22"/>
        <v>-35</v>
      </c>
      <c r="AJ43" s="6">
        <f t="shared" si="23"/>
        <v>-38</v>
      </c>
      <c r="AK43" s="10">
        <v>42342</v>
      </c>
      <c r="AL43" s="6">
        <f t="shared" si="24"/>
        <v>4427</v>
      </c>
      <c r="AM43" s="15"/>
    </row>
    <row r="44" spans="1:39" ht="12.75" customHeight="1" thickBot="1">
      <c r="A44" s="4">
        <v>71</v>
      </c>
      <c r="B44" s="6">
        <v>1</v>
      </c>
      <c r="C44" s="8">
        <v>39532</v>
      </c>
      <c r="D44" s="8">
        <v>39498</v>
      </c>
      <c r="E44" s="8">
        <v>39897</v>
      </c>
      <c r="F44" s="9">
        <f t="shared" si="18"/>
        <v>399</v>
      </c>
      <c r="G44" s="9">
        <v>140</v>
      </c>
      <c r="H44" s="9">
        <v>4</v>
      </c>
      <c r="I44" s="9">
        <v>4</v>
      </c>
      <c r="J44" s="9">
        <v>3</v>
      </c>
      <c r="K44" s="9">
        <v>0</v>
      </c>
      <c r="L44" s="9">
        <v>0</v>
      </c>
      <c r="M44" s="9">
        <v>93</v>
      </c>
      <c r="N44" s="9">
        <v>274</v>
      </c>
      <c r="O44" s="9">
        <v>1224</v>
      </c>
      <c r="P44" s="6" t="s">
        <v>10</v>
      </c>
      <c r="Q44" s="6">
        <v>1</v>
      </c>
      <c r="R44" s="6">
        <v>1</v>
      </c>
      <c r="S44" s="6" t="s">
        <v>11</v>
      </c>
      <c r="T44" s="6">
        <v>3</v>
      </c>
      <c r="U44" s="6">
        <v>0</v>
      </c>
      <c r="V44" s="6">
        <v>1</v>
      </c>
      <c r="W44" s="10">
        <v>39897</v>
      </c>
      <c r="X44" s="11">
        <f>W44-C44</f>
        <v>365</v>
      </c>
      <c r="Y44" s="6">
        <v>1</v>
      </c>
      <c r="Z44" s="6">
        <v>-24</v>
      </c>
      <c r="AA44" s="6">
        <v>-20</v>
      </c>
      <c r="AB44" s="6">
        <v>-32</v>
      </c>
      <c r="AC44" s="6">
        <v>-37</v>
      </c>
      <c r="AD44" s="6">
        <v>-38</v>
      </c>
      <c r="AE44" s="6">
        <v>-35</v>
      </c>
      <c r="AF44" s="6">
        <f t="shared" si="19"/>
        <v>4</v>
      </c>
      <c r="AG44" s="6">
        <f t="shared" si="20"/>
        <v>-12</v>
      </c>
      <c r="AH44" s="6">
        <f t="shared" si="21"/>
        <v>-17</v>
      </c>
      <c r="AI44" s="6">
        <f t="shared" si="22"/>
        <v>-18</v>
      </c>
      <c r="AJ44" s="6">
        <f t="shared" si="23"/>
        <v>-15</v>
      </c>
      <c r="AK44" s="8">
        <v>39897</v>
      </c>
      <c r="AL44" s="6">
        <f t="shared" si="24"/>
        <v>365</v>
      </c>
      <c r="AM44" s="15"/>
    </row>
    <row r="45" spans="1:39" ht="12.75" customHeight="1" thickBot="1">
      <c r="A45" s="4">
        <v>84</v>
      </c>
      <c r="B45" s="6">
        <v>1</v>
      </c>
      <c r="C45" s="8">
        <v>43109</v>
      </c>
      <c r="D45" s="8">
        <v>43076</v>
      </c>
      <c r="E45" s="8">
        <v>43452</v>
      </c>
      <c r="F45" s="9">
        <f t="shared" si="18"/>
        <v>376</v>
      </c>
      <c r="G45" s="9">
        <v>140</v>
      </c>
      <c r="H45" s="9">
        <v>3</v>
      </c>
      <c r="I45" s="9">
        <v>3</v>
      </c>
      <c r="J45" s="9">
        <v>2</v>
      </c>
      <c r="K45" s="9">
        <v>0</v>
      </c>
      <c r="L45" s="9">
        <v>0</v>
      </c>
      <c r="M45" s="9">
        <v>273</v>
      </c>
      <c r="N45" s="9">
        <v>135</v>
      </c>
      <c r="O45" s="9">
        <v>139</v>
      </c>
      <c r="P45" s="6" t="s">
        <v>38</v>
      </c>
      <c r="Q45" s="6">
        <v>0</v>
      </c>
      <c r="R45" s="6">
        <v>1</v>
      </c>
      <c r="S45" s="6" t="s">
        <v>39</v>
      </c>
      <c r="T45" s="6">
        <v>3</v>
      </c>
      <c r="U45" s="6">
        <v>2</v>
      </c>
      <c r="V45" s="6"/>
      <c r="W45" s="6"/>
      <c r="X45" s="11"/>
      <c r="Y45" s="6">
        <v>1</v>
      </c>
      <c r="Z45" s="6">
        <v>-25</v>
      </c>
      <c r="AA45" s="6">
        <v>-19</v>
      </c>
      <c r="AB45" s="6">
        <v>-31</v>
      </c>
      <c r="AC45" s="6">
        <v>-36</v>
      </c>
      <c r="AD45" s="6">
        <v>-36</v>
      </c>
      <c r="AE45" s="6">
        <v>-31</v>
      </c>
      <c r="AF45" s="6">
        <f t="shared" si="19"/>
        <v>6</v>
      </c>
      <c r="AG45" s="6">
        <f t="shared" si="20"/>
        <v>-12</v>
      </c>
      <c r="AH45" s="6">
        <f t="shared" si="21"/>
        <v>-17</v>
      </c>
      <c r="AI45" s="6">
        <f t="shared" si="22"/>
        <v>-17</v>
      </c>
      <c r="AJ45" s="6">
        <f t="shared" si="23"/>
        <v>-12</v>
      </c>
      <c r="AK45" s="8">
        <v>43299</v>
      </c>
      <c r="AL45" s="6">
        <f t="shared" si="24"/>
        <v>190</v>
      </c>
      <c r="AM45" s="15"/>
    </row>
    <row r="46" spans="1:39" ht="12.75" customHeight="1" thickBot="1">
      <c r="A46" s="4">
        <v>69</v>
      </c>
      <c r="B46" s="6">
        <v>1</v>
      </c>
      <c r="C46" s="8">
        <v>42486</v>
      </c>
      <c r="D46" s="8">
        <v>42422</v>
      </c>
      <c r="E46" s="8">
        <v>42538</v>
      </c>
      <c r="F46" s="9">
        <f t="shared" si="18"/>
        <v>116</v>
      </c>
      <c r="G46" s="9">
        <v>120</v>
      </c>
      <c r="H46" s="9">
        <v>4</v>
      </c>
      <c r="I46" s="9">
        <v>4</v>
      </c>
      <c r="J46" s="9">
        <v>2</v>
      </c>
      <c r="K46" s="9">
        <v>0</v>
      </c>
      <c r="L46" s="9">
        <v>1</v>
      </c>
      <c r="M46" s="9">
        <v>117</v>
      </c>
      <c r="N46" s="9">
        <v>220</v>
      </c>
      <c r="O46" s="9">
        <v>410</v>
      </c>
      <c r="P46" s="6" t="s">
        <v>14</v>
      </c>
      <c r="Q46" s="6">
        <v>1</v>
      </c>
      <c r="R46" s="6">
        <v>0</v>
      </c>
      <c r="S46" s="6" t="s">
        <v>15</v>
      </c>
      <c r="T46" s="6">
        <v>2</v>
      </c>
      <c r="U46" s="6">
        <v>0</v>
      </c>
      <c r="V46" s="6">
        <v>1</v>
      </c>
      <c r="W46" s="10">
        <v>42901</v>
      </c>
      <c r="X46" s="11">
        <f t="shared" ref="X46:X51" si="25">W46-C46</f>
        <v>415</v>
      </c>
      <c r="Y46" s="6">
        <v>0</v>
      </c>
      <c r="Z46" s="6">
        <v>-8</v>
      </c>
      <c r="AA46" s="6">
        <v>1</v>
      </c>
      <c r="AB46" s="6">
        <v>-31</v>
      </c>
      <c r="AC46" s="6">
        <v>-34</v>
      </c>
      <c r="AD46" s="6">
        <v>-26</v>
      </c>
      <c r="AE46" s="6">
        <v>-31</v>
      </c>
      <c r="AF46" s="6">
        <f t="shared" si="19"/>
        <v>9</v>
      </c>
      <c r="AG46" s="6">
        <f t="shared" si="20"/>
        <v>-32</v>
      </c>
      <c r="AH46" s="6">
        <f t="shared" si="21"/>
        <v>-35</v>
      </c>
      <c r="AI46" s="6">
        <f t="shared" si="22"/>
        <v>-27</v>
      </c>
      <c r="AJ46" s="6">
        <f t="shared" si="23"/>
        <v>-32</v>
      </c>
      <c r="AK46" s="8">
        <v>42901</v>
      </c>
      <c r="AL46" s="6">
        <f t="shared" si="24"/>
        <v>415</v>
      </c>
      <c r="AM46" s="15"/>
    </row>
    <row r="47" spans="1:39" ht="12.75" customHeight="1" thickBot="1">
      <c r="A47" s="4">
        <v>50</v>
      </c>
      <c r="B47" s="6">
        <v>0</v>
      </c>
      <c r="C47" s="8">
        <v>42348</v>
      </c>
      <c r="D47" s="8">
        <v>41999</v>
      </c>
      <c r="E47" s="8">
        <v>43441</v>
      </c>
      <c r="F47" s="9">
        <f t="shared" si="18"/>
        <v>1442</v>
      </c>
      <c r="G47" s="9">
        <v>1240</v>
      </c>
      <c r="H47" s="9">
        <v>4</v>
      </c>
      <c r="I47" s="9">
        <v>4</v>
      </c>
      <c r="J47" s="9">
        <v>2</v>
      </c>
      <c r="K47" s="9">
        <v>0</v>
      </c>
      <c r="L47" s="9">
        <v>2</v>
      </c>
      <c r="M47" s="9"/>
      <c r="N47" s="9">
        <v>283</v>
      </c>
      <c r="O47" s="9">
        <v>658</v>
      </c>
      <c r="P47" s="6" t="s">
        <v>14</v>
      </c>
      <c r="Q47" s="6">
        <v>1</v>
      </c>
      <c r="R47" s="6">
        <v>0</v>
      </c>
      <c r="S47" s="6" t="s">
        <v>14</v>
      </c>
      <c r="T47" s="6">
        <v>1</v>
      </c>
      <c r="U47" s="6">
        <v>0</v>
      </c>
      <c r="V47" s="6">
        <v>1</v>
      </c>
      <c r="W47" s="8">
        <v>43442</v>
      </c>
      <c r="X47" s="11">
        <f t="shared" si="25"/>
        <v>1094</v>
      </c>
      <c r="Y47" s="6">
        <v>1</v>
      </c>
      <c r="Z47" s="6">
        <v>-13</v>
      </c>
      <c r="AA47" s="6">
        <v>-20</v>
      </c>
      <c r="AB47" s="6">
        <v>-30</v>
      </c>
      <c r="AC47" s="6">
        <v>-24</v>
      </c>
      <c r="AD47" s="6">
        <v>-31</v>
      </c>
      <c r="AE47" s="6">
        <v>-30</v>
      </c>
      <c r="AF47" s="6">
        <f t="shared" si="19"/>
        <v>-7</v>
      </c>
      <c r="AG47" s="6">
        <f t="shared" si="20"/>
        <v>-10</v>
      </c>
      <c r="AH47" s="6">
        <f t="shared" si="21"/>
        <v>-4</v>
      </c>
      <c r="AI47" s="6">
        <f t="shared" si="22"/>
        <v>-11</v>
      </c>
      <c r="AJ47" s="6">
        <f t="shared" si="23"/>
        <v>-10</v>
      </c>
      <c r="AK47" s="8">
        <v>43441</v>
      </c>
      <c r="AL47" s="6">
        <f t="shared" si="24"/>
        <v>1093</v>
      </c>
      <c r="AM47" s="15"/>
    </row>
    <row r="48" spans="1:39" ht="12.75" customHeight="1" thickBot="1">
      <c r="A48" s="4">
        <v>67</v>
      </c>
      <c r="B48" s="16">
        <v>0</v>
      </c>
      <c r="C48" s="17">
        <v>36181</v>
      </c>
      <c r="D48" s="17">
        <v>36129</v>
      </c>
      <c r="E48" s="17">
        <v>36313</v>
      </c>
      <c r="F48" s="9">
        <f t="shared" si="18"/>
        <v>184</v>
      </c>
      <c r="G48" s="18">
        <v>1240</v>
      </c>
      <c r="H48" s="18">
        <v>4</v>
      </c>
      <c r="I48" s="18">
        <v>4</v>
      </c>
      <c r="J48" s="18">
        <v>3</v>
      </c>
      <c r="K48" s="18">
        <v>0</v>
      </c>
      <c r="L48" s="18">
        <v>0</v>
      </c>
      <c r="M48" s="18">
        <v>156</v>
      </c>
      <c r="N48" s="18"/>
      <c r="O48" s="18"/>
      <c r="P48" s="16" t="s">
        <v>14</v>
      </c>
      <c r="Q48" s="16">
        <v>1</v>
      </c>
      <c r="R48" s="16">
        <v>0</v>
      </c>
      <c r="S48" s="16" t="s">
        <v>14</v>
      </c>
      <c r="T48" s="16">
        <v>1</v>
      </c>
      <c r="U48" s="15">
        <v>0</v>
      </c>
      <c r="V48" s="15">
        <v>1</v>
      </c>
      <c r="W48" s="10">
        <v>37503</v>
      </c>
      <c r="X48" s="11">
        <f t="shared" si="25"/>
        <v>1322</v>
      </c>
      <c r="Y48" s="16">
        <v>1</v>
      </c>
      <c r="Z48" s="16">
        <v>2</v>
      </c>
      <c r="AA48" s="16">
        <v>-3</v>
      </c>
      <c r="AB48" s="15">
        <v>-30</v>
      </c>
      <c r="AC48" s="15"/>
      <c r="AD48" s="15">
        <v>-17</v>
      </c>
      <c r="AE48" s="15">
        <v>-30</v>
      </c>
      <c r="AF48" s="6">
        <f t="shared" si="19"/>
        <v>-5</v>
      </c>
      <c r="AG48" s="6">
        <f t="shared" si="20"/>
        <v>-27</v>
      </c>
      <c r="AH48" s="6"/>
      <c r="AI48" s="6">
        <f t="shared" si="22"/>
        <v>-14</v>
      </c>
      <c r="AJ48" s="6">
        <f t="shared" si="23"/>
        <v>-27</v>
      </c>
      <c r="AK48" s="10">
        <v>37594</v>
      </c>
      <c r="AL48" s="6">
        <f t="shared" si="24"/>
        <v>1413</v>
      </c>
      <c r="AM48" s="15"/>
    </row>
    <row r="49" spans="1:39" ht="12.75" customHeight="1" thickBot="1">
      <c r="A49" s="4">
        <v>70</v>
      </c>
      <c r="B49" s="6">
        <v>1</v>
      </c>
      <c r="C49" s="8">
        <v>41179</v>
      </c>
      <c r="D49" s="8">
        <v>41156</v>
      </c>
      <c r="E49" s="8">
        <v>42262</v>
      </c>
      <c r="F49" s="9">
        <f t="shared" si="18"/>
        <v>1106</v>
      </c>
      <c r="G49" s="9">
        <v>120</v>
      </c>
      <c r="H49" s="9">
        <v>4</v>
      </c>
      <c r="I49" s="9">
        <v>4</v>
      </c>
      <c r="J49" s="9">
        <v>2</v>
      </c>
      <c r="K49" s="9">
        <v>0</v>
      </c>
      <c r="L49" s="9">
        <v>1</v>
      </c>
      <c r="M49" s="9">
        <v>90</v>
      </c>
      <c r="N49" s="9">
        <v>205</v>
      </c>
      <c r="O49" s="9">
        <v>512</v>
      </c>
      <c r="P49" s="6" t="s">
        <v>5</v>
      </c>
      <c r="Q49" s="6">
        <v>1</v>
      </c>
      <c r="R49" s="6">
        <v>0</v>
      </c>
      <c r="S49" s="6" t="s">
        <v>5</v>
      </c>
      <c r="T49" s="6">
        <v>1</v>
      </c>
      <c r="U49" s="6">
        <v>0</v>
      </c>
      <c r="V49" s="6">
        <v>1</v>
      </c>
      <c r="W49" s="10">
        <v>41277</v>
      </c>
      <c r="X49" s="11">
        <f t="shared" si="25"/>
        <v>98</v>
      </c>
      <c r="Y49" s="6">
        <v>1</v>
      </c>
      <c r="Z49" s="6">
        <v>-5</v>
      </c>
      <c r="AA49" s="6">
        <v>6</v>
      </c>
      <c r="AB49" s="6">
        <v>-14</v>
      </c>
      <c r="AC49" s="6">
        <v>-28</v>
      </c>
      <c r="AD49" s="6">
        <v>-30</v>
      </c>
      <c r="AE49" s="6">
        <v>-25</v>
      </c>
      <c r="AF49" s="6">
        <f t="shared" si="19"/>
        <v>11</v>
      </c>
      <c r="AG49" s="6">
        <f t="shared" si="20"/>
        <v>-20</v>
      </c>
      <c r="AH49" s="6">
        <f>AC49-AA49</f>
        <v>-34</v>
      </c>
      <c r="AI49" s="6">
        <f t="shared" si="22"/>
        <v>-36</v>
      </c>
      <c r="AJ49" s="6">
        <f t="shared" si="23"/>
        <v>-31</v>
      </c>
      <c r="AK49" s="8">
        <v>42983</v>
      </c>
      <c r="AL49" s="6">
        <f t="shared" si="24"/>
        <v>1804</v>
      </c>
      <c r="AM49" s="15"/>
    </row>
    <row r="50" spans="1:39" ht="12.75" customHeight="1" thickBot="1">
      <c r="A50" s="4">
        <v>58</v>
      </c>
      <c r="B50" s="6">
        <v>0</v>
      </c>
      <c r="C50" s="8">
        <v>42942</v>
      </c>
      <c r="D50" s="8">
        <v>42940</v>
      </c>
      <c r="E50" s="8">
        <v>43998</v>
      </c>
      <c r="F50" s="9">
        <f t="shared" si="18"/>
        <v>1058</v>
      </c>
      <c r="G50" s="9">
        <v>1240</v>
      </c>
      <c r="H50" s="9">
        <v>4</v>
      </c>
      <c r="I50" s="9">
        <v>4</v>
      </c>
      <c r="J50" s="9">
        <v>2</v>
      </c>
      <c r="K50" s="9">
        <v>0</v>
      </c>
      <c r="L50" s="9">
        <v>0</v>
      </c>
      <c r="M50" s="9">
        <v>30</v>
      </c>
      <c r="N50" s="9">
        <v>278</v>
      </c>
      <c r="O50" s="9">
        <v>1028</v>
      </c>
      <c r="P50" s="6" t="s">
        <v>14</v>
      </c>
      <c r="Q50" s="6">
        <v>1</v>
      </c>
      <c r="R50" s="6">
        <v>0</v>
      </c>
      <c r="S50" s="6" t="s">
        <v>14</v>
      </c>
      <c r="T50" s="6">
        <v>1</v>
      </c>
      <c r="U50" s="6">
        <v>0</v>
      </c>
      <c r="V50" s="6">
        <v>1</v>
      </c>
      <c r="W50" s="10">
        <v>43998</v>
      </c>
      <c r="X50" s="11">
        <f t="shared" si="25"/>
        <v>1056</v>
      </c>
      <c r="Y50" s="6">
        <v>1</v>
      </c>
      <c r="Z50" s="6">
        <v>-18</v>
      </c>
      <c r="AA50" s="6">
        <v>-11</v>
      </c>
      <c r="AB50" s="6">
        <v>-25</v>
      </c>
      <c r="AC50" s="6">
        <v>-28</v>
      </c>
      <c r="AD50" s="6">
        <v>-24</v>
      </c>
      <c r="AE50" s="6">
        <v>-25</v>
      </c>
      <c r="AF50" s="6">
        <f t="shared" si="19"/>
        <v>7</v>
      </c>
      <c r="AG50" s="6">
        <f t="shared" si="20"/>
        <v>-14</v>
      </c>
      <c r="AH50" s="6">
        <f>AC50-AA50</f>
        <v>-17</v>
      </c>
      <c r="AI50" s="6">
        <f t="shared" si="22"/>
        <v>-13</v>
      </c>
      <c r="AJ50" s="6">
        <f t="shared" si="23"/>
        <v>-14</v>
      </c>
      <c r="AK50" s="8">
        <v>44003</v>
      </c>
      <c r="AL50" s="6">
        <f t="shared" si="24"/>
        <v>1061</v>
      </c>
      <c r="AM50" s="15"/>
    </row>
    <row r="51" spans="1:39" ht="12.75" customHeight="1" thickBot="1">
      <c r="A51" s="4">
        <v>77</v>
      </c>
      <c r="B51" s="6">
        <v>0</v>
      </c>
      <c r="C51" s="8">
        <v>40883</v>
      </c>
      <c r="D51" s="8">
        <v>40793</v>
      </c>
      <c r="E51" s="8">
        <v>41039</v>
      </c>
      <c r="F51" s="9">
        <f t="shared" si="18"/>
        <v>246</v>
      </c>
      <c r="G51" s="9">
        <v>1240</v>
      </c>
      <c r="H51" s="9">
        <v>2</v>
      </c>
      <c r="I51" s="9">
        <v>2</v>
      </c>
      <c r="J51" s="9">
        <v>3</v>
      </c>
      <c r="K51" s="9">
        <v>0</v>
      </c>
      <c r="L51" s="9">
        <v>3</v>
      </c>
      <c r="M51" s="9">
        <v>288</v>
      </c>
      <c r="N51" s="9">
        <v>234</v>
      </c>
      <c r="O51" s="9">
        <v>487</v>
      </c>
      <c r="P51" s="6" t="s">
        <v>21</v>
      </c>
      <c r="Q51" s="6">
        <v>0</v>
      </c>
      <c r="R51" s="6">
        <v>1</v>
      </c>
      <c r="S51" s="6" t="s">
        <v>28</v>
      </c>
      <c r="T51" s="6">
        <v>3</v>
      </c>
      <c r="U51" s="6">
        <v>0</v>
      </c>
      <c r="V51" s="6">
        <v>1</v>
      </c>
      <c r="W51" s="10">
        <v>41299</v>
      </c>
      <c r="X51" s="11">
        <f t="shared" si="25"/>
        <v>416</v>
      </c>
      <c r="Y51" s="6">
        <v>1</v>
      </c>
      <c r="Z51" s="6">
        <v>-15</v>
      </c>
      <c r="AA51" s="6">
        <v>-17</v>
      </c>
      <c r="AB51" s="6">
        <v>-13</v>
      </c>
      <c r="AC51" s="6">
        <v>-27</v>
      </c>
      <c r="AD51" s="6">
        <v>-23</v>
      </c>
      <c r="AE51" s="6">
        <v>-25</v>
      </c>
      <c r="AF51" s="6">
        <f t="shared" si="19"/>
        <v>-2</v>
      </c>
      <c r="AG51" s="6">
        <f t="shared" si="20"/>
        <v>4</v>
      </c>
      <c r="AH51" s="6">
        <f>AC51-AA51</f>
        <v>-10</v>
      </c>
      <c r="AI51" s="6">
        <f t="shared" si="22"/>
        <v>-6</v>
      </c>
      <c r="AJ51" s="6">
        <f t="shared" si="23"/>
        <v>-8</v>
      </c>
      <c r="AK51" s="8">
        <v>41404</v>
      </c>
      <c r="AL51" s="6">
        <f t="shared" si="24"/>
        <v>521</v>
      </c>
      <c r="AM51" s="6"/>
    </row>
    <row r="52" spans="1:39" ht="12.75" customHeight="1" thickBot="1">
      <c r="A52" s="4">
        <v>47</v>
      </c>
      <c r="B52" s="6">
        <v>0</v>
      </c>
      <c r="C52" s="8">
        <v>42520</v>
      </c>
      <c r="D52" s="8">
        <v>42513</v>
      </c>
      <c r="E52" s="8">
        <v>42538</v>
      </c>
      <c r="F52" s="9">
        <f t="shared" si="18"/>
        <v>25</v>
      </c>
      <c r="G52" s="9">
        <v>1240</v>
      </c>
      <c r="H52" s="9">
        <v>4</v>
      </c>
      <c r="I52" s="9">
        <v>4</v>
      </c>
      <c r="J52" s="9">
        <v>2</v>
      </c>
      <c r="K52" s="9">
        <v>0</v>
      </c>
      <c r="L52" s="9">
        <v>0</v>
      </c>
      <c r="M52" s="9">
        <v>43</v>
      </c>
      <c r="N52" s="9">
        <v>234</v>
      </c>
      <c r="O52" s="9">
        <v>194</v>
      </c>
      <c r="P52" s="6" t="s">
        <v>12</v>
      </c>
      <c r="Q52" s="6">
        <v>1</v>
      </c>
      <c r="R52" s="6">
        <v>0</v>
      </c>
      <c r="S52" s="6" t="s">
        <v>14</v>
      </c>
      <c r="T52" s="6">
        <v>1</v>
      </c>
      <c r="U52" s="6">
        <v>2</v>
      </c>
      <c r="V52" s="6"/>
      <c r="W52" s="6"/>
      <c r="X52" s="11"/>
      <c r="Y52" s="6">
        <v>1</v>
      </c>
      <c r="Z52" s="6">
        <v>-19</v>
      </c>
      <c r="AA52" s="6">
        <v>-17</v>
      </c>
      <c r="AB52" s="6">
        <v>-25</v>
      </c>
      <c r="AC52" s="15"/>
      <c r="AD52" s="15"/>
      <c r="AE52" s="6">
        <v>-25</v>
      </c>
      <c r="AF52" s="6">
        <f t="shared" si="19"/>
        <v>2</v>
      </c>
      <c r="AG52" s="6">
        <f t="shared" si="20"/>
        <v>-8</v>
      </c>
      <c r="AH52" s="6"/>
      <c r="AI52" s="6"/>
      <c r="AJ52" s="6">
        <f t="shared" si="23"/>
        <v>-8</v>
      </c>
      <c r="AK52" s="8">
        <v>42551</v>
      </c>
      <c r="AL52" s="6">
        <f t="shared" si="24"/>
        <v>31</v>
      </c>
      <c r="AM52" s="15"/>
    </row>
    <row r="53" spans="1:39" ht="12.75" customHeight="1" thickBot="1">
      <c r="A53" s="4">
        <v>77</v>
      </c>
      <c r="B53" s="16">
        <v>1</v>
      </c>
      <c r="C53" s="17">
        <v>38426</v>
      </c>
      <c r="D53" s="17">
        <v>38426</v>
      </c>
      <c r="E53" s="17">
        <v>39059</v>
      </c>
      <c r="F53" s="9">
        <f t="shared" si="18"/>
        <v>633</v>
      </c>
      <c r="G53" s="18">
        <v>1240</v>
      </c>
      <c r="H53" s="18">
        <v>3</v>
      </c>
      <c r="I53" s="18">
        <v>3</v>
      </c>
      <c r="J53" s="18">
        <v>1</v>
      </c>
      <c r="K53" s="18">
        <v>0</v>
      </c>
      <c r="L53" s="18">
        <v>2</v>
      </c>
      <c r="M53" s="18">
        <v>248</v>
      </c>
      <c r="N53" s="18"/>
      <c r="O53" s="18"/>
      <c r="P53" s="6" t="s">
        <v>14</v>
      </c>
      <c r="Q53" s="6">
        <v>1</v>
      </c>
      <c r="R53" s="6">
        <v>1</v>
      </c>
      <c r="S53" s="6" t="s">
        <v>13</v>
      </c>
      <c r="T53" s="6">
        <v>2</v>
      </c>
      <c r="U53" s="6">
        <v>0</v>
      </c>
      <c r="V53" s="6">
        <v>1</v>
      </c>
      <c r="W53" s="6"/>
      <c r="X53" s="11"/>
      <c r="Y53" s="6">
        <v>1</v>
      </c>
      <c r="Z53" s="6">
        <v>-17</v>
      </c>
      <c r="AA53" s="6">
        <v>-15</v>
      </c>
      <c r="AB53" s="6">
        <v>-24</v>
      </c>
      <c r="AC53" s="15">
        <v>-28</v>
      </c>
      <c r="AD53" s="15">
        <v>-26</v>
      </c>
      <c r="AE53" s="15">
        <v>-24</v>
      </c>
      <c r="AF53" s="6">
        <f t="shared" si="19"/>
        <v>2</v>
      </c>
      <c r="AG53" s="6">
        <f t="shared" si="20"/>
        <v>-9</v>
      </c>
      <c r="AH53" s="6">
        <f t="shared" ref="AH53:AH65" si="26">AC53-AA53</f>
        <v>-13</v>
      </c>
      <c r="AI53" s="6">
        <f t="shared" ref="AI53:AI61" si="27">AD53-AA53</f>
        <v>-11</v>
      </c>
      <c r="AJ53" s="6">
        <f t="shared" si="23"/>
        <v>-9</v>
      </c>
      <c r="AK53" s="10">
        <v>38616</v>
      </c>
      <c r="AL53" s="6">
        <f t="shared" si="24"/>
        <v>190</v>
      </c>
      <c r="AM53" s="15"/>
    </row>
    <row r="54" spans="1:39" ht="12.75" customHeight="1" thickBot="1">
      <c r="A54" s="4">
        <v>81</v>
      </c>
      <c r="B54" s="6">
        <v>1</v>
      </c>
      <c r="C54" s="8">
        <v>41233</v>
      </c>
      <c r="D54" s="8">
        <v>41177</v>
      </c>
      <c r="E54" s="8">
        <v>41463</v>
      </c>
      <c r="F54" s="9">
        <f t="shared" si="18"/>
        <v>286</v>
      </c>
      <c r="G54" s="9">
        <v>140</v>
      </c>
      <c r="H54" s="9">
        <v>1</v>
      </c>
      <c r="I54" s="9">
        <v>1</v>
      </c>
      <c r="J54" s="9">
        <v>2</v>
      </c>
      <c r="K54" s="9">
        <v>0</v>
      </c>
      <c r="L54" s="9">
        <v>3</v>
      </c>
      <c r="M54" s="9">
        <v>318</v>
      </c>
      <c r="N54" s="9">
        <v>206</v>
      </c>
      <c r="O54" s="9">
        <v>471</v>
      </c>
      <c r="P54" s="6" t="s">
        <v>12</v>
      </c>
      <c r="Q54" s="6">
        <v>1</v>
      </c>
      <c r="R54" s="6">
        <v>0</v>
      </c>
      <c r="S54" s="6" t="s">
        <v>12</v>
      </c>
      <c r="T54" s="6">
        <v>1</v>
      </c>
      <c r="U54" s="6">
        <v>0</v>
      </c>
      <c r="V54" s="6">
        <v>1</v>
      </c>
      <c r="W54" s="10">
        <v>41442</v>
      </c>
      <c r="X54" s="11">
        <f t="shared" ref="X54:X72" si="28">W54-C54</f>
        <v>209</v>
      </c>
      <c r="Y54" s="6">
        <v>1</v>
      </c>
      <c r="Z54" s="6">
        <v>-24</v>
      </c>
      <c r="AA54" s="6">
        <v>-25</v>
      </c>
      <c r="AB54" s="6">
        <v>-26</v>
      </c>
      <c r="AC54" s="6">
        <v>-24</v>
      </c>
      <c r="AD54" s="6">
        <v>-22</v>
      </c>
      <c r="AE54" s="6">
        <v>-24</v>
      </c>
      <c r="AF54" s="6">
        <f t="shared" si="19"/>
        <v>-1</v>
      </c>
      <c r="AG54" s="6">
        <f t="shared" si="20"/>
        <v>-1</v>
      </c>
      <c r="AH54" s="6">
        <f t="shared" si="26"/>
        <v>1</v>
      </c>
      <c r="AI54" s="6">
        <f t="shared" si="27"/>
        <v>3</v>
      </c>
      <c r="AJ54" s="6">
        <f t="shared" si="23"/>
        <v>1</v>
      </c>
      <c r="AK54" s="8">
        <v>41442</v>
      </c>
      <c r="AL54" s="6">
        <f t="shared" si="24"/>
        <v>209</v>
      </c>
      <c r="AM54" s="15"/>
    </row>
    <row r="55" spans="1:39" ht="12.75" customHeight="1" thickBot="1">
      <c r="A55" s="4">
        <v>43</v>
      </c>
      <c r="B55" s="6">
        <v>0</v>
      </c>
      <c r="C55" s="8">
        <v>39427</v>
      </c>
      <c r="D55" s="8">
        <v>39414</v>
      </c>
      <c r="E55" s="8">
        <v>40004</v>
      </c>
      <c r="F55" s="9">
        <f t="shared" si="18"/>
        <v>590</v>
      </c>
      <c r="G55" s="9">
        <v>1240</v>
      </c>
      <c r="H55" s="9">
        <v>2</v>
      </c>
      <c r="I55" s="9">
        <v>2</v>
      </c>
      <c r="J55" s="9">
        <v>3</v>
      </c>
      <c r="K55" s="9" t="s">
        <v>107</v>
      </c>
      <c r="L55" s="9">
        <v>3</v>
      </c>
      <c r="M55" s="9">
        <v>176</v>
      </c>
      <c r="N55" s="9">
        <v>179</v>
      </c>
      <c r="O55" s="9">
        <v>451</v>
      </c>
      <c r="P55" s="6" t="s">
        <v>9</v>
      </c>
      <c r="Q55" s="6">
        <v>0</v>
      </c>
      <c r="R55" s="6">
        <v>0</v>
      </c>
      <c r="S55" s="6" t="s">
        <v>9</v>
      </c>
      <c r="T55" s="6">
        <v>1</v>
      </c>
      <c r="U55" s="6">
        <v>0</v>
      </c>
      <c r="V55" s="6">
        <v>1</v>
      </c>
      <c r="W55" s="10">
        <v>39640</v>
      </c>
      <c r="X55" s="11">
        <f t="shared" si="28"/>
        <v>213</v>
      </c>
      <c r="Y55" s="6">
        <v>1</v>
      </c>
      <c r="Z55" s="6">
        <v>-18</v>
      </c>
      <c r="AA55" s="6">
        <v>-16</v>
      </c>
      <c r="AB55" s="6">
        <v>-20</v>
      </c>
      <c r="AC55" s="6">
        <v>-23</v>
      </c>
      <c r="AD55" s="6">
        <v>-25</v>
      </c>
      <c r="AE55" s="6">
        <v>-24</v>
      </c>
      <c r="AF55" s="6">
        <f t="shared" si="19"/>
        <v>2</v>
      </c>
      <c r="AG55" s="6">
        <f t="shared" si="20"/>
        <v>-4</v>
      </c>
      <c r="AH55" s="6">
        <f t="shared" si="26"/>
        <v>-7</v>
      </c>
      <c r="AI55" s="6">
        <f t="shared" si="27"/>
        <v>-9</v>
      </c>
      <c r="AJ55" s="6">
        <f t="shared" si="23"/>
        <v>-8</v>
      </c>
      <c r="AK55" s="8">
        <v>39913</v>
      </c>
      <c r="AL55" s="6">
        <f t="shared" si="24"/>
        <v>486</v>
      </c>
      <c r="AM55" s="15"/>
    </row>
    <row r="56" spans="1:39" ht="12.75" customHeight="1" thickBot="1">
      <c r="A56" s="4">
        <v>90</v>
      </c>
      <c r="B56" s="6">
        <v>0</v>
      </c>
      <c r="C56" s="8">
        <v>41123</v>
      </c>
      <c r="D56" s="8">
        <v>41108</v>
      </c>
      <c r="E56" s="8">
        <v>42381</v>
      </c>
      <c r="F56" s="9">
        <f t="shared" si="18"/>
        <v>1273</v>
      </c>
      <c r="G56" s="9">
        <v>1240</v>
      </c>
      <c r="H56" s="9">
        <v>2</v>
      </c>
      <c r="I56" s="9">
        <v>2</v>
      </c>
      <c r="J56" s="9">
        <v>2</v>
      </c>
      <c r="K56" s="9">
        <v>0</v>
      </c>
      <c r="L56" s="9">
        <v>3</v>
      </c>
      <c r="M56" s="9">
        <v>54</v>
      </c>
      <c r="N56" s="9">
        <v>198</v>
      </c>
      <c r="O56" s="9"/>
      <c r="P56" s="6" t="s">
        <v>12</v>
      </c>
      <c r="Q56" s="6">
        <v>1</v>
      </c>
      <c r="R56" s="6">
        <v>0</v>
      </c>
      <c r="S56" s="6" t="s">
        <v>13</v>
      </c>
      <c r="T56" s="6">
        <v>2</v>
      </c>
      <c r="U56" s="6">
        <v>0</v>
      </c>
      <c r="V56" s="6">
        <v>1</v>
      </c>
      <c r="W56" s="10">
        <v>41730</v>
      </c>
      <c r="X56" s="11">
        <f t="shared" si="28"/>
        <v>607</v>
      </c>
      <c r="Y56" s="6">
        <v>1</v>
      </c>
      <c r="Z56" s="6">
        <v>-21</v>
      </c>
      <c r="AA56" s="6">
        <v>-20</v>
      </c>
      <c r="AB56" s="6">
        <v>-28</v>
      </c>
      <c r="AC56" s="6">
        <v>-29</v>
      </c>
      <c r="AD56" s="6">
        <v>-28</v>
      </c>
      <c r="AE56" s="6">
        <v>-23</v>
      </c>
      <c r="AF56" s="6">
        <f t="shared" si="19"/>
        <v>1</v>
      </c>
      <c r="AG56" s="6">
        <f t="shared" si="20"/>
        <v>-8</v>
      </c>
      <c r="AH56" s="6">
        <f t="shared" si="26"/>
        <v>-9</v>
      </c>
      <c r="AI56" s="6">
        <f t="shared" si="27"/>
        <v>-8</v>
      </c>
      <c r="AJ56" s="6">
        <f t="shared" si="23"/>
        <v>-3</v>
      </c>
      <c r="AK56" s="8">
        <v>42686</v>
      </c>
      <c r="AL56" s="6">
        <f t="shared" si="24"/>
        <v>1563</v>
      </c>
      <c r="AM56" s="15"/>
    </row>
    <row r="57" spans="1:39" ht="12.75" customHeight="1" thickBot="1">
      <c r="A57" s="4">
        <v>42</v>
      </c>
      <c r="B57" s="16">
        <v>0</v>
      </c>
      <c r="C57" s="17">
        <v>38736</v>
      </c>
      <c r="D57" s="17">
        <v>38713</v>
      </c>
      <c r="E57" s="17">
        <v>40086</v>
      </c>
      <c r="F57" s="9">
        <f t="shared" si="18"/>
        <v>1373</v>
      </c>
      <c r="G57" s="18">
        <v>1240</v>
      </c>
      <c r="H57" s="18">
        <v>3</v>
      </c>
      <c r="I57" s="18">
        <v>4</v>
      </c>
      <c r="J57" s="18">
        <v>2</v>
      </c>
      <c r="K57" s="18">
        <v>0</v>
      </c>
      <c r="L57" s="18">
        <v>0</v>
      </c>
      <c r="M57" s="18">
        <v>224</v>
      </c>
      <c r="N57" s="18"/>
      <c r="O57" s="18"/>
      <c r="P57" s="6" t="s">
        <v>42</v>
      </c>
      <c r="Q57" s="6">
        <v>0</v>
      </c>
      <c r="R57" s="6">
        <v>0</v>
      </c>
      <c r="S57" s="6" t="s">
        <v>30</v>
      </c>
      <c r="T57" s="6">
        <v>2</v>
      </c>
      <c r="U57" s="6">
        <v>0</v>
      </c>
      <c r="V57" s="6">
        <v>1</v>
      </c>
      <c r="W57" s="8">
        <v>40086</v>
      </c>
      <c r="X57" s="11">
        <f t="shared" si="28"/>
        <v>1350</v>
      </c>
      <c r="Y57" s="6">
        <v>1</v>
      </c>
      <c r="Z57" s="6">
        <v>-23</v>
      </c>
      <c r="AA57" s="6">
        <v>-23</v>
      </c>
      <c r="AB57" s="6">
        <v>-21</v>
      </c>
      <c r="AC57" s="15">
        <v>-25</v>
      </c>
      <c r="AD57" s="15">
        <v>-30</v>
      </c>
      <c r="AE57" s="15">
        <v>-23</v>
      </c>
      <c r="AF57" s="6">
        <f t="shared" si="19"/>
        <v>0</v>
      </c>
      <c r="AG57" s="6">
        <f t="shared" si="20"/>
        <v>2</v>
      </c>
      <c r="AH57" s="6">
        <f t="shared" si="26"/>
        <v>-2</v>
      </c>
      <c r="AI57" s="6">
        <f t="shared" si="27"/>
        <v>-7</v>
      </c>
      <c r="AJ57" s="6">
        <f t="shared" si="23"/>
        <v>0</v>
      </c>
      <c r="AK57" s="10">
        <v>40086</v>
      </c>
      <c r="AL57" s="6">
        <f t="shared" si="24"/>
        <v>1350</v>
      </c>
      <c r="AM57" s="15"/>
    </row>
    <row r="58" spans="1:39" ht="12.75" customHeight="1" thickBot="1">
      <c r="A58" s="4">
        <v>64</v>
      </c>
      <c r="B58" s="6">
        <v>0</v>
      </c>
      <c r="C58" s="8">
        <v>43763</v>
      </c>
      <c r="D58" s="8">
        <v>43728</v>
      </c>
      <c r="E58" s="8">
        <v>44189</v>
      </c>
      <c r="F58" s="9">
        <f t="shared" si="18"/>
        <v>461</v>
      </c>
      <c r="G58" s="9">
        <v>1240</v>
      </c>
      <c r="H58" s="9">
        <v>0</v>
      </c>
      <c r="I58" s="9">
        <v>0</v>
      </c>
      <c r="J58" s="9">
        <v>2</v>
      </c>
      <c r="K58" s="9" t="s">
        <v>97</v>
      </c>
      <c r="L58" s="9">
        <v>0</v>
      </c>
      <c r="M58" s="9">
        <v>60</v>
      </c>
      <c r="N58" s="9">
        <v>304</v>
      </c>
      <c r="O58" s="9">
        <v>66</v>
      </c>
      <c r="P58" s="6" t="s">
        <v>41</v>
      </c>
      <c r="Q58" s="6">
        <v>0</v>
      </c>
      <c r="R58" s="6">
        <v>0</v>
      </c>
      <c r="S58" s="6" t="s">
        <v>41</v>
      </c>
      <c r="T58" s="6">
        <v>1</v>
      </c>
      <c r="U58" s="6">
        <v>0</v>
      </c>
      <c r="V58" s="6">
        <v>1</v>
      </c>
      <c r="W58" s="10">
        <v>43980</v>
      </c>
      <c r="X58" s="11">
        <f t="shared" si="28"/>
        <v>217</v>
      </c>
      <c r="Y58" s="6">
        <v>1</v>
      </c>
      <c r="Z58" s="6">
        <v>-28</v>
      </c>
      <c r="AA58" s="6">
        <v>-25</v>
      </c>
      <c r="AB58" s="6">
        <v>-19</v>
      </c>
      <c r="AC58" s="6">
        <v>-21</v>
      </c>
      <c r="AD58" s="6">
        <v>-23</v>
      </c>
      <c r="AE58" s="6">
        <v>-23</v>
      </c>
      <c r="AF58" s="6">
        <f t="shared" si="19"/>
        <v>3</v>
      </c>
      <c r="AG58" s="6">
        <f t="shared" si="20"/>
        <v>6</v>
      </c>
      <c r="AH58" s="6">
        <f t="shared" si="26"/>
        <v>4</v>
      </c>
      <c r="AI58" s="6">
        <f t="shared" si="27"/>
        <v>2</v>
      </c>
      <c r="AJ58" s="6">
        <f t="shared" si="23"/>
        <v>2</v>
      </c>
      <c r="AK58" s="8">
        <v>43980</v>
      </c>
      <c r="AL58" s="6">
        <f t="shared" si="24"/>
        <v>217</v>
      </c>
      <c r="AM58" s="15"/>
    </row>
    <row r="59" spans="1:39" ht="12.75" customHeight="1" thickBot="1">
      <c r="A59" s="4">
        <v>52</v>
      </c>
      <c r="B59" s="16">
        <v>0</v>
      </c>
      <c r="C59" s="17">
        <v>37733</v>
      </c>
      <c r="D59" s="17">
        <v>37658</v>
      </c>
      <c r="E59" s="17">
        <v>40001</v>
      </c>
      <c r="F59" s="9">
        <f t="shared" si="18"/>
        <v>2343</v>
      </c>
      <c r="G59" s="18">
        <v>1240</v>
      </c>
      <c r="H59" s="18">
        <v>4</v>
      </c>
      <c r="I59" s="18">
        <v>4</v>
      </c>
      <c r="J59" s="18">
        <v>3</v>
      </c>
      <c r="K59" s="18">
        <v>0</v>
      </c>
      <c r="L59" s="18">
        <v>0</v>
      </c>
      <c r="M59" s="18">
        <v>197</v>
      </c>
      <c r="N59" s="18"/>
      <c r="O59" s="18"/>
      <c r="P59" s="16" t="s">
        <v>60</v>
      </c>
      <c r="Q59" s="16">
        <v>1</v>
      </c>
      <c r="R59" s="6">
        <v>1</v>
      </c>
      <c r="S59" s="6" t="s">
        <v>13</v>
      </c>
      <c r="T59" s="6">
        <v>2</v>
      </c>
      <c r="U59" s="6">
        <v>0</v>
      </c>
      <c r="V59" s="6">
        <v>1</v>
      </c>
      <c r="W59" s="8">
        <v>40001</v>
      </c>
      <c r="X59" s="11">
        <f t="shared" si="28"/>
        <v>2268</v>
      </c>
      <c r="Y59" s="6">
        <v>0</v>
      </c>
      <c r="Z59" s="6">
        <v>-9</v>
      </c>
      <c r="AA59" s="6">
        <v>2</v>
      </c>
      <c r="AB59" s="6">
        <v>-12</v>
      </c>
      <c r="AC59" s="15">
        <v>-12</v>
      </c>
      <c r="AD59" s="15">
        <v>-7</v>
      </c>
      <c r="AE59" s="15">
        <v>-23</v>
      </c>
      <c r="AF59" s="6">
        <f t="shared" si="19"/>
        <v>11</v>
      </c>
      <c r="AG59" s="6">
        <f t="shared" si="20"/>
        <v>-14</v>
      </c>
      <c r="AH59" s="6">
        <f t="shared" si="26"/>
        <v>-14</v>
      </c>
      <c r="AI59" s="6">
        <f t="shared" si="27"/>
        <v>-9</v>
      </c>
      <c r="AJ59" s="6">
        <f t="shared" si="23"/>
        <v>-25</v>
      </c>
      <c r="AK59" s="10">
        <v>40001</v>
      </c>
      <c r="AL59" s="6">
        <f t="shared" si="24"/>
        <v>2268</v>
      </c>
      <c r="AM59" s="15"/>
    </row>
    <row r="60" spans="1:39" ht="12.75" customHeight="1" thickBot="1">
      <c r="A60" s="4">
        <v>78</v>
      </c>
      <c r="B60" s="6">
        <v>1</v>
      </c>
      <c r="C60" s="8">
        <v>41970</v>
      </c>
      <c r="D60" s="8">
        <v>41617</v>
      </c>
      <c r="E60" s="8">
        <v>43065</v>
      </c>
      <c r="F60" s="9">
        <f t="shared" si="18"/>
        <v>1448</v>
      </c>
      <c r="G60" s="9">
        <v>1240</v>
      </c>
      <c r="H60" s="9">
        <v>4</v>
      </c>
      <c r="I60" s="9">
        <v>4</v>
      </c>
      <c r="J60" s="9">
        <v>3</v>
      </c>
      <c r="K60" s="9"/>
      <c r="L60" s="9">
        <v>1</v>
      </c>
      <c r="M60" s="9"/>
      <c r="N60" s="9">
        <v>309</v>
      </c>
      <c r="O60" s="9">
        <v>410</v>
      </c>
      <c r="P60" s="6" t="s">
        <v>21</v>
      </c>
      <c r="Q60" s="6">
        <v>0</v>
      </c>
      <c r="R60" s="6">
        <v>1</v>
      </c>
      <c r="S60" s="6" t="s">
        <v>30</v>
      </c>
      <c r="T60" s="6">
        <v>2</v>
      </c>
      <c r="U60" s="6">
        <v>0</v>
      </c>
      <c r="V60" s="6">
        <v>1</v>
      </c>
      <c r="W60" s="10">
        <v>43063</v>
      </c>
      <c r="X60" s="11">
        <f t="shared" si="28"/>
        <v>1093</v>
      </c>
      <c r="Y60" s="6">
        <v>1</v>
      </c>
      <c r="Z60" s="6">
        <v>-5</v>
      </c>
      <c r="AA60" s="6">
        <v>-8</v>
      </c>
      <c r="AB60" s="6">
        <v>-22</v>
      </c>
      <c r="AC60" s="6">
        <v>-25</v>
      </c>
      <c r="AD60" s="6">
        <v>-22</v>
      </c>
      <c r="AE60" s="6">
        <v>-22</v>
      </c>
      <c r="AF60" s="6">
        <f t="shared" si="19"/>
        <v>-3</v>
      </c>
      <c r="AG60" s="6">
        <f t="shared" si="20"/>
        <v>-14</v>
      </c>
      <c r="AH60" s="6">
        <f t="shared" si="26"/>
        <v>-17</v>
      </c>
      <c r="AI60" s="6">
        <f t="shared" si="27"/>
        <v>-14</v>
      </c>
      <c r="AJ60" s="6">
        <f t="shared" si="23"/>
        <v>-14</v>
      </c>
      <c r="AK60" s="8">
        <v>43063</v>
      </c>
      <c r="AL60" s="6">
        <f t="shared" si="24"/>
        <v>1093</v>
      </c>
      <c r="AM60" s="15"/>
    </row>
    <row r="61" spans="1:39" ht="12.75" customHeight="1" thickBot="1">
      <c r="A61" s="4">
        <v>68</v>
      </c>
      <c r="B61" s="6">
        <v>1</v>
      </c>
      <c r="C61" s="8">
        <v>39671</v>
      </c>
      <c r="D61" s="8">
        <v>39576</v>
      </c>
      <c r="E61" s="8">
        <v>39889</v>
      </c>
      <c r="F61" s="9">
        <f t="shared" si="18"/>
        <v>313</v>
      </c>
      <c r="G61" s="9">
        <v>1240</v>
      </c>
      <c r="H61" s="9">
        <v>4</v>
      </c>
      <c r="I61" s="9">
        <v>4</v>
      </c>
      <c r="J61" s="9">
        <v>3</v>
      </c>
      <c r="K61" s="9">
        <v>0</v>
      </c>
      <c r="L61" s="9">
        <v>0</v>
      </c>
      <c r="M61" s="9">
        <v>206</v>
      </c>
      <c r="N61" s="9">
        <v>247</v>
      </c>
      <c r="O61" s="9">
        <v>745</v>
      </c>
      <c r="P61" s="6" t="s">
        <v>16</v>
      </c>
      <c r="Q61" s="6">
        <v>1</v>
      </c>
      <c r="R61" s="6">
        <v>1</v>
      </c>
      <c r="S61" s="6" t="s">
        <v>16</v>
      </c>
      <c r="T61" s="6">
        <v>2</v>
      </c>
      <c r="U61" s="6">
        <v>0</v>
      </c>
      <c r="V61" s="6">
        <v>1</v>
      </c>
      <c r="W61" s="10">
        <v>39791</v>
      </c>
      <c r="X61" s="11">
        <f t="shared" si="28"/>
        <v>120</v>
      </c>
      <c r="Y61" s="6">
        <v>1</v>
      </c>
      <c r="Z61" s="6">
        <v>-24</v>
      </c>
      <c r="AA61" s="6">
        <v>-14</v>
      </c>
      <c r="AB61" s="6">
        <v>-16</v>
      </c>
      <c r="AC61" s="6">
        <v>-20</v>
      </c>
      <c r="AD61" s="6">
        <v>-18</v>
      </c>
      <c r="AE61" s="6">
        <v>-22</v>
      </c>
      <c r="AF61" s="6">
        <f t="shared" si="19"/>
        <v>10</v>
      </c>
      <c r="AG61" s="6">
        <f t="shared" si="20"/>
        <v>-2</v>
      </c>
      <c r="AH61" s="6">
        <f t="shared" si="26"/>
        <v>-6</v>
      </c>
      <c r="AI61" s="6">
        <f t="shared" si="27"/>
        <v>-4</v>
      </c>
      <c r="AJ61" s="6">
        <f t="shared" si="23"/>
        <v>-8</v>
      </c>
      <c r="AK61" s="8">
        <v>39889</v>
      </c>
      <c r="AL61" s="6">
        <f t="shared" si="24"/>
        <v>218</v>
      </c>
      <c r="AM61" s="15"/>
    </row>
    <row r="62" spans="1:39" ht="12.75" customHeight="1" thickBot="1">
      <c r="A62" s="4">
        <v>54</v>
      </c>
      <c r="B62" s="16">
        <v>0</v>
      </c>
      <c r="C62" s="17">
        <v>32454</v>
      </c>
      <c r="D62" s="17">
        <v>36016</v>
      </c>
      <c r="E62" s="17">
        <v>37043</v>
      </c>
      <c r="F62" s="9">
        <f t="shared" si="18"/>
        <v>1027</v>
      </c>
      <c r="G62" s="18">
        <v>1240</v>
      </c>
      <c r="H62" s="18">
        <v>3</v>
      </c>
      <c r="I62" s="18">
        <v>3</v>
      </c>
      <c r="J62" s="18">
        <v>3</v>
      </c>
      <c r="K62" s="18" t="s">
        <v>98</v>
      </c>
      <c r="L62" s="18">
        <v>2</v>
      </c>
      <c r="M62" s="18">
        <v>1145</v>
      </c>
      <c r="N62" s="18"/>
      <c r="O62" s="18"/>
      <c r="P62" s="16" t="s">
        <v>32</v>
      </c>
      <c r="Q62" s="16">
        <v>0</v>
      </c>
      <c r="R62" s="16">
        <v>0</v>
      </c>
      <c r="S62" s="16" t="s">
        <v>32</v>
      </c>
      <c r="T62" s="16">
        <v>1</v>
      </c>
      <c r="U62" s="15">
        <v>0</v>
      </c>
      <c r="V62" s="15">
        <v>1</v>
      </c>
      <c r="W62" s="10">
        <v>37953</v>
      </c>
      <c r="X62" s="11">
        <f t="shared" si="28"/>
        <v>5499</v>
      </c>
      <c r="Y62" s="16">
        <v>1</v>
      </c>
      <c r="Z62" s="16">
        <v>-2</v>
      </c>
      <c r="AA62" s="16">
        <v>-5</v>
      </c>
      <c r="AB62" s="15">
        <v>-6</v>
      </c>
      <c r="AC62" s="15">
        <v>-18</v>
      </c>
      <c r="AD62" s="15"/>
      <c r="AE62" s="15">
        <v>-22</v>
      </c>
      <c r="AF62" s="6">
        <f t="shared" si="19"/>
        <v>-3</v>
      </c>
      <c r="AG62" s="6">
        <f t="shared" si="20"/>
        <v>-1</v>
      </c>
      <c r="AH62" s="6">
        <f t="shared" si="26"/>
        <v>-13</v>
      </c>
      <c r="AI62" s="6"/>
      <c r="AJ62" s="6">
        <f t="shared" si="23"/>
        <v>-17</v>
      </c>
      <c r="AK62" s="10">
        <v>37959</v>
      </c>
      <c r="AL62" s="6">
        <f t="shared" si="24"/>
        <v>5505</v>
      </c>
      <c r="AM62" s="15"/>
    </row>
    <row r="63" spans="1:39" ht="12.75" customHeight="1" thickBot="1">
      <c r="A63" s="4">
        <v>41</v>
      </c>
      <c r="B63" s="6">
        <v>0</v>
      </c>
      <c r="C63" s="8">
        <v>40976</v>
      </c>
      <c r="D63" s="8">
        <v>40963</v>
      </c>
      <c r="E63" s="8">
        <v>41415</v>
      </c>
      <c r="F63" s="9">
        <f t="shared" si="18"/>
        <v>452</v>
      </c>
      <c r="G63" s="9">
        <v>1240</v>
      </c>
      <c r="H63" s="9">
        <v>3</v>
      </c>
      <c r="I63" s="9">
        <v>3</v>
      </c>
      <c r="J63" s="9">
        <v>3</v>
      </c>
      <c r="K63" s="9">
        <v>0</v>
      </c>
      <c r="L63" s="9">
        <v>1</v>
      </c>
      <c r="M63" s="9">
        <v>168</v>
      </c>
      <c r="N63" s="9">
        <v>409</v>
      </c>
      <c r="O63" s="9"/>
      <c r="P63" s="6" t="s">
        <v>16</v>
      </c>
      <c r="Q63" s="6">
        <v>1</v>
      </c>
      <c r="R63" s="6">
        <v>0</v>
      </c>
      <c r="S63" s="6" t="s">
        <v>16</v>
      </c>
      <c r="T63" s="6">
        <v>2</v>
      </c>
      <c r="U63" s="6">
        <v>0</v>
      </c>
      <c r="V63" s="6">
        <v>1</v>
      </c>
      <c r="W63" s="10">
        <v>41151</v>
      </c>
      <c r="X63" s="11">
        <f t="shared" si="28"/>
        <v>175</v>
      </c>
      <c r="Y63" s="6">
        <v>1</v>
      </c>
      <c r="Z63" s="6">
        <v>-18</v>
      </c>
      <c r="AA63" s="6">
        <v>-16</v>
      </c>
      <c r="AB63" s="6"/>
      <c r="AC63" s="6">
        <v>-27</v>
      </c>
      <c r="AD63" s="6">
        <v>-21</v>
      </c>
      <c r="AE63" s="6">
        <v>-21</v>
      </c>
      <c r="AF63" s="6">
        <f t="shared" si="19"/>
        <v>2</v>
      </c>
      <c r="AG63" s="6">
        <f t="shared" si="20"/>
        <v>16</v>
      </c>
      <c r="AH63" s="6">
        <f t="shared" si="26"/>
        <v>-11</v>
      </c>
      <c r="AI63" s="6">
        <f>AD63-AA63</f>
        <v>-5</v>
      </c>
      <c r="AJ63" s="6">
        <f t="shared" si="23"/>
        <v>-5</v>
      </c>
      <c r="AK63" s="8">
        <v>41296</v>
      </c>
      <c r="AL63" s="6">
        <f t="shared" si="24"/>
        <v>320</v>
      </c>
      <c r="AM63" s="15"/>
    </row>
    <row r="64" spans="1:39" ht="12.75" customHeight="1" thickBot="1">
      <c r="A64" s="4">
        <v>66</v>
      </c>
      <c r="B64" s="16">
        <v>1</v>
      </c>
      <c r="C64" s="17">
        <v>38953</v>
      </c>
      <c r="D64" s="17">
        <v>38929</v>
      </c>
      <c r="E64" s="17">
        <v>39269</v>
      </c>
      <c r="F64" s="9">
        <f t="shared" si="18"/>
        <v>340</v>
      </c>
      <c r="G64" s="18">
        <v>1240</v>
      </c>
      <c r="H64" s="18">
        <v>2</v>
      </c>
      <c r="I64" s="18">
        <v>3</v>
      </c>
      <c r="J64" s="18">
        <v>2</v>
      </c>
      <c r="K64" s="18" t="s">
        <v>99</v>
      </c>
      <c r="L64" s="18">
        <v>0</v>
      </c>
      <c r="M64" s="18">
        <v>259</v>
      </c>
      <c r="N64" s="18"/>
      <c r="O64" s="18"/>
      <c r="P64" s="6" t="s">
        <v>47</v>
      </c>
      <c r="Q64" s="6">
        <v>1</v>
      </c>
      <c r="R64" s="6">
        <v>0</v>
      </c>
      <c r="S64" s="6" t="s">
        <v>12</v>
      </c>
      <c r="T64" s="6">
        <v>1</v>
      </c>
      <c r="U64" s="6">
        <v>0</v>
      </c>
      <c r="V64" s="6">
        <v>2</v>
      </c>
      <c r="W64" s="8">
        <v>39269</v>
      </c>
      <c r="X64" s="11">
        <f t="shared" si="28"/>
        <v>316</v>
      </c>
      <c r="Y64" s="6">
        <v>1</v>
      </c>
      <c r="Z64" s="6">
        <v>-20</v>
      </c>
      <c r="AA64" s="6">
        <v>-16</v>
      </c>
      <c r="AB64" s="6">
        <v>-21</v>
      </c>
      <c r="AC64" s="15">
        <v>-22</v>
      </c>
      <c r="AD64" s="15">
        <v>-20</v>
      </c>
      <c r="AE64" s="15">
        <v>-20</v>
      </c>
      <c r="AF64" s="6">
        <f t="shared" si="19"/>
        <v>4</v>
      </c>
      <c r="AG64" s="6">
        <f t="shared" si="20"/>
        <v>-5</v>
      </c>
      <c r="AH64" s="6">
        <f t="shared" si="26"/>
        <v>-6</v>
      </c>
      <c r="AI64" s="6">
        <f>AD64-AA64</f>
        <v>-4</v>
      </c>
      <c r="AJ64" s="6">
        <f t="shared" si="23"/>
        <v>-4</v>
      </c>
      <c r="AK64" s="10">
        <v>39269</v>
      </c>
      <c r="AL64" s="6">
        <f t="shared" si="24"/>
        <v>316</v>
      </c>
      <c r="AM64" s="15"/>
    </row>
    <row r="65" spans="1:39" ht="12.75" customHeight="1" thickBot="1">
      <c r="A65" s="4">
        <v>60</v>
      </c>
      <c r="B65" s="16">
        <v>0</v>
      </c>
      <c r="C65" s="17">
        <v>38918</v>
      </c>
      <c r="D65" s="17">
        <v>38803</v>
      </c>
      <c r="E65" s="17">
        <v>39051</v>
      </c>
      <c r="F65" s="9">
        <f t="shared" si="18"/>
        <v>248</v>
      </c>
      <c r="G65" s="18">
        <v>1240</v>
      </c>
      <c r="H65" s="18">
        <v>4</v>
      </c>
      <c r="I65" s="18">
        <v>4</v>
      </c>
      <c r="J65" s="18">
        <v>2</v>
      </c>
      <c r="K65" s="18">
        <v>0</v>
      </c>
      <c r="L65" s="18">
        <v>0</v>
      </c>
      <c r="M65" s="18"/>
      <c r="N65" s="18"/>
      <c r="O65" s="18"/>
      <c r="P65" s="6" t="s">
        <v>48</v>
      </c>
      <c r="Q65" s="6">
        <v>0</v>
      </c>
      <c r="R65" s="6">
        <v>0</v>
      </c>
      <c r="S65" s="6" t="s">
        <v>49</v>
      </c>
      <c r="T65" s="6">
        <v>2</v>
      </c>
      <c r="U65" s="6">
        <v>0</v>
      </c>
      <c r="V65" s="6">
        <v>0</v>
      </c>
      <c r="W65" s="8">
        <v>39051</v>
      </c>
      <c r="X65" s="11">
        <f t="shared" si="28"/>
        <v>133</v>
      </c>
      <c r="Y65" s="6">
        <v>1</v>
      </c>
      <c r="Z65" s="6">
        <v>-16</v>
      </c>
      <c r="AA65" s="16">
        <v>2</v>
      </c>
      <c r="AB65" s="6">
        <v>-2</v>
      </c>
      <c r="AC65" s="15">
        <v>-9</v>
      </c>
      <c r="AD65" s="15">
        <v>-21</v>
      </c>
      <c r="AE65" s="15">
        <v>-20</v>
      </c>
      <c r="AF65" s="6">
        <f t="shared" si="19"/>
        <v>18</v>
      </c>
      <c r="AG65" s="6">
        <f t="shared" si="20"/>
        <v>-4</v>
      </c>
      <c r="AH65" s="6">
        <f t="shared" si="26"/>
        <v>-11</v>
      </c>
      <c r="AI65" s="6">
        <f>AD65-AA65</f>
        <v>-23</v>
      </c>
      <c r="AJ65" s="6">
        <f t="shared" si="23"/>
        <v>-22</v>
      </c>
      <c r="AK65" s="10">
        <v>39051</v>
      </c>
      <c r="AL65" s="6">
        <f t="shared" si="24"/>
        <v>133</v>
      </c>
      <c r="AM65" s="15"/>
    </row>
    <row r="66" spans="1:39" ht="12.75" customHeight="1" thickBot="1">
      <c r="A66" s="4">
        <v>47</v>
      </c>
      <c r="B66" s="16">
        <v>0</v>
      </c>
      <c r="C66" s="17">
        <v>38481</v>
      </c>
      <c r="D66" s="17">
        <v>38455</v>
      </c>
      <c r="E66" s="17">
        <v>38805</v>
      </c>
      <c r="F66" s="9">
        <f t="shared" si="18"/>
        <v>350</v>
      </c>
      <c r="G66" s="18">
        <v>140</v>
      </c>
      <c r="H66" s="18">
        <v>3</v>
      </c>
      <c r="I66" s="18">
        <v>4</v>
      </c>
      <c r="J66" s="18">
        <v>2</v>
      </c>
      <c r="K66" s="18">
        <v>0</v>
      </c>
      <c r="L66" s="18">
        <v>1</v>
      </c>
      <c r="M66" s="18">
        <v>37</v>
      </c>
      <c r="N66" s="18"/>
      <c r="O66" s="18"/>
      <c r="P66" s="6" t="s">
        <v>30</v>
      </c>
      <c r="Q66" s="6">
        <v>0</v>
      </c>
      <c r="R66" s="6">
        <v>0</v>
      </c>
      <c r="S66" s="6" t="s">
        <v>28</v>
      </c>
      <c r="T66" s="6">
        <v>3</v>
      </c>
      <c r="U66" s="6">
        <v>2</v>
      </c>
      <c r="V66" s="6"/>
      <c r="W66" s="8">
        <v>38616</v>
      </c>
      <c r="X66" s="11">
        <f t="shared" si="28"/>
        <v>135</v>
      </c>
      <c r="Y66" s="6">
        <v>1</v>
      </c>
      <c r="Z66" s="6">
        <v>-23</v>
      </c>
      <c r="AA66" s="6">
        <v>-23</v>
      </c>
      <c r="AB66" s="6">
        <v>-20</v>
      </c>
      <c r="AC66" s="15"/>
      <c r="AD66" s="15"/>
      <c r="AE66" s="15">
        <v>-20</v>
      </c>
      <c r="AF66" s="6">
        <f t="shared" si="19"/>
        <v>0</v>
      </c>
      <c r="AG66" s="6">
        <f t="shared" si="20"/>
        <v>3</v>
      </c>
      <c r="AH66" s="6"/>
      <c r="AI66" s="6"/>
      <c r="AJ66" s="6">
        <f t="shared" si="23"/>
        <v>3</v>
      </c>
      <c r="AK66" s="15"/>
      <c r="AL66" s="6"/>
      <c r="AM66" s="15"/>
    </row>
    <row r="67" spans="1:39" ht="12.75" customHeight="1" thickBot="1">
      <c r="A67" s="4">
        <v>82</v>
      </c>
      <c r="B67" s="16">
        <v>1</v>
      </c>
      <c r="C67" s="17">
        <v>37501</v>
      </c>
      <c r="D67" s="17">
        <v>37428</v>
      </c>
      <c r="E67" s="17">
        <v>37804</v>
      </c>
      <c r="F67" s="9">
        <f t="shared" si="18"/>
        <v>376</v>
      </c>
      <c r="G67" s="18">
        <v>1240</v>
      </c>
      <c r="H67" s="18">
        <v>2</v>
      </c>
      <c r="I67" s="18">
        <v>3</v>
      </c>
      <c r="J67" s="18">
        <v>3</v>
      </c>
      <c r="K67" s="18">
        <v>0</v>
      </c>
      <c r="L67" s="18">
        <v>1</v>
      </c>
      <c r="M67" s="18">
        <v>296</v>
      </c>
      <c r="N67" s="18"/>
      <c r="O67" s="18"/>
      <c r="P67" s="16" t="s">
        <v>30</v>
      </c>
      <c r="Q67" s="16">
        <v>0</v>
      </c>
      <c r="R67" s="6">
        <v>1</v>
      </c>
      <c r="S67" s="6" t="s">
        <v>28</v>
      </c>
      <c r="T67" s="6">
        <v>3</v>
      </c>
      <c r="U67" s="15">
        <v>0</v>
      </c>
      <c r="V67" s="15">
        <v>1</v>
      </c>
      <c r="W67" s="10">
        <v>37802</v>
      </c>
      <c r="X67" s="11">
        <f t="shared" si="28"/>
        <v>301</v>
      </c>
      <c r="Y67" s="16"/>
      <c r="Z67" s="6">
        <v>-18</v>
      </c>
      <c r="AA67" s="6">
        <v>-9</v>
      </c>
      <c r="AB67" s="6">
        <v>-16</v>
      </c>
      <c r="AC67" s="15">
        <v>-17</v>
      </c>
      <c r="AD67" s="15">
        <v>-20</v>
      </c>
      <c r="AE67" s="15">
        <v>-18</v>
      </c>
      <c r="AF67" s="6">
        <f t="shared" si="19"/>
        <v>9</v>
      </c>
      <c r="AG67" s="6">
        <f t="shared" si="20"/>
        <v>-7</v>
      </c>
      <c r="AH67" s="6">
        <f>AC67-AA67</f>
        <v>-8</v>
      </c>
      <c r="AI67" s="6">
        <f>AD67-AA67</f>
        <v>-11</v>
      </c>
      <c r="AJ67" s="6">
        <f t="shared" si="23"/>
        <v>-9</v>
      </c>
      <c r="AK67" s="10">
        <v>37802</v>
      </c>
      <c r="AL67" s="6">
        <f t="shared" ref="AL67:AL72" si="29">AK67-C67</f>
        <v>301</v>
      </c>
      <c r="AM67" s="15"/>
    </row>
    <row r="68" spans="1:39" ht="12.75" customHeight="1" thickBot="1">
      <c r="A68" s="4">
        <v>44</v>
      </c>
      <c r="B68" s="16">
        <v>0</v>
      </c>
      <c r="C68" s="17">
        <v>36857</v>
      </c>
      <c r="D68" s="17">
        <v>36635</v>
      </c>
      <c r="E68" s="17">
        <v>38484</v>
      </c>
      <c r="F68" s="9">
        <f t="shared" si="18"/>
        <v>1849</v>
      </c>
      <c r="G68" s="18">
        <v>1240</v>
      </c>
      <c r="H68" s="18">
        <v>4</v>
      </c>
      <c r="I68" s="18">
        <v>4</v>
      </c>
      <c r="J68" s="18">
        <v>3</v>
      </c>
      <c r="K68" s="18">
        <v>0</v>
      </c>
      <c r="L68" s="18">
        <v>1</v>
      </c>
      <c r="M68" s="18">
        <v>301</v>
      </c>
      <c r="N68" s="18"/>
      <c r="O68" s="18"/>
      <c r="P68" s="16" t="s">
        <v>1</v>
      </c>
      <c r="Q68" s="16">
        <v>2</v>
      </c>
      <c r="R68" s="16">
        <v>0</v>
      </c>
      <c r="S68" s="16" t="s">
        <v>27</v>
      </c>
      <c r="T68" s="16">
        <v>2</v>
      </c>
      <c r="U68" s="15">
        <v>0</v>
      </c>
      <c r="V68" s="15">
        <v>1</v>
      </c>
      <c r="W68" s="10">
        <v>37931</v>
      </c>
      <c r="X68" s="11">
        <f t="shared" si="28"/>
        <v>1074</v>
      </c>
      <c r="Y68" s="16">
        <v>1</v>
      </c>
      <c r="Z68" s="16">
        <v>-8</v>
      </c>
      <c r="AA68" s="16">
        <v>-10</v>
      </c>
      <c r="AB68" s="15">
        <v>-14</v>
      </c>
      <c r="AC68" s="15">
        <v>-13</v>
      </c>
      <c r="AD68" s="15">
        <v>-10</v>
      </c>
      <c r="AE68" s="15">
        <v>-18</v>
      </c>
      <c r="AF68" s="6">
        <f t="shared" si="19"/>
        <v>-2</v>
      </c>
      <c r="AG68" s="6">
        <f t="shared" si="20"/>
        <v>-4</v>
      </c>
      <c r="AH68" s="6">
        <f>AC68-AA68</f>
        <v>-3</v>
      </c>
      <c r="AI68" s="6">
        <f>AD68-AA68</f>
        <v>0</v>
      </c>
      <c r="AJ68" s="6">
        <f t="shared" si="23"/>
        <v>-8</v>
      </c>
      <c r="AK68" s="10">
        <v>38484</v>
      </c>
      <c r="AL68" s="6">
        <f t="shared" si="29"/>
        <v>1627</v>
      </c>
      <c r="AM68" s="15"/>
    </row>
    <row r="69" spans="1:39" ht="12.75" customHeight="1" thickBot="1">
      <c r="A69" s="4">
        <v>63</v>
      </c>
      <c r="B69" s="16">
        <v>1</v>
      </c>
      <c r="C69" s="17">
        <v>39014</v>
      </c>
      <c r="D69" s="17">
        <v>38910</v>
      </c>
      <c r="E69" s="17">
        <v>40835</v>
      </c>
      <c r="F69" s="9">
        <f t="shared" si="18"/>
        <v>1925</v>
      </c>
      <c r="G69" s="18">
        <v>1240</v>
      </c>
      <c r="H69" s="18">
        <v>2</v>
      </c>
      <c r="I69" s="18">
        <v>2</v>
      </c>
      <c r="J69" s="18">
        <v>3</v>
      </c>
      <c r="K69" s="18">
        <v>0</v>
      </c>
      <c r="L69" s="18">
        <v>1</v>
      </c>
      <c r="M69" s="18">
        <v>234</v>
      </c>
      <c r="N69" s="18">
        <v>113</v>
      </c>
      <c r="O69" s="9">
        <v>696</v>
      </c>
      <c r="P69" s="6" t="s">
        <v>1</v>
      </c>
      <c r="Q69" s="6">
        <v>2</v>
      </c>
      <c r="R69" s="6">
        <v>0</v>
      </c>
      <c r="S69" s="6" t="s">
        <v>2</v>
      </c>
      <c r="T69" s="6">
        <v>3</v>
      </c>
      <c r="U69" s="6">
        <v>0</v>
      </c>
      <c r="V69" s="6">
        <v>1</v>
      </c>
      <c r="W69" s="10">
        <v>40058</v>
      </c>
      <c r="X69" s="11">
        <f t="shared" si="28"/>
        <v>1044</v>
      </c>
      <c r="Y69" s="6">
        <v>1</v>
      </c>
      <c r="Z69" s="6">
        <v>-3</v>
      </c>
      <c r="AA69" s="6">
        <v>3</v>
      </c>
      <c r="AB69" s="6">
        <v>1</v>
      </c>
      <c r="AC69" s="6">
        <v>-6</v>
      </c>
      <c r="AD69" s="6">
        <v>-17</v>
      </c>
      <c r="AE69" s="6">
        <v>-18</v>
      </c>
      <c r="AF69" s="6">
        <f t="shared" si="19"/>
        <v>6</v>
      </c>
      <c r="AG69" s="6">
        <f t="shared" si="20"/>
        <v>-2</v>
      </c>
      <c r="AH69" s="6">
        <f>AC69-AA69</f>
        <v>-9</v>
      </c>
      <c r="AI69" s="6">
        <f>AD69-AA69</f>
        <v>-20</v>
      </c>
      <c r="AJ69" s="6">
        <f t="shared" si="23"/>
        <v>-21</v>
      </c>
      <c r="AK69" s="8">
        <v>40577</v>
      </c>
      <c r="AL69" s="6">
        <f t="shared" si="29"/>
        <v>1563</v>
      </c>
      <c r="AM69" s="15"/>
    </row>
    <row r="70" spans="1:39" ht="12.75" customHeight="1" thickBot="1">
      <c r="A70" s="4">
        <v>68</v>
      </c>
      <c r="B70" s="6">
        <v>1</v>
      </c>
      <c r="C70" s="8">
        <v>40511</v>
      </c>
      <c r="D70" s="8">
        <v>40487</v>
      </c>
      <c r="E70" s="8">
        <v>41376</v>
      </c>
      <c r="F70" s="9">
        <f t="shared" ref="F70:F101" si="30">E70-D70</f>
        <v>889</v>
      </c>
      <c r="G70" s="9">
        <v>140</v>
      </c>
      <c r="H70" s="9">
        <v>4</v>
      </c>
      <c r="I70" s="9">
        <v>4</v>
      </c>
      <c r="J70" s="9">
        <v>3</v>
      </c>
      <c r="K70" s="9">
        <v>0</v>
      </c>
      <c r="L70" s="9">
        <v>1</v>
      </c>
      <c r="M70" s="9">
        <v>198</v>
      </c>
      <c r="N70" s="9">
        <v>371</v>
      </c>
      <c r="O70" s="9"/>
      <c r="P70" s="6" t="s">
        <v>23</v>
      </c>
      <c r="Q70" s="6">
        <v>1</v>
      </c>
      <c r="R70" s="6">
        <v>1</v>
      </c>
      <c r="S70" s="6" t="s">
        <v>24</v>
      </c>
      <c r="T70" s="6">
        <v>4</v>
      </c>
      <c r="U70" s="6">
        <v>0</v>
      </c>
      <c r="V70" s="6">
        <v>1</v>
      </c>
      <c r="W70" s="10">
        <v>40865</v>
      </c>
      <c r="X70" s="11">
        <f t="shared" si="28"/>
        <v>354</v>
      </c>
      <c r="Y70" s="6">
        <v>1</v>
      </c>
      <c r="Z70" s="6">
        <v>-4</v>
      </c>
      <c r="AA70" s="6">
        <v>-1</v>
      </c>
      <c r="AB70" s="6">
        <v>-3</v>
      </c>
      <c r="AC70" s="6">
        <v>-6</v>
      </c>
      <c r="AD70" s="6">
        <v>-12</v>
      </c>
      <c r="AE70" s="6">
        <v>-18</v>
      </c>
      <c r="AF70" s="6">
        <f t="shared" si="19"/>
        <v>3</v>
      </c>
      <c r="AG70" s="6">
        <f t="shared" si="20"/>
        <v>-2</v>
      </c>
      <c r="AH70" s="6">
        <f>AC70-AA70</f>
        <v>-5</v>
      </c>
      <c r="AI70" s="6">
        <f>AD70-AA70</f>
        <v>-11</v>
      </c>
      <c r="AJ70" s="6">
        <f t="shared" ref="AJ70:AJ101" si="31">AE70-AA70</f>
        <v>-17</v>
      </c>
      <c r="AK70" s="8">
        <v>41376</v>
      </c>
      <c r="AL70" s="6">
        <f t="shared" si="29"/>
        <v>865</v>
      </c>
      <c r="AM70" s="6"/>
    </row>
    <row r="71" spans="1:39" ht="12.75" customHeight="1" thickBot="1">
      <c r="A71" s="4">
        <v>51</v>
      </c>
      <c r="B71" s="16">
        <v>0</v>
      </c>
      <c r="C71" s="17">
        <v>36410</v>
      </c>
      <c r="D71" s="17">
        <v>36504</v>
      </c>
      <c r="E71" s="17">
        <v>36733</v>
      </c>
      <c r="F71" s="9">
        <f t="shared" si="30"/>
        <v>229</v>
      </c>
      <c r="G71" s="18">
        <v>1240</v>
      </c>
      <c r="H71" s="18">
        <v>4</v>
      </c>
      <c r="I71" s="18">
        <v>4</v>
      </c>
      <c r="J71" s="18">
        <v>3</v>
      </c>
      <c r="K71" s="18" t="s">
        <v>104</v>
      </c>
      <c r="L71" s="18">
        <v>2</v>
      </c>
      <c r="M71" s="18">
        <v>199</v>
      </c>
      <c r="N71" s="18"/>
      <c r="O71" s="18"/>
      <c r="P71" s="16" t="s">
        <v>41</v>
      </c>
      <c r="Q71" s="16">
        <v>0</v>
      </c>
      <c r="R71" s="16">
        <v>0</v>
      </c>
      <c r="S71" s="16" t="s">
        <v>41</v>
      </c>
      <c r="T71" s="16">
        <v>1</v>
      </c>
      <c r="U71" s="15">
        <v>0</v>
      </c>
      <c r="V71" s="15">
        <v>1</v>
      </c>
      <c r="W71" s="10">
        <v>37057</v>
      </c>
      <c r="X71" s="11">
        <f t="shared" si="28"/>
        <v>647</v>
      </c>
      <c r="Y71" s="16">
        <v>1</v>
      </c>
      <c r="Z71" s="16">
        <v>-6</v>
      </c>
      <c r="AA71" s="16">
        <v>-12</v>
      </c>
      <c r="AB71" s="15">
        <v>-18</v>
      </c>
      <c r="AC71" s="15"/>
      <c r="AD71" s="15"/>
      <c r="AE71" s="15">
        <v>-18</v>
      </c>
      <c r="AF71" s="6">
        <f t="shared" si="19"/>
        <v>-6</v>
      </c>
      <c r="AG71" s="6">
        <f t="shared" si="20"/>
        <v>-6</v>
      </c>
      <c r="AH71" s="6"/>
      <c r="AI71" s="6"/>
      <c r="AJ71" s="6">
        <f t="shared" si="31"/>
        <v>-6</v>
      </c>
      <c r="AK71" s="10">
        <v>37057</v>
      </c>
      <c r="AL71" s="6">
        <f t="shared" si="29"/>
        <v>647</v>
      </c>
      <c r="AM71" s="15"/>
    </row>
    <row r="72" spans="1:39" ht="12.75" customHeight="1" thickBot="1">
      <c r="A72" s="4">
        <v>48</v>
      </c>
      <c r="B72" s="16">
        <v>1</v>
      </c>
      <c r="C72" s="17">
        <v>37439</v>
      </c>
      <c r="D72" s="17">
        <v>37302</v>
      </c>
      <c r="E72" s="17">
        <v>38170</v>
      </c>
      <c r="F72" s="9">
        <f t="shared" si="30"/>
        <v>868</v>
      </c>
      <c r="G72" s="18">
        <v>120</v>
      </c>
      <c r="H72" s="18">
        <v>3</v>
      </c>
      <c r="I72" s="18">
        <v>4</v>
      </c>
      <c r="J72" s="18">
        <v>3</v>
      </c>
      <c r="K72" s="18">
        <v>0</v>
      </c>
      <c r="L72" s="18">
        <v>0</v>
      </c>
      <c r="M72" s="18">
        <v>211</v>
      </c>
      <c r="N72" s="18"/>
      <c r="O72" s="18"/>
      <c r="P72" s="16" t="s">
        <v>22</v>
      </c>
      <c r="Q72" s="16">
        <v>1</v>
      </c>
      <c r="R72" s="16">
        <v>0</v>
      </c>
      <c r="S72" s="16" t="s">
        <v>5</v>
      </c>
      <c r="T72" s="16">
        <v>1</v>
      </c>
      <c r="U72" s="15">
        <v>0</v>
      </c>
      <c r="V72" s="15">
        <v>1</v>
      </c>
      <c r="W72" s="10">
        <v>38170</v>
      </c>
      <c r="X72" s="11">
        <f t="shared" si="28"/>
        <v>731</v>
      </c>
      <c r="Y72" s="16">
        <v>1</v>
      </c>
      <c r="Z72" s="16">
        <v>-6</v>
      </c>
      <c r="AA72" s="16">
        <v>-11</v>
      </c>
      <c r="AB72" s="15">
        <v>-15</v>
      </c>
      <c r="AC72" s="15">
        <v>-16</v>
      </c>
      <c r="AD72" s="15">
        <v>-16</v>
      </c>
      <c r="AE72" s="15">
        <v>-17</v>
      </c>
      <c r="AF72" s="6">
        <f t="shared" si="19"/>
        <v>-5</v>
      </c>
      <c r="AG72" s="6">
        <f t="shared" si="20"/>
        <v>-4</v>
      </c>
      <c r="AH72" s="6">
        <f>AC72-AA72</f>
        <v>-5</v>
      </c>
      <c r="AI72" s="6">
        <f>AD72-AA72</f>
        <v>-5</v>
      </c>
      <c r="AJ72" s="6">
        <f t="shared" si="31"/>
        <v>-6</v>
      </c>
      <c r="AK72" s="10">
        <v>38170</v>
      </c>
      <c r="AL72" s="6">
        <f t="shared" si="29"/>
        <v>731</v>
      </c>
      <c r="AM72" s="15"/>
    </row>
    <row r="73" spans="1:39" ht="12.75" customHeight="1" thickBot="1">
      <c r="A73" s="4">
        <v>41</v>
      </c>
      <c r="B73" s="16">
        <v>0</v>
      </c>
      <c r="C73" s="17">
        <v>38421</v>
      </c>
      <c r="D73" s="17">
        <v>38411</v>
      </c>
      <c r="E73" s="17">
        <v>38789</v>
      </c>
      <c r="F73" s="9">
        <f t="shared" si="30"/>
        <v>378</v>
      </c>
      <c r="G73" s="18">
        <v>1240</v>
      </c>
      <c r="H73" s="18">
        <v>3</v>
      </c>
      <c r="I73" s="18">
        <v>4</v>
      </c>
      <c r="J73" s="18" t="s">
        <v>53</v>
      </c>
      <c r="K73" s="18">
        <v>0</v>
      </c>
      <c r="L73" s="18">
        <v>1</v>
      </c>
      <c r="M73" s="18">
        <v>137</v>
      </c>
      <c r="N73" s="18"/>
      <c r="O73" s="18"/>
      <c r="P73" s="6" t="s">
        <v>14</v>
      </c>
      <c r="Q73" s="6">
        <v>1</v>
      </c>
      <c r="R73" s="6">
        <v>0</v>
      </c>
      <c r="S73" s="6" t="s">
        <v>14</v>
      </c>
      <c r="T73" s="6">
        <v>1</v>
      </c>
      <c r="U73" s="6">
        <v>2</v>
      </c>
      <c r="V73" s="6"/>
      <c r="W73" s="6"/>
      <c r="X73" s="11"/>
      <c r="Y73" s="6">
        <v>1</v>
      </c>
      <c r="Z73" s="6">
        <v>-15</v>
      </c>
      <c r="AA73" s="6">
        <v>-7</v>
      </c>
      <c r="AB73" s="6"/>
      <c r="AC73" s="15"/>
      <c r="AD73" s="15"/>
      <c r="AE73" s="15">
        <v>-17</v>
      </c>
      <c r="AF73" s="6">
        <f t="shared" ref="AF73:AF104" si="32">AA73-Z73</f>
        <v>8</v>
      </c>
      <c r="AG73" s="6"/>
      <c r="AH73" s="6"/>
      <c r="AI73" s="6"/>
      <c r="AJ73" s="6">
        <f t="shared" si="31"/>
        <v>-10</v>
      </c>
      <c r="AK73" s="15"/>
      <c r="AL73" s="6"/>
      <c r="AM73" s="15"/>
    </row>
    <row r="74" spans="1:39" ht="12.75" customHeight="1" thickBot="1">
      <c r="A74" s="4">
        <v>71</v>
      </c>
      <c r="B74" s="16">
        <v>1</v>
      </c>
      <c r="C74" s="17">
        <v>38488</v>
      </c>
      <c r="D74" s="17">
        <v>38453</v>
      </c>
      <c r="E74" s="17">
        <v>39404</v>
      </c>
      <c r="F74" s="9">
        <f t="shared" si="30"/>
        <v>951</v>
      </c>
      <c r="G74" s="18">
        <v>1240</v>
      </c>
      <c r="H74" s="18">
        <v>3</v>
      </c>
      <c r="I74" s="18">
        <v>4</v>
      </c>
      <c r="J74" s="18" t="s">
        <v>52</v>
      </c>
      <c r="K74" s="18">
        <v>0</v>
      </c>
      <c r="L74" s="18">
        <v>1</v>
      </c>
      <c r="M74" s="18">
        <v>251</v>
      </c>
      <c r="N74" s="18"/>
      <c r="O74" s="18"/>
      <c r="P74" s="6" t="s">
        <v>12</v>
      </c>
      <c r="Q74" s="6">
        <v>1</v>
      </c>
      <c r="R74" s="6">
        <v>1</v>
      </c>
      <c r="S74" s="6" t="s">
        <v>26</v>
      </c>
      <c r="T74" s="6">
        <v>3</v>
      </c>
      <c r="U74" s="6">
        <v>0</v>
      </c>
      <c r="V74" s="6">
        <v>2</v>
      </c>
      <c r="W74" s="8">
        <v>38663</v>
      </c>
      <c r="X74" s="11">
        <f t="shared" ref="X74:X83" si="33">W74-C74</f>
        <v>175</v>
      </c>
      <c r="Y74" s="6">
        <v>1</v>
      </c>
      <c r="Z74" s="6">
        <v>-23</v>
      </c>
      <c r="AA74" s="6">
        <v>-14</v>
      </c>
      <c r="AB74" s="6">
        <v>-23</v>
      </c>
      <c r="AC74" s="15">
        <v>-28</v>
      </c>
      <c r="AD74" s="15">
        <v>-26</v>
      </c>
      <c r="AE74" s="15">
        <v>-15</v>
      </c>
      <c r="AF74" s="6">
        <f t="shared" si="32"/>
        <v>9</v>
      </c>
      <c r="AG74" s="6">
        <f t="shared" ref="AG74:AG105" si="34">AB74-AA74</f>
        <v>-9</v>
      </c>
      <c r="AH74" s="6">
        <f t="shared" ref="AH74:AH105" si="35">AC74-AA74</f>
        <v>-14</v>
      </c>
      <c r="AI74" s="6">
        <f t="shared" ref="AI74:AI82" si="36">AD74-AA74</f>
        <v>-12</v>
      </c>
      <c r="AJ74" s="6">
        <f t="shared" si="31"/>
        <v>-1</v>
      </c>
      <c r="AK74" s="10">
        <v>39770</v>
      </c>
      <c r="AL74" s="6">
        <f t="shared" ref="AL74:AL105" si="37">AK74-C74</f>
        <v>1282</v>
      </c>
      <c r="AM74" s="15"/>
    </row>
    <row r="75" spans="1:39" ht="12.75" customHeight="1" thickBot="1">
      <c r="A75" s="4">
        <v>30</v>
      </c>
      <c r="B75" s="16">
        <v>0</v>
      </c>
      <c r="C75" s="17">
        <v>38174</v>
      </c>
      <c r="D75" s="17">
        <v>38113</v>
      </c>
      <c r="E75" s="17">
        <v>39339</v>
      </c>
      <c r="F75" s="9">
        <f t="shared" si="30"/>
        <v>1226</v>
      </c>
      <c r="G75" s="18">
        <v>140</v>
      </c>
      <c r="H75" s="18">
        <v>4</v>
      </c>
      <c r="I75" s="18">
        <v>4</v>
      </c>
      <c r="J75" s="18">
        <v>0</v>
      </c>
      <c r="K75" s="18">
        <v>0</v>
      </c>
      <c r="L75" s="18">
        <v>0</v>
      </c>
      <c r="M75" s="18">
        <v>81</v>
      </c>
      <c r="N75" s="18"/>
      <c r="O75" s="18"/>
      <c r="P75" s="16" t="s">
        <v>12</v>
      </c>
      <c r="Q75" s="6">
        <v>1</v>
      </c>
      <c r="R75" s="6">
        <v>1</v>
      </c>
      <c r="S75" s="6" t="s">
        <v>13</v>
      </c>
      <c r="T75" s="6">
        <v>2</v>
      </c>
      <c r="U75" s="6">
        <v>0</v>
      </c>
      <c r="V75" s="6">
        <v>1</v>
      </c>
      <c r="W75" s="8">
        <v>38609</v>
      </c>
      <c r="X75" s="11">
        <f t="shared" si="33"/>
        <v>435</v>
      </c>
      <c r="Y75" s="6">
        <v>1</v>
      </c>
      <c r="Z75" s="6">
        <v>-5</v>
      </c>
      <c r="AA75" s="6">
        <v>-5</v>
      </c>
      <c r="AB75" s="6">
        <v>-16</v>
      </c>
      <c r="AC75" s="15">
        <v>-21</v>
      </c>
      <c r="AD75" s="15">
        <v>-15</v>
      </c>
      <c r="AE75" s="15">
        <v>-15</v>
      </c>
      <c r="AF75" s="6">
        <f t="shared" si="32"/>
        <v>0</v>
      </c>
      <c r="AG75" s="6">
        <f t="shared" si="34"/>
        <v>-11</v>
      </c>
      <c r="AH75" s="6">
        <f t="shared" si="35"/>
        <v>-16</v>
      </c>
      <c r="AI75" s="6">
        <f t="shared" si="36"/>
        <v>-10</v>
      </c>
      <c r="AJ75" s="6">
        <f t="shared" si="31"/>
        <v>-10</v>
      </c>
      <c r="AK75" s="10">
        <v>38609</v>
      </c>
      <c r="AL75" s="6">
        <f t="shared" si="37"/>
        <v>435</v>
      </c>
      <c r="AM75" s="15"/>
    </row>
    <row r="76" spans="1:39" ht="12.75" customHeight="1" thickBot="1">
      <c r="A76" s="4">
        <v>31</v>
      </c>
      <c r="B76" s="16">
        <v>0</v>
      </c>
      <c r="C76" s="17">
        <v>37505</v>
      </c>
      <c r="D76" s="17">
        <v>37463</v>
      </c>
      <c r="E76" s="17">
        <v>38512</v>
      </c>
      <c r="F76" s="9">
        <f t="shared" si="30"/>
        <v>1049</v>
      </c>
      <c r="G76" s="18">
        <v>1240</v>
      </c>
      <c r="H76" s="18">
        <v>3</v>
      </c>
      <c r="I76" s="18">
        <v>4</v>
      </c>
      <c r="J76" s="18">
        <v>23</v>
      </c>
      <c r="K76" s="18">
        <v>0</v>
      </c>
      <c r="L76" s="18">
        <v>0</v>
      </c>
      <c r="M76" s="18">
        <v>125</v>
      </c>
      <c r="N76" s="18"/>
      <c r="O76" s="18"/>
      <c r="P76" s="16" t="s">
        <v>64</v>
      </c>
      <c r="Q76" s="16">
        <v>0</v>
      </c>
      <c r="R76" s="16">
        <v>0</v>
      </c>
      <c r="S76" s="16" t="s">
        <v>9</v>
      </c>
      <c r="T76" s="16">
        <v>1</v>
      </c>
      <c r="U76" s="15">
        <v>0</v>
      </c>
      <c r="V76" s="15">
        <v>1</v>
      </c>
      <c r="W76" s="10">
        <v>38147</v>
      </c>
      <c r="X76" s="11">
        <f t="shared" si="33"/>
        <v>642</v>
      </c>
      <c r="Y76" s="16">
        <v>1</v>
      </c>
      <c r="Z76" s="16">
        <v>-16</v>
      </c>
      <c r="AA76" s="16">
        <v>-15</v>
      </c>
      <c r="AB76" s="15">
        <v>-11</v>
      </c>
      <c r="AC76" s="15">
        <v>-14</v>
      </c>
      <c r="AD76" s="15">
        <v>-13</v>
      </c>
      <c r="AE76" s="15">
        <v>-15</v>
      </c>
      <c r="AF76" s="6">
        <f t="shared" si="32"/>
        <v>1</v>
      </c>
      <c r="AG76" s="6">
        <f t="shared" si="34"/>
        <v>4</v>
      </c>
      <c r="AH76" s="6">
        <f t="shared" si="35"/>
        <v>1</v>
      </c>
      <c r="AI76" s="6">
        <f t="shared" si="36"/>
        <v>2</v>
      </c>
      <c r="AJ76" s="6">
        <f t="shared" si="31"/>
        <v>0</v>
      </c>
      <c r="AK76" s="10">
        <v>38147</v>
      </c>
      <c r="AL76" s="6">
        <f t="shared" si="37"/>
        <v>642</v>
      </c>
      <c r="AM76" s="15"/>
    </row>
    <row r="77" spans="1:39" ht="12.75" customHeight="1" thickBot="1">
      <c r="A77" s="4">
        <v>75</v>
      </c>
      <c r="B77" s="16">
        <v>0</v>
      </c>
      <c r="C77" s="17">
        <v>37903</v>
      </c>
      <c r="D77" s="17">
        <v>37826</v>
      </c>
      <c r="E77" s="17">
        <v>38207</v>
      </c>
      <c r="F77" s="9">
        <f t="shared" si="30"/>
        <v>381</v>
      </c>
      <c r="G77" s="18">
        <v>1230</v>
      </c>
      <c r="H77" s="18">
        <v>2</v>
      </c>
      <c r="I77" s="18">
        <v>2</v>
      </c>
      <c r="J77" s="18">
        <v>2</v>
      </c>
      <c r="K77" s="18">
        <v>0</v>
      </c>
      <c r="L77" s="18">
        <v>3</v>
      </c>
      <c r="M77" s="18">
        <v>19</v>
      </c>
      <c r="N77" s="18"/>
      <c r="O77" s="18"/>
      <c r="P77" s="16" t="s">
        <v>42</v>
      </c>
      <c r="Q77" s="6">
        <v>0</v>
      </c>
      <c r="R77" s="6">
        <v>1</v>
      </c>
      <c r="S77" s="6" t="s">
        <v>30</v>
      </c>
      <c r="T77" s="6">
        <v>2</v>
      </c>
      <c r="U77" s="6">
        <v>0</v>
      </c>
      <c r="V77" s="6">
        <v>1</v>
      </c>
      <c r="W77" s="8">
        <v>38218</v>
      </c>
      <c r="X77" s="11">
        <f t="shared" si="33"/>
        <v>315</v>
      </c>
      <c r="Y77" s="6">
        <v>1</v>
      </c>
      <c r="Z77" s="6">
        <v>-20</v>
      </c>
      <c r="AA77" s="6">
        <v>-16</v>
      </c>
      <c r="AB77" s="6">
        <v>-15</v>
      </c>
      <c r="AC77" s="15">
        <v>-12</v>
      </c>
      <c r="AD77" s="15">
        <v>-15</v>
      </c>
      <c r="AE77" s="15">
        <v>-15</v>
      </c>
      <c r="AF77" s="6">
        <f t="shared" si="32"/>
        <v>4</v>
      </c>
      <c r="AG77" s="6">
        <f t="shared" si="34"/>
        <v>1</v>
      </c>
      <c r="AH77" s="6">
        <f t="shared" si="35"/>
        <v>4</v>
      </c>
      <c r="AI77" s="6">
        <f t="shared" si="36"/>
        <v>1</v>
      </c>
      <c r="AJ77" s="6">
        <f t="shared" si="31"/>
        <v>1</v>
      </c>
      <c r="AK77" s="10">
        <v>38218</v>
      </c>
      <c r="AL77" s="6">
        <f t="shared" si="37"/>
        <v>315</v>
      </c>
      <c r="AM77" s="15"/>
    </row>
    <row r="78" spans="1:39" ht="12.75" customHeight="1" thickBot="1">
      <c r="A78" s="4">
        <v>62</v>
      </c>
      <c r="B78" s="16">
        <v>0</v>
      </c>
      <c r="C78" s="17">
        <v>37384</v>
      </c>
      <c r="D78" s="17">
        <v>36998</v>
      </c>
      <c r="E78" s="17">
        <v>39631</v>
      </c>
      <c r="F78" s="9">
        <f t="shared" si="30"/>
        <v>2633</v>
      </c>
      <c r="G78" s="18">
        <v>140</v>
      </c>
      <c r="H78" s="18">
        <v>4</v>
      </c>
      <c r="I78" s="18">
        <v>4</v>
      </c>
      <c r="J78" s="18">
        <v>3</v>
      </c>
      <c r="K78" s="18">
        <v>0</v>
      </c>
      <c r="L78" s="18">
        <v>1</v>
      </c>
      <c r="M78" s="18"/>
      <c r="N78" s="18"/>
      <c r="O78" s="18"/>
      <c r="P78" s="16" t="s">
        <v>43</v>
      </c>
      <c r="Q78" s="16">
        <v>2</v>
      </c>
      <c r="R78" s="16">
        <v>1</v>
      </c>
      <c r="S78" s="16" t="s">
        <v>17</v>
      </c>
      <c r="T78" s="16">
        <v>2</v>
      </c>
      <c r="U78" s="15">
        <v>0</v>
      </c>
      <c r="V78" s="15">
        <v>1</v>
      </c>
      <c r="W78" s="10">
        <v>37523</v>
      </c>
      <c r="X78" s="11">
        <f t="shared" si="33"/>
        <v>139</v>
      </c>
      <c r="Y78" s="16">
        <v>1</v>
      </c>
      <c r="Z78" s="16">
        <v>14</v>
      </c>
      <c r="AA78" s="16">
        <v>14</v>
      </c>
      <c r="AB78" s="15">
        <v>10</v>
      </c>
      <c r="AC78" s="15">
        <v>-4</v>
      </c>
      <c r="AD78" s="15">
        <v>-12</v>
      </c>
      <c r="AE78" s="15">
        <v>-14</v>
      </c>
      <c r="AF78" s="6">
        <f t="shared" si="32"/>
        <v>0</v>
      </c>
      <c r="AG78" s="6">
        <f t="shared" si="34"/>
        <v>-4</v>
      </c>
      <c r="AH78" s="6">
        <f t="shared" si="35"/>
        <v>-18</v>
      </c>
      <c r="AI78" s="6">
        <f t="shared" si="36"/>
        <v>-26</v>
      </c>
      <c r="AJ78" s="6">
        <f t="shared" si="31"/>
        <v>-28</v>
      </c>
      <c r="AK78" s="10">
        <v>39631</v>
      </c>
      <c r="AL78" s="6">
        <f t="shared" si="37"/>
        <v>2247</v>
      </c>
      <c r="AM78" s="15"/>
    </row>
    <row r="79" spans="1:39" ht="12.75" customHeight="1" thickBot="1">
      <c r="A79" s="4">
        <v>69</v>
      </c>
      <c r="B79" s="6">
        <v>0</v>
      </c>
      <c r="C79" s="8">
        <v>40421</v>
      </c>
      <c r="D79" s="8">
        <v>40206</v>
      </c>
      <c r="E79" s="8">
        <v>40891</v>
      </c>
      <c r="F79" s="9">
        <f t="shared" si="30"/>
        <v>685</v>
      </c>
      <c r="G79" s="9">
        <v>1240</v>
      </c>
      <c r="H79" s="9">
        <v>4</v>
      </c>
      <c r="I79" s="9">
        <v>4</v>
      </c>
      <c r="J79" s="9">
        <v>3</v>
      </c>
      <c r="K79" s="9">
        <v>0</v>
      </c>
      <c r="L79" s="9">
        <v>1</v>
      </c>
      <c r="M79" s="9">
        <v>155</v>
      </c>
      <c r="N79" s="9">
        <v>178</v>
      </c>
      <c r="O79" s="9"/>
      <c r="P79" s="6" t="s">
        <v>22</v>
      </c>
      <c r="Q79" s="6">
        <v>1</v>
      </c>
      <c r="R79" s="6">
        <v>0</v>
      </c>
      <c r="S79" s="6" t="s">
        <v>22</v>
      </c>
      <c r="T79" s="6">
        <v>1</v>
      </c>
      <c r="U79" s="6">
        <v>0</v>
      </c>
      <c r="V79" s="6">
        <v>1</v>
      </c>
      <c r="W79" s="8">
        <v>41247</v>
      </c>
      <c r="X79" s="11">
        <f t="shared" si="33"/>
        <v>826</v>
      </c>
      <c r="Y79" s="6">
        <v>1</v>
      </c>
      <c r="Z79" s="6">
        <v>-5</v>
      </c>
      <c r="AA79" s="6">
        <v>5</v>
      </c>
      <c r="AB79" s="6">
        <v>0</v>
      </c>
      <c r="AC79" s="6">
        <v>-4</v>
      </c>
      <c r="AD79" s="6">
        <v>-8</v>
      </c>
      <c r="AE79" s="6">
        <v>-14</v>
      </c>
      <c r="AF79" s="6">
        <f t="shared" si="32"/>
        <v>10</v>
      </c>
      <c r="AG79" s="6">
        <f t="shared" si="34"/>
        <v>-5</v>
      </c>
      <c r="AH79" s="6">
        <f t="shared" si="35"/>
        <v>-9</v>
      </c>
      <c r="AI79" s="6">
        <f t="shared" si="36"/>
        <v>-13</v>
      </c>
      <c r="AJ79" s="6">
        <f t="shared" si="31"/>
        <v>-19</v>
      </c>
      <c r="AK79" s="8">
        <v>41257</v>
      </c>
      <c r="AL79" s="6">
        <f t="shared" si="37"/>
        <v>836</v>
      </c>
      <c r="AM79" s="15"/>
    </row>
    <row r="80" spans="1:39" ht="12.75" customHeight="1" thickBot="1">
      <c r="A80" s="4">
        <v>88</v>
      </c>
      <c r="B80" s="6">
        <v>0</v>
      </c>
      <c r="C80" s="8">
        <v>39608</v>
      </c>
      <c r="D80" s="8">
        <v>39513</v>
      </c>
      <c r="E80" s="8">
        <v>40010</v>
      </c>
      <c r="F80" s="9">
        <f t="shared" si="30"/>
        <v>497</v>
      </c>
      <c r="G80" s="9">
        <v>1240</v>
      </c>
      <c r="H80" s="9">
        <v>4</v>
      </c>
      <c r="I80" s="9">
        <v>4</v>
      </c>
      <c r="J80" s="9">
        <v>3</v>
      </c>
      <c r="K80" s="9">
        <v>0</v>
      </c>
      <c r="L80" s="9">
        <v>1</v>
      </c>
      <c r="M80" s="9">
        <v>242</v>
      </c>
      <c r="N80" s="9">
        <v>292</v>
      </c>
      <c r="O80" s="9"/>
      <c r="P80" s="6" t="s">
        <v>14</v>
      </c>
      <c r="Q80" s="6">
        <v>1</v>
      </c>
      <c r="R80" s="6">
        <v>0</v>
      </c>
      <c r="S80" s="6" t="s">
        <v>15</v>
      </c>
      <c r="T80" s="6">
        <v>2</v>
      </c>
      <c r="U80" s="6">
        <v>0</v>
      </c>
      <c r="V80" s="6">
        <v>1</v>
      </c>
      <c r="W80" s="10">
        <v>39933</v>
      </c>
      <c r="X80" s="11">
        <f t="shared" si="33"/>
        <v>325</v>
      </c>
      <c r="Y80" s="6">
        <v>1</v>
      </c>
      <c r="Z80" s="6">
        <v>-3</v>
      </c>
      <c r="AA80" s="6">
        <v>-1</v>
      </c>
      <c r="AB80" s="6">
        <v>-5</v>
      </c>
      <c r="AC80" s="6">
        <v>-13</v>
      </c>
      <c r="AD80" s="6">
        <v>-13</v>
      </c>
      <c r="AE80" s="6">
        <v>-13</v>
      </c>
      <c r="AF80" s="6">
        <f t="shared" si="32"/>
        <v>2</v>
      </c>
      <c r="AG80" s="6">
        <f t="shared" si="34"/>
        <v>-4</v>
      </c>
      <c r="AH80" s="6">
        <f t="shared" si="35"/>
        <v>-12</v>
      </c>
      <c r="AI80" s="6">
        <f t="shared" si="36"/>
        <v>-12</v>
      </c>
      <c r="AJ80" s="6">
        <f t="shared" si="31"/>
        <v>-12</v>
      </c>
      <c r="AK80" s="8">
        <v>39933</v>
      </c>
      <c r="AL80" s="6">
        <f t="shared" si="37"/>
        <v>325</v>
      </c>
      <c r="AM80" s="15"/>
    </row>
    <row r="81" spans="1:39" ht="12.75" customHeight="1" thickBot="1">
      <c r="A81" s="4">
        <v>53</v>
      </c>
      <c r="B81" s="16">
        <v>0</v>
      </c>
      <c r="C81" s="17">
        <v>38957</v>
      </c>
      <c r="D81" s="17">
        <v>38950</v>
      </c>
      <c r="E81" s="17">
        <v>39274</v>
      </c>
      <c r="F81" s="9">
        <f t="shared" si="30"/>
        <v>324</v>
      </c>
      <c r="G81" s="18">
        <v>1240</v>
      </c>
      <c r="H81" s="18">
        <v>2</v>
      </c>
      <c r="I81" s="18">
        <v>2</v>
      </c>
      <c r="J81" s="18">
        <v>2</v>
      </c>
      <c r="K81" s="18">
        <v>0</v>
      </c>
      <c r="L81" s="18">
        <v>2</v>
      </c>
      <c r="M81" s="18">
        <v>120</v>
      </c>
      <c r="N81" s="18"/>
      <c r="O81" s="18"/>
      <c r="P81" s="6" t="s">
        <v>46</v>
      </c>
      <c r="Q81" s="6">
        <v>0</v>
      </c>
      <c r="R81" s="6">
        <v>0</v>
      </c>
      <c r="S81" s="6" t="s">
        <v>21</v>
      </c>
      <c r="T81" s="6">
        <v>1</v>
      </c>
      <c r="U81" s="6">
        <v>0</v>
      </c>
      <c r="V81" s="6">
        <v>1</v>
      </c>
      <c r="W81" s="8">
        <v>39304</v>
      </c>
      <c r="X81" s="11">
        <f t="shared" si="33"/>
        <v>347</v>
      </c>
      <c r="Y81" s="6">
        <v>1</v>
      </c>
      <c r="Z81" s="6">
        <v>-8</v>
      </c>
      <c r="AA81" s="6">
        <v>-10</v>
      </c>
      <c r="AB81" s="6">
        <v>-12</v>
      </c>
      <c r="AC81" s="15">
        <v>-13</v>
      </c>
      <c r="AD81" s="15">
        <v>-12</v>
      </c>
      <c r="AE81" s="15">
        <v>-13</v>
      </c>
      <c r="AF81" s="6">
        <f t="shared" si="32"/>
        <v>-2</v>
      </c>
      <c r="AG81" s="6">
        <f t="shared" si="34"/>
        <v>-2</v>
      </c>
      <c r="AH81" s="6">
        <f t="shared" si="35"/>
        <v>-3</v>
      </c>
      <c r="AI81" s="6">
        <f t="shared" si="36"/>
        <v>-2</v>
      </c>
      <c r="AJ81" s="6">
        <f t="shared" si="31"/>
        <v>-3</v>
      </c>
      <c r="AK81" s="10">
        <v>39640</v>
      </c>
      <c r="AL81" s="6">
        <f t="shared" si="37"/>
        <v>683</v>
      </c>
      <c r="AM81" s="15"/>
    </row>
    <row r="82" spans="1:39" ht="12.75" customHeight="1" thickBot="1">
      <c r="A82" s="4">
        <v>62</v>
      </c>
      <c r="B82" s="6">
        <v>1</v>
      </c>
      <c r="C82" s="8">
        <v>39399</v>
      </c>
      <c r="D82" s="8">
        <v>39385</v>
      </c>
      <c r="E82" s="8">
        <v>41829</v>
      </c>
      <c r="F82" s="9">
        <f t="shared" si="30"/>
        <v>2444</v>
      </c>
      <c r="G82" s="9">
        <v>1240</v>
      </c>
      <c r="H82" s="9">
        <v>4</v>
      </c>
      <c r="I82" s="9">
        <v>4</v>
      </c>
      <c r="J82" s="9">
        <v>3</v>
      </c>
      <c r="K82" s="9">
        <v>0</v>
      </c>
      <c r="L82" s="9">
        <v>1</v>
      </c>
      <c r="M82" s="9"/>
      <c r="N82" s="9">
        <v>162</v>
      </c>
      <c r="O82" s="9"/>
      <c r="P82" s="6" t="s">
        <v>7</v>
      </c>
      <c r="Q82" s="6">
        <v>0</v>
      </c>
      <c r="R82" s="6">
        <v>0</v>
      </c>
      <c r="S82" s="6" t="s">
        <v>8</v>
      </c>
      <c r="T82" s="6">
        <v>2</v>
      </c>
      <c r="U82" s="6">
        <v>0</v>
      </c>
      <c r="V82" s="6">
        <v>1</v>
      </c>
      <c r="W82" s="10">
        <v>41829</v>
      </c>
      <c r="X82" s="11">
        <f t="shared" si="33"/>
        <v>2430</v>
      </c>
      <c r="Y82" s="6">
        <v>1</v>
      </c>
      <c r="Z82" s="6">
        <v>-12</v>
      </c>
      <c r="AA82" s="6">
        <v>-6</v>
      </c>
      <c r="AB82" s="6">
        <v>-9</v>
      </c>
      <c r="AC82" s="6">
        <v>-9</v>
      </c>
      <c r="AD82" s="6">
        <v>-10</v>
      </c>
      <c r="AE82" s="6">
        <v>-12</v>
      </c>
      <c r="AF82" s="6">
        <f t="shared" si="32"/>
        <v>6</v>
      </c>
      <c r="AG82" s="6">
        <f t="shared" si="34"/>
        <v>-3</v>
      </c>
      <c r="AH82" s="6">
        <f t="shared" si="35"/>
        <v>-3</v>
      </c>
      <c r="AI82" s="6">
        <f t="shared" si="36"/>
        <v>-4</v>
      </c>
      <c r="AJ82" s="6">
        <f t="shared" si="31"/>
        <v>-6</v>
      </c>
      <c r="AK82" s="8">
        <v>41724</v>
      </c>
      <c r="AL82" s="6">
        <f t="shared" si="37"/>
        <v>2325</v>
      </c>
      <c r="AM82" s="15"/>
    </row>
    <row r="83" spans="1:39" ht="12.75" customHeight="1" thickBot="1">
      <c r="A83" s="4">
        <v>73</v>
      </c>
      <c r="B83" s="20">
        <v>1</v>
      </c>
      <c r="C83" s="21">
        <v>36636</v>
      </c>
      <c r="D83" s="21">
        <v>36615</v>
      </c>
      <c r="E83" s="21">
        <v>38644</v>
      </c>
      <c r="F83" s="9">
        <f t="shared" si="30"/>
        <v>2029</v>
      </c>
      <c r="G83" s="22"/>
      <c r="H83" s="22">
        <v>2</v>
      </c>
      <c r="I83" s="22">
        <v>3</v>
      </c>
      <c r="J83" s="22">
        <v>3</v>
      </c>
      <c r="K83" s="22">
        <v>0</v>
      </c>
      <c r="L83" s="22">
        <v>1</v>
      </c>
      <c r="M83" s="22">
        <v>573</v>
      </c>
      <c r="N83" s="22"/>
      <c r="O83" s="22"/>
      <c r="P83" s="23" t="s">
        <v>12</v>
      </c>
      <c r="Q83" s="23">
        <v>1</v>
      </c>
      <c r="R83" s="23">
        <v>0</v>
      </c>
      <c r="S83" s="23" t="s">
        <v>54</v>
      </c>
      <c r="T83" s="23">
        <v>2</v>
      </c>
      <c r="U83" s="15">
        <v>0</v>
      </c>
      <c r="V83" s="15">
        <v>1</v>
      </c>
      <c r="W83" s="10">
        <v>38644</v>
      </c>
      <c r="X83" s="11">
        <f t="shared" si="33"/>
        <v>2008</v>
      </c>
      <c r="Y83" s="23">
        <v>1</v>
      </c>
      <c r="Z83" s="23">
        <v>-8</v>
      </c>
      <c r="AA83" s="23">
        <v>-11</v>
      </c>
      <c r="AB83" s="15">
        <v>-5</v>
      </c>
      <c r="AC83" s="15">
        <v>-18</v>
      </c>
      <c r="AD83" s="15"/>
      <c r="AE83" s="15">
        <v>-11</v>
      </c>
      <c r="AF83" s="6">
        <f t="shared" si="32"/>
        <v>-3</v>
      </c>
      <c r="AG83" s="6">
        <f t="shared" si="34"/>
        <v>6</v>
      </c>
      <c r="AH83" s="6">
        <f t="shared" si="35"/>
        <v>-7</v>
      </c>
      <c r="AI83" s="6"/>
      <c r="AJ83" s="6">
        <f t="shared" si="31"/>
        <v>0</v>
      </c>
      <c r="AK83" s="10">
        <v>38644</v>
      </c>
      <c r="AL83" s="6">
        <f t="shared" si="37"/>
        <v>2008</v>
      </c>
      <c r="AM83" s="15"/>
    </row>
    <row r="84" spans="1:39" ht="12.75" customHeight="1" thickBot="1">
      <c r="A84" s="4">
        <v>32</v>
      </c>
      <c r="B84" s="12">
        <v>1</v>
      </c>
      <c r="C84" s="13">
        <v>43334</v>
      </c>
      <c r="D84" s="13">
        <v>43330</v>
      </c>
      <c r="E84" s="13">
        <v>43434</v>
      </c>
      <c r="F84" s="9">
        <f t="shared" si="30"/>
        <v>104</v>
      </c>
      <c r="G84" s="14">
        <v>1340</v>
      </c>
      <c r="H84" s="14">
        <v>4</v>
      </c>
      <c r="I84" s="14">
        <v>4</v>
      </c>
      <c r="J84" s="14">
        <v>2</v>
      </c>
      <c r="K84" s="14">
        <v>0</v>
      </c>
      <c r="L84" s="14">
        <v>0</v>
      </c>
      <c r="M84" s="14">
        <v>102</v>
      </c>
      <c r="N84" s="14">
        <v>149</v>
      </c>
      <c r="O84" s="14">
        <v>365</v>
      </c>
      <c r="P84" s="24" t="s">
        <v>21</v>
      </c>
      <c r="Q84" s="24">
        <v>0</v>
      </c>
      <c r="R84" s="24">
        <v>0</v>
      </c>
      <c r="S84" s="24" t="s">
        <v>21</v>
      </c>
      <c r="T84" s="24">
        <v>2</v>
      </c>
      <c r="U84" s="6">
        <v>2</v>
      </c>
      <c r="V84" s="6"/>
      <c r="W84" s="6"/>
      <c r="X84" s="11"/>
      <c r="Y84" s="24">
        <v>1</v>
      </c>
      <c r="Z84" s="24">
        <v>-2</v>
      </c>
      <c r="AA84" s="24">
        <v>-11</v>
      </c>
      <c r="AB84" s="6">
        <v>-9</v>
      </c>
      <c r="AC84" s="6">
        <v>-11</v>
      </c>
      <c r="AD84" s="15"/>
      <c r="AE84" s="6">
        <v>-11</v>
      </c>
      <c r="AF84" s="6">
        <f t="shared" si="32"/>
        <v>-9</v>
      </c>
      <c r="AG84" s="6">
        <f t="shared" si="34"/>
        <v>2</v>
      </c>
      <c r="AH84" s="6">
        <f t="shared" si="35"/>
        <v>0</v>
      </c>
      <c r="AI84" s="6"/>
      <c r="AJ84" s="6">
        <f t="shared" si="31"/>
        <v>0</v>
      </c>
      <c r="AK84" s="8">
        <v>43462</v>
      </c>
      <c r="AL84" s="6">
        <f t="shared" si="37"/>
        <v>128</v>
      </c>
      <c r="AM84" s="15"/>
    </row>
    <row r="85" spans="1:39" ht="12.75" customHeight="1" thickBot="1">
      <c r="A85" s="4">
        <v>75</v>
      </c>
      <c r="B85" s="12">
        <v>0</v>
      </c>
      <c r="C85" s="13">
        <v>41659</v>
      </c>
      <c r="D85" s="13">
        <v>41603</v>
      </c>
      <c r="E85" s="13">
        <v>42037</v>
      </c>
      <c r="F85" s="9">
        <f t="shared" si="30"/>
        <v>434</v>
      </c>
      <c r="G85" s="14">
        <v>1240</v>
      </c>
      <c r="H85" s="14">
        <v>4</v>
      </c>
      <c r="I85" s="14">
        <v>4</v>
      </c>
      <c r="J85" s="14">
        <v>3</v>
      </c>
      <c r="K85" s="14">
        <v>0</v>
      </c>
      <c r="L85" s="14">
        <v>1</v>
      </c>
      <c r="M85" s="14"/>
      <c r="N85" s="14">
        <v>213</v>
      </c>
      <c r="O85" s="14">
        <v>450</v>
      </c>
      <c r="P85" s="24" t="s">
        <v>32</v>
      </c>
      <c r="Q85" s="24">
        <v>0</v>
      </c>
      <c r="R85" s="24">
        <v>0</v>
      </c>
      <c r="S85" s="24" t="s">
        <v>32</v>
      </c>
      <c r="T85" s="24">
        <v>1</v>
      </c>
      <c r="U85" s="6">
        <v>0</v>
      </c>
      <c r="V85" s="6">
        <v>2</v>
      </c>
      <c r="W85" s="10">
        <v>41855</v>
      </c>
      <c r="X85" s="11">
        <f>W85-C85</f>
        <v>196</v>
      </c>
      <c r="Y85" s="24">
        <v>1</v>
      </c>
      <c r="Z85" s="24">
        <v>0</v>
      </c>
      <c r="AA85" s="24">
        <v>2</v>
      </c>
      <c r="AB85" s="6">
        <v>2</v>
      </c>
      <c r="AC85" s="6">
        <v>-14</v>
      </c>
      <c r="AD85" s="6">
        <v>-14</v>
      </c>
      <c r="AE85" s="6">
        <v>-10</v>
      </c>
      <c r="AF85" s="6">
        <f t="shared" si="32"/>
        <v>2</v>
      </c>
      <c r="AG85" s="6">
        <f t="shared" si="34"/>
        <v>0</v>
      </c>
      <c r="AH85" s="6">
        <f t="shared" si="35"/>
        <v>-16</v>
      </c>
      <c r="AI85" s="6">
        <f t="shared" ref="AI85:AI92" si="38">AD85-AA85</f>
        <v>-16</v>
      </c>
      <c r="AJ85" s="6">
        <f t="shared" si="31"/>
        <v>-12</v>
      </c>
      <c r="AK85" s="8">
        <v>42037</v>
      </c>
      <c r="AL85" s="6">
        <f t="shared" si="37"/>
        <v>378</v>
      </c>
      <c r="AM85" s="15"/>
    </row>
    <row r="86" spans="1:39" ht="12.75" customHeight="1" thickBot="1">
      <c r="A86" s="4">
        <v>33</v>
      </c>
      <c r="B86" s="20">
        <v>0</v>
      </c>
      <c r="C86" s="21">
        <v>38391</v>
      </c>
      <c r="D86" s="21">
        <v>38174</v>
      </c>
      <c r="E86" s="21">
        <v>38692</v>
      </c>
      <c r="F86" s="9">
        <f t="shared" si="30"/>
        <v>518</v>
      </c>
      <c r="G86" s="22">
        <v>1240</v>
      </c>
      <c r="H86" s="22">
        <v>2</v>
      </c>
      <c r="I86" s="22">
        <v>3</v>
      </c>
      <c r="J86" s="22">
        <v>1</v>
      </c>
      <c r="K86" s="22">
        <v>0</v>
      </c>
      <c r="L86" s="22">
        <v>2</v>
      </c>
      <c r="M86" s="22">
        <v>134</v>
      </c>
      <c r="N86" s="22"/>
      <c r="O86" s="22"/>
      <c r="P86" s="24" t="s">
        <v>21</v>
      </c>
      <c r="Q86" s="24">
        <v>0</v>
      </c>
      <c r="R86" s="24">
        <v>0</v>
      </c>
      <c r="S86" s="24" t="s">
        <v>30</v>
      </c>
      <c r="T86" s="24">
        <v>2</v>
      </c>
      <c r="U86" s="6">
        <v>2</v>
      </c>
      <c r="V86" s="6"/>
      <c r="W86" s="6"/>
      <c r="X86" s="11"/>
      <c r="Y86" s="24">
        <v>1</v>
      </c>
      <c r="Z86" s="24">
        <v>-20</v>
      </c>
      <c r="AA86" s="24">
        <v>-8</v>
      </c>
      <c r="AB86" s="6">
        <v>-8</v>
      </c>
      <c r="AC86" s="15">
        <v>-9</v>
      </c>
      <c r="AD86" s="15">
        <v>-8</v>
      </c>
      <c r="AE86" s="15">
        <v>-10</v>
      </c>
      <c r="AF86" s="6">
        <f t="shared" si="32"/>
        <v>12</v>
      </c>
      <c r="AG86" s="6">
        <f t="shared" si="34"/>
        <v>0</v>
      </c>
      <c r="AH86" s="6">
        <f t="shared" si="35"/>
        <v>-1</v>
      </c>
      <c r="AI86" s="6">
        <f t="shared" si="38"/>
        <v>0</v>
      </c>
      <c r="AJ86" s="6">
        <f t="shared" si="31"/>
        <v>-2</v>
      </c>
      <c r="AK86" s="10">
        <v>39057</v>
      </c>
      <c r="AL86" s="6">
        <f t="shared" si="37"/>
        <v>666</v>
      </c>
      <c r="AM86" s="15"/>
    </row>
    <row r="87" spans="1:39" ht="12.75" customHeight="1" thickBot="1">
      <c r="A87" s="4">
        <v>28</v>
      </c>
      <c r="B87" s="12">
        <v>0</v>
      </c>
      <c r="C87" s="13">
        <v>39462</v>
      </c>
      <c r="D87" s="13">
        <v>39378</v>
      </c>
      <c r="E87" s="13">
        <v>41039</v>
      </c>
      <c r="F87" s="9">
        <f t="shared" si="30"/>
        <v>1661</v>
      </c>
      <c r="G87" s="14">
        <v>1240</v>
      </c>
      <c r="H87" s="14">
        <v>4</v>
      </c>
      <c r="I87" s="14">
        <v>4</v>
      </c>
      <c r="J87" s="14">
        <v>3</v>
      </c>
      <c r="K87" s="14">
        <v>0</v>
      </c>
      <c r="L87" s="14">
        <v>1</v>
      </c>
      <c r="M87" s="14">
        <v>114</v>
      </c>
      <c r="N87" s="14">
        <v>230</v>
      </c>
      <c r="O87" s="14"/>
      <c r="P87" s="24" t="s">
        <v>1</v>
      </c>
      <c r="Q87" s="24">
        <v>2</v>
      </c>
      <c r="R87" s="24">
        <v>0</v>
      </c>
      <c r="S87" s="24" t="s">
        <v>1</v>
      </c>
      <c r="T87" s="24">
        <v>1</v>
      </c>
      <c r="U87" s="6">
        <v>0</v>
      </c>
      <c r="V87" s="6">
        <v>1</v>
      </c>
      <c r="W87" s="10">
        <v>38395</v>
      </c>
      <c r="X87" s="11"/>
      <c r="Y87" s="24">
        <v>1</v>
      </c>
      <c r="Z87" s="24">
        <v>-6</v>
      </c>
      <c r="AA87" s="24">
        <v>-2</v>
      </c>
      <c r="AB87" s="6">
        <v>-7</v>
      </c>
      <c r="AC87" s="6">
        <v>-8</v>
      </c>
      <c r="AD87" s="6">
        <v>-12</v>
      </c>
      <c r="AE87" s="6">
        <v>-10</v>
      </c>
      <c r="AF87" s="6">
        <f t="shared" si="32"/>
        <v>4</v>
      </c>
      <c r="AG87" s="6">
        <f t="shared" si="34"/>
        <v>-5</v>
      </c>
      <c r="AH87" s="6">
        <f t="shared" si="35"/>
        <v>-6</v>
      </c>
      <c r="AI87" s="6">
        <f t="shared" si="38"/>
        <v>-10</v>
      </c>
      <c r="AJ87" s="6">
        <f t="shared" si="31"/>
        <v>-8</v>
      </c>
      <c r="AK87" s="8">
        <v>39569</v>
      </c>
      <c r="AL87" s="6">
        <f t="shared" si="37"/>
        <v>107</v>
      </c>
      <c r="AM87" s="15"/>
    </row>
    <row r="88" spans="1:39" ht="12.75" customHeight="1" thickBot="1">
      <c r="A88" s="4">
        <v>66</v>
      </c>
      <c r="B88" s="12">
        <v>0</v>
      </c>
      <c r="C88" s="13">
        <v>40092</v>
      </c>
      <c r="D88" s="13">
        <v>40051</v>
      </c>
      <c r="E88" s="13">
        <v>40877</v>
      </c>
      <c r="F88" s="9">
        <f t="shared" si="30"/>
        <v>826</v>
      </c>
      <c r="G88" s="14">
        <v>1240</v>
      </c>
      <c r="H88" s="14">
        <v>3</v>
      </c>
      <c r="I88" s="14">
        <v>3</v>
      </c>
      <c r="J88" s="14">
        <v>3</v>
      </c>
      <c r="K88" s="14">
        <v>0</v>
      </c>
      <c r="L88" s="14">
        <v>2</v>
      </c>
      <c r="M88" s="14">
        <v>115</v>
      </c>
      <c r="N88" s="14">
        <v>269</v>
      </c>
      <c r="O88" s="14">
        <v>442</v>
      </c>
      <c r="P88" s="24" t="s">
        <v>20</v>
      </c>
      <c r="Q88" s="24">
        <v>0</v>
      </c>
      <c r="R88" s="24">
        <v>0</v>
      </c>
      <c r="S88" s="24" t="s">
        <v>20</v>
      </c>
      <c r="T88" s="24">
        <v>1</v>
      </c>
      <c r="U88" s="6">
        <v>0</v>
      </c>
      <c r="V88" s="6">
        <v>1</v>
      </c>
      <c r="W88" s="8">
        <v>40275</v>
      </c>
      <c r="X88" s="11">
        <f>W88-C88</f>
        <v>183</v>
      </c>
      <c r="Y88" s="24">
        <v>1</v>
      </c>
      <c r="Z88" s="24">
        <v>-9</v>
      </c>
      <c r="AA88" s="24">
        <v>4</v>
      </c>
      <c r="AB88" s="6">
        <v>-7</v>
      </c>
      <c r="AC88" s="6">
        <v>-7</v>
      </c>
      <c r="AD88" s="6">
        <v>-10</v>
      </c>
      <c r="AE88" s="6">
        <v>-10</v>
      </c>
      <c r="AF88" s="6">
        <f t="shared" si="32"/>
        <v>13</v>
      </c>
      <c r="AG88" s="6">
        <f t="shared" si="34"/>
        <v>-11</v>
      </c>
      <c r="AH88" s="6">
        <f t="shared" si="35"/>
        <v>-11</v>
      </c>
      <c r="AI88" s="6">
        <f t="shared" si="38"/>
        <v>-14</v>
      </c>
      <c r="AJ88" s="6">
        <f t="shared" si="31"/>
        <v>-14</v>
      </c>
      <c r="AK88" s="8">
        <v>40864</v>
      </c>
      <c r="AL88" s="6">
        <f t="shared" si="37"/>
        <v>772</v>
      </c>
      <c r="AM88" s="15"/>
    </row>
    <row r="89" spans="1:39" ht="12.75" customHeight="1" thickBot="1">
      <c r="A89" s="4">
        <v>69</v>
      </c>
      <c r="B89" s="20">
        <v>1</v>
      </c>
      <c r="C89" s="21">
        <v>38379</v>
      </c>
      <c r="D89" s="21">
        <v>38267</v>
      </c>
      <c r="E89" s="21">
        <v>38658</v>
      </c>
      <c r="F89" s="9">
        <f t="shared" si="30"/>
        <v>391</v>
      </c>
      <c r="G89" s="22">
        <v>140</v>
      </c>
      <c r="H89" s="22">
        <v>3</v>
      </c>
      <c r="I89" s="22">
        <v>3</v>
      </c>
      <c r="J89" s="22">
        <v>3</v>
      </c>
      <c r="K89" s="22">
        <v>0</v>
      </c>
      <c r="L89" s="22">
        <v>1</v>
      </c>
      <c r="M89" s="22"/>
      <c r="N89" s="22"/>
      <c r="O89" s="22"/>
      <c r="P89" s="24" t="s">
        <v>41</v>
      </c>
      <c r="Q89" s="24">
        <v>0</v>
      </c>
      <c r="R89" s="24">
        <v>1</v>
      </c>
      <c r="S89" s="24" t="s">
        <v>54</v>
      </c>
      <c r="T89" s="24">
        <v>2</v>
      </c>
      <c r="U89" s="6">
        <v>0</v>
      </c>
      <c r="V89" s="6">
        <v>1</v>
      </c>
      <c r="W89" s="8">
        <v>38658</v>
      </c>
      <c r="X89" s="11">
        <f>W89-C89</f>
        <v>279</v>
      </c>
      <c r="Y89" s="24">
        <v>1</v>
      </c>
      <c r="Z89" s="24">
        <v>-12</v>
      </c>
      <c r="AA89" s="24">
        <v>-2</v>
      </c>
      <c r="AB89" s="6">
        <v>-6</v>
      </c>
      <c r="AC89" s="15">
        <v>-7</v>
      </c>
      <c r="AD89" s="15">
        <v>-9</v>
      </c>
      <c r="AE89" s="15">
        <v>-10</v>
      </c>
      <c r="AF89" s="6">
        <f t="shared" si="32"/>
        <v>10</v>
      </c>
      <c r="AG89" s="6">
        <f t="shared" si="34"/>
        <v>-4</v>
      </c>
      <c r="AH89" s="6">
        <f t="shared" si="35"/>
        <v>-5</v>
      </c>
      <c r="AI89" s="6">
        <f t="shared" si="38"/>
        <v>-7</v>
      </c>
      <c r="AJ89" s="6">
        <f t="shared" si="31"/>
        <v>-8</v>
      </c>
      <c r="AK89" s="10">
        <v>38658</v>
      </c>
      <c r="AL89" s="6">
        <f t="shared" si="37"/>
        <v>279</v>
      </c>
      <c r="AM89" s="15"/>
    </row>
    <row r="90" spans="1:39" ht="12.75" customHeight="1" thickBot="1">
      <c r="A90" s="4">
        <v>50</v>
      </c>
      <c r="B90" s="12">
        <v>1</v>
      </c>
      <c r="C90" s="13">
        <v>40519</v>
      </c>
      <c r="D90" s="13">
        <v>40451</v>
      </c>
      <c r="E90" s="13">
        <v>41376</v>
      </c>
      <c r="F90" s="9">
        <f t="shared" si="30"/>
        <v>925</v>
      </c>
      <c r="G90" s="14">
        <v>140</v>
      </c>
      <c r="H90" s="14">
        <v>4</v>
      </c>
      <c r="I90" s="14">
        <v>4</v>
      </c>
      <c r="J90" s="14">
        <v>3</v>
      </c>
      <c r="K90" s="14">
        <v>0</v>
      </c>
      <c r="L90" s="14">
        <v>0</v>
      </c>
      <c r="M90" s="14">
        <v>194</v>
      </c>
      <c r="N90" s="14">
        <v>220</v>
      </c>
      <c r="O90" s="14">
        <v>1480</v>
      </c>
      <c r="P90" s="12" t="s">
        <v>25</v>
      </c>
      <c r="Q90" s="12">
        <v>1</v>
      </c>
      <c r="R90" s="24">
        <v>1</v>
      </c>
      <c r="S90" s="25" t="s">
        <v>13</v>
      </c>
      <c r="T90" s="12">
        <v>2</v>
      </c>
      <c r="U90" s="6">
        <v>0</v>
      </c>
      <c r="V90" s="6">
        <v>1</v>
      </c>
      <c r="W90" s="10">
        <v>40865</v>
      </c>
      <c r="X90" s="11">
        <f>W90-C90</f>
        <v>346</v>
      </c>
      <c r="Y90" s="12">
        <v>1</v>
      </c>
      <c r="Z90" s="12">
        <v>-9</v>
      </c>
      <c r="AA90" s="12">
        <v>-2</v>
      </c>
      <c r="AB90" s="6">
        <v>7</v>
      </c>
      <c r="AC90" s="6">
        <v>-7</v>
      </c>
      <c r="AD90" s="6">
        <v>-9</v>
      </c>
      <c r="AE90" s="6">
        <v>-10</v>
      </c>
      <c r="AF90" s="6">
        <f t="shared" si="32"/>
        <v>7</v>
      </c>
      <c r="AG90" s="6">
        <f t="shared" si="34"/>
        <v>9</v>
      </c>
      <c r="AH90" s="6">
        <f t="shared" si="35"/>
        <v>-5</v>
      </c>
      <c r="AI90" s="6">
        <f t="shared" si="38"/>
        <v>-7</v>
      </c>
      <c r="AJ90" s="6">
        <f t="shared" si="31"/>
        <v>-8</v>
      </c>
      <c r="AK90" s="8">
        <v>41376</v>
      </c>
      <c r="AL90" s="6">
        <f t="shared" si="37"/>
        <v>857</v>
      </c>
      <c r="AM90" s="15"/>
    </row>
    <row r="91" spans="1:39" ht="12.75" customHeight="1" thickBot="1">
      <c r="A91" s="4">
        <v>51</v>
      </c>
      <c r="B91" s="20">
        <v>0</v>
      </c>
      <c r="C91" s="21">
        <v>37341</v>
      </c>
      <c r="D91" s="21">
        <v>37327</v>
      </c>
      <c r="E91" s="21">
        <v>37846</v>
      </c>
      <c r="F91" s="9">
        <f t="shared" si="30"/>
        <v>519</v>
      </c>
      <c r="G91" s="22">
        <v>1240</v>
      </c>
      <c r="H91" s="22">
        <v>4</v>
      </c>
      <c r="I91" s="22">
        <v>4</v>
      </c>
      <c r="J91" s="22">
        <v>3</v>
      </c>
      <c r="K91" s="22">
        <v>0</v>
      </c>
      <c r="L91" s="22">
        <v>1</v>
      </c>
      <c r="M91" s="22">
        <v>177</v>
      </c>
      <c r="N91" s="22"/>
      <c r="O91" s="22"/>
      <c r="P91" s="20" t="s">
        <v>56</v>
      </c>
      <c r="Q91" s="20">
        <v>2</v>
      </c>
      <c r="R91" s="23">
        <v>0</v>
      </c>
      <c r="S91" s="26" t="s">
        <v>1</v>
      </c>
      <c r="T91" s="20">
        <v>1</v>
      </c>
      <c r="U91" s="15">
        <v>0</v>
      </c>
      <c r="V91" s="15">
        <v>1</v>
      </c>
      <c r="W91" s="10">
        <v>37481</v>
      </c>
      <c r="X91" s="11">
        <f>W91-C91</f>
        <v>140</v>
      </c>
      <c r="Y91" s="20">
        <v>1</v>
      </c>
      <c r="Z91" s="20">
        <v>2</v>
      </c>
      <c r="AA91" s="20">
        <v>0</v>
      </c>
      <c r="AB91" s="15">
        <v>-9</v>
      </c>
      <c r="AC91" s="15">
        <v>-13</v>
      </c>
      <c r="AD91" s="15">
        <v>-25</v>
      </c>
      <c r="AE91" s="15">
        <v>-9</v>
      </c>
      <c r="AF91" s="6">
        <f t="shared" si="32"/>
        <v>-2</v>
      </c>
      <c r="AG91" s="6">
        <f t="shared" si="34"/>
        <v>-9</v>
      </c>
      <c r="AH91" s="6">
        <f t="shared" si="35"/>
        <v>-13</v>
      </c>
      <c r="AI91" s="6">
        <f t="shared" si="38"/>
        <v>-25</v>
      </c>
      <c r="AJ91" s="6">
        <f t="shared" si="31"/>
        <v>-9</v>
      </c>
      <c r="AK91" s="10">
        <v>37481</v>
      </c>
      <c r="AL91" s="6">
        <f t="shared" si="37"/>
        <v>140</v>
      </c>
      <c r="AM91" s="15"/>
    </row>
    <row r="92" spans="1:39" ht="12.75" customHeight="1" thickBot="1">
      <c r="A92" s="4">
        <v>71</v>
      </c>
      <c r="B92" s="12">
        <v>0</v>
      </c>
      <c r="C92" s="13">
        <v>41617</v>
      </c>
      <c r="D92" s="13">
        <v>41289</v>
      </c>
      <c r="E92" s="13">
        <v>41685</v>
      </c>
      <c r="F92" s="9">
        <f t="shared" si="30"/>
        <v>396</v>
      </c>
      <c r="G92" s="14">
        <v>1240</v>
      </c>
      <c r="H92" s="14">
        <v>1</v>
      </c>
      <c r="I92" s="14">
        <v>3</v>
      </c>
      <c r="J92" s="14">
        <v>2</v>
      </c>
      <c r="K92" s="14">
        <v>0</v>
      </c>
      <c r="L92" s="14">
        <v>2</v>
      </c>
      <c r="M92" s="14">
        <v>396</v>
      </c>
      <c r="N92" s="14">
        <v>187</v>
      </c>
      <c r="O92" s="14">
        <v>258</v>
      </c>
      <c r="P92" s="12" t="s">
        <v>21</v>
      </c>
      <c r="Q92" s="12">
        <v>0</v>
      </c>
      <c r="R92" s="24">
        <v>0</v>
      </c>
      <c r="S92" s="25" t="s">
        <v>21</v>
      </c>
      <c r="T92" s="12">
        <v>1</v>
      </c>
      <c r="U92" s="6">
        <v>0</v>
      </c>
      <c r="V92" s="6">
        <v>1</v>
      </c>
      <c r="W92" s="10">
        <v>41835</v>
      </c>
      <c r="X92" s="11">
        <f>W92-C92</f>
        <v>218</v>
      </c>
      <c r="Y92" s="12">
        <v>1</v>
      </c>
      <c r="Z92" s="12">
        <v>-8</v>
      </c>
      <c r="AA92" s="12">
        <v>-6</v>
      </c>
      <c r="AB92" s="6">
        <v>-5</v>
      </c>
      <c r="AC92" s="6">
        <v>-8</v>
      </c>
      <c r="AD92" s="6">
        <v>-9</v>
      </c>
      <c r="AE92" s="6">
        <v>-8</v>
      </c>
      <c r="AF92" s="6">
        <f t="shared" si="32"/>
        <v>2</v>
      </c>
      <c r="AG92" s="6">
        <f t="shared" si="34"/>
        <v>1</v>
      </c>
      <c r="AH92" s="6">
        <f t="shared" si="35"/>
        <v>-2</v>
      </c>
      <c r="AI92" s="6">
        <f t="shared" si="38"/>
        <v>-3</v>
      </c>
      <c r="AJ92" s="6">
        <f t="shared" si="31"/>
        <v>-2</v>
      </c>
      <c r="AK92" s="8">
        <v>42682</v>
      </c>
      <c r="AL92" s="6">
        <f t="shared" si="37"/>
        <v>1065</v>
      </c>
      <c r="AM92" s="15"/>
    </row>
    <row r="93" spans="1:39" ht="12.75" customHeight="1" thickBot="1">
      <c r="A93" s="4">
        <v>51</v>
      </c>
      <c r="B93" s="20">
        <v>0</v>
      </c>
      <c r="C93" s="21">
        <v>38272</v>
      </c>
      <c r="D93" s="21">
        <v>38245</v>
      </c>
      <c r="E93" s="21">
        <v>38365</v>
      </c>
      <c r="F93" s="9">
        <f t="shared" si="30"/>
        <v>120</v>
      </c>
      <c r="G93" s="22">
        <v>1240</v>
      </c>
      <c r="H93" s="22">
        <v>4</v>
      </c>
      <c r="I93" s="22">
        <v>4</v>
      </c>
      <c r="J93" s="22">
        <v>0</v>
      </c>
      <c r="K93" s="22">
        <v>0</v>
      </c>
      <c r="L93" s="22">
        <v>0</v>
      </c>
      <c r="M93" s="22">
        <v>125</v>
      </c>
      <c r="N93" s="22"/>
      <c r="O93" s="22"/>
      <c r="P93" s="12" t="s">
        <v>38</v>
      </c>
      <c r="Q93" s="12">
        <v>0</v>
      </c>
      <c r="R93" s="24">
        <v>0</v>
      </c>
      <c r="S93" s="25" t="s">
        <v>38</v>
      </c>
      <c r="T93" s="12">
        <v>1</v>
      </c>
      <c r="U93" s="6">
        <v>2</v>
      </c>
      <c r="V93" s="6"/>
      <c r="W93" s="6"/>
      <c r="X93" s="11"/>
      <c r="Y93" s="12">
        <v>1</v>
      </c>
      <c r="Z93" s="12">
        <v>-15</v>
      </c>
      <c r="AA93" s="12">
        <v>-4</v>
      </c>
      <c r="AB93" s="6">
        <v>-6</v>
      </c>
      <c r="AC93" s="15">
        <v>-8</v>
      </c>
      <c r="AD93" s="15"/>
      <c r="AE93" s="15">
        <v>-8</v>
      </c>
      <c r="AF93" s="6">
        <f t="shared" si="32"/>
        <v>11</v>
      </c>
      <c r="AG93" s="6">
        <f t="shared" si="34"/>
        <v>-2</v>
      </c>
      <c r="AH93" s="6">
        <f t="shared" si="35"/>
        <v>-4</v>
      </c>
      <c r="AI93" s="6"/>
      <c r="AJ93" s="6">
        <f t="shared" si="31"/>
        <v>-4</v>
      </c>
      <c r="AK93" s="10">
        <v>38328</v>
      </c>
      <c r="AL93" s="6">
        <f t="shared" si="37"/>
        <v>56</v>
      </c>
      <c r="AM93" s="15"/>
    </row>
    <row r="94" spans="1:39" ht="12.75" customHeight="1" thickBot="1">
      <c r="A94" s="4">
        <v>74</v>
      </c>
      <c r="B94" s="12">
        <v>0</v>
      </c>
      <c r="C94" s="13">
        <v>39580</v>
      </c>
      <c r="D94" s="13">
        <v>39497</v>
      </c>
      <c r="E94" s="13">
        <v>39751</v>
      </c>
      <c r="F94" s="9">
        <f t="shared" si="30"/>
        <v>254</v>
      </c>
      <c r="G94" s="14">
        <v>1240</v>
      </c>
      <c r="H94" s="14">
        <v>4</v>
      </c>
      <c r="I94" s="14">
        <v>4</v>
      </c>
      <c r="J94" s="14">
        <v>3</v>
      </c>
      <c r="K94" s="14">
        <v>0</v>
      </c>
      <c r="L94" s="14">
        <v>0</v>
      </c>
      <c r="M94" s="14">
        <v>153</v>
      </c>
      <c r="N94" s="14">
        <v>266</v>
      </c>
      <c r="O94" s="14"/>
      <c r="P94" s="12" t="s">
        <v>12</v>
      </c>
      <c r="Q94" s="12">
        <v>1</v>
      </c>
      <c r="R94" s="24">
        <v>1</v>
      </c>
      <c r="S94" s="25" t="s">
        <v>13</v>
      </c>
      <c r="T94" s="12">
        <v>2</v>
      </c>
      <c r="U94" s="6">
        <v>0</v>
      </c>
      <c r="V94" s="6">
        <v>1</v>
      </c>
      <c r="W94" s="10">
        <v>39618</v>
      </c>
      <c r="X94" s="11">
        <f>W94-C94</f>
        <v>38</v>
      </c>
      <c r="Y94" s="12">
        <v>1</v>
      </c>
      <c r="Z94" s="12">
        <v>-19</v>
      </c>
      <c r="AA94" s="12">
        <v>-5</v>
      </c>
      <c r="AB94" s="6">
        <v>-6</v>
      </c>
      <c r="AC94" s="6">
        <v>-8</v>
      </c>
      <c r="AD94" s="15"/>
      <c r="AE94" s="6">
        <v>-8</v>
      </c>
      <c r="AF94" s="6">
        <f t="shared" si="32"/>
        <v>14</v>
      </c>
      <c r="AG94" s="6">
        <f t="shared" si="34"/>
        <v>-1</v>
      </c>
      <c r="AH94" s="6">
        <f t="shared" si="35"/>
        <v>-3</v>
      </c>
      <c r="AI94" s="6"/>
      <c r="AJ94" s="6">
        <f t="shared" si="31"/>
        <v>-3</v>
      </c>
      <c r="AK94" s="8">
        <v>39751</v>
      </c>
      <c r="AL94" s="6">
        <f t="shared" si="37"/>
        <v>171</v>
      </c>
      <c r="AM94" s="15"/>
    </row>
    <row r="95" spans="1:39" ht="12.75" customHeight="1" thickBot="1">
      <c r="A95" s="4">
        <v>56</v>
      </c>
      <c r="B95" s="12">
        <v>0</v>
      </c>
      <c r="C95" s="13">
        <v>39864</v>
      </c>
      <c r="D95" s="13">
        <v>39826</v>
      </c>
      <c r="E95" s="13">
        <v>42284</v>
      </c>
      <c r="F95" s="9">
        <f t="shared" si="30"/>
        <v>2458</v>
      </c>
      <c r="G95" s="14">
        <v>1240</v>
      </c>
      <c r="H95" s="14">
        <v>4</v>
      </c>
      <c r="I95" s="14">
        <v>4</v>
      </c>
      <c r="J95" s="14">
        <v>3</v>
      </c>
      <c r="K95" s="14">
        <v>0</v>
      </c>
      <c r="L95" s="14">
        <v>0</v>
      </c>
      <c r="M95" s="14">
        <v>141</v>
      </c>
      <c r="N95" s="14">
        <v>240</v>
      </c>
      <c r="O95" s="14">
        <v>803</v>
      </c>
      <c r="P95" s="12" t="s">
        <v>18</v>
      </c>
      <c r="Q95" s="12">
        <v>1</v>
      </c>
      <c r="R95" s="24">
        <v>0</v>
      </c>
      <c r="S95" s="25" t="s">
        <v>15</v>
      </c>
      <c r="T95" s="12">
        <v>2</v>
      </c>
      <c r="U95" s="6">
        <v>0</v>
      </c>
      <c r="V95" s="6">
        <v>1</v>
      </c>
      <c r="W95" s="10">
        <v>40281</v>
      </c>
      <c r="X95" s="11">
        <f>W95-C95</f>
        <v>417</v>
      </c>
      <c r="Y95" s="12">
        <v>1</v>
      </c>
      <c r="Z95" s="12">
        <v>-8</v>
      </c>
      <c r="AA95" s="12">
        <v>1</v>
      </c>
      <c r="AB95" s="6">
        <v>1</v>
      </c>
      <c r="AC95" s="6">
        <v>-3</v>
      </c>
      <c r="AD95" s="6">
        <v>-5</v>
      </c>
      <c r="AE95" s="6">
        <v>-8</v>
      </c>
      <c r="AF95" s="6">
        <f t="shared" si="32"/>
        <v>9</v>
      </c>
      <c r="AG95" s="6">
        <f t="shared" si="34"/>
        <v>0</v>
      </c>
      <c r="AH95" s="6">
        <f t="shared" si="35"/>
        <v>-4</v>
      </c>
      <c r="AI95" s="6">
        <f t="shared" ref="AI95:AI100" si="39">AD95-AA95</f>
        <v>-6</v>
      </c>
      <c r="AJ95" s="6">
        <f t="shared" si="31"/>
        <v>-9</v>
      </c>
      <c r="AK95" s="8">
        <v>42025</v>
      </c>
      <c r="AL95" s="6">
        <f t="shared" si="37"/>
        <v>2161</v>
      </c>
      <c r="AM95" s="15"/>
    </row>
    <row r="96" spans="1:39" ht="12.75" customHeight="1" thickBot="1">
      <c r="A96" s="4">
        <v>81</v>
      </c>
      <c r="B96" s="20">
        <v>1</v>
      </c>
      <c r="C96" s="21">
        <v>38425</v>
      </c>
      <c r="D96" s="21">
        <v>38652</v>
      </c>
      <c r="E96" s="21">
        <v>39198</v>
      </c>
      <c r="F96" s="9">
        <f t="shared" si="30"/>
        <v>546</v>
      </c>
      <c r="G96" s="22">
        <v>140</v>
      </c>
      <c r="H96" s="22">
        <v>3</v>
      </c>
      <c r="I96" s="22">
        <v>4</v>
      </c>
      <c r="J96" s="22">
        <v>1</v>
      </c>
      <c r="K96" s="22">
        <v>0</v>
      </c>
      <c r="L96" s="22">
        <v>3</v>
      </c>
      <c r="M96" s="22">
        <v>95</v>
      </c>
      <c r="N96" s="22"/>
      <c r="O96" s="22"/>
      <c r="P96" s="12" t="s">
        <v>5</v>
      </c>
      <c r="Q96" s="12">
        <v>1</v>
      </c>
      <c r="R96" s="24">
        <v>0</v>
      </c>
      <c r="S96" s="25" t="s">
        <v>5</v>
      </c>
      <c r="T96" s="12">
        <v>1</v>
      </c>
      <c r="U96" s="6">
        <v>0</v>
      </c>
      <c r="V96" s="6">
        <v>1</v>
      </c>
      <c r="W96" s="6"/>
      <c r="X96" s="11"/>
      <c r="Y96" s="12">
        <v>1</v>
      </c>
      <c r="Z96" s="12">
        <v>0</v>
      </c>
      <c r="AA96" s="12">
        <v>13</v>
      </c>
      <c r="AB96" s="6">
        <v>-5</v>
      </c>
      <c r="AC96" s="15">
        <v>-2</v>
      </c>
      <c r="AD96" s="15">
        <v>-4</v>
      </c>
      <c r="AE96" s="15">
        <v>-8</v>
      </c>
      <c r="AF96" s="6">
        <f t="shared" si="32"/>
        <v>13</v>
      </c>
      <c r="AG96" s="6">
        <f t="shared" si="34"/>
        <v>-18</v>
      </c>
      <c r="AH96" s="6">
        <f t="shared" si="35"/>
        <v>-15</v>
      </c>
      <c r="AI96" s="6">
        <f t="shared" si="39"/>
        <v>-17</v>
      </c>
      <c r="AJ96" s="6">
        <f t="shared" si="31"/>
        <v>-21</v>
      </c>
      <c r="AK96" s="10">
        <v>38764</v>
      </c>
      <c r="AL96" s="6">
        <f t="shared" si="37"/>
        <v>339</v>
      </c>
      <c r="AM96" s="15"/>
    </row>
    <row r="97" spans="1:39" ht="12.75" customHeight="1" thickBot="1">
      <c r="A97" s="4">
        <v>64</v>
      </c>
      <c r="B97" s="20">
        <v>0</v>
      </c>
      <c r="C97" s="21">
        <v>39069</v>
      </c>
      <c r="D97" s="21">
        <v>39056</v>
      </c>
      <c r="E97" s="21">
        <v>39325</v>
      </c>
      <c r="F97" s="9">
        <f t="shared" si="30"/>
        <v>269</v>
      </c>
      <c r="G97" s="22">
        <v>1240</v>
      </c>
      <c r="H97" s="22">
        <v>3</v>
      </c>
      <c r="I97" s="22">
        <v>2</v>
      </c>
      <c r="J97" s="22">
        <v>3</v>
      </c>
      <c r="K97" s="22">
        <v>0</v>
      </c>
      <c r="L97" s="22">
        <v>1</v>
      </c>
      <c r="M97" s="22">
        <v>271</v>
      </c>
      <c r="N97" s="22"/>
      <c r="O97" s="22"/>
      <c r="P97" s="12" t="s">
        <v>42</v>
      </c>
      <c r="Q97" s="12">
        <v>0</v>
      </c>
      <c r="R97" s="24">
        <v>0</v>
      </c>
      <c r="S97" s="25" t="s">
        <v>38</v>
      </c>
      <c r="T97" s="12">
        <v>1</v>
      </c>
      <c r="U97" s="6">
        <v>0</v>
      </c>
      <c r="V97" s="6">
        <v>1</v>
      </c>
      <c r="W97" s="8">
        <v>39318</v>
      </c>
      <c r="X97" s="11">
        <f>W97-C97</f>
        <v>249</v>
      </c>
      <c r="Y97" s="12">
        <v>1</v>
      </c>
      <c r="Z97" s="12">
        <v>-4</v>
      </c>
      <c r="AA97" s="12">
        <v>-5</v>
      </c>
      <c r="AB97" s="6">
        <v>-8</v>
      </c>
      <c r="AC97" s="15">
        <v>-7</v>
      </c>
      <c r="AD97" s="15">
        <v>-7</v>
      </c>
      <c r="AE97" s="15">
        <v>-7</v>
      </c>
      <c r="AF97" s="6">
        <f t="shared" si="32"/>
        <v>-1</v>
      </c>
      <c r="AG97" s="6">
        <f t="shared" si="34"/>
        <v>-3</v>
      </c>
      <c r="AH97" s="6">
        <f t="shared" si="35"/>
        <v>-2</v>
      </c>
      <c r="AI97" s="6">
        <f t="shared" si="39"/>
        <v>-2</v>
      </c>
      <c r="AJ97" s="6">
        <f t="shared" si="31"/>
        <v>-2</v>
      </c>
      <c r="AK97" s="10">
        <v>40028</v>
      </c>
      <c r="AL97" s="6">
        <f t="shared" si="37"/>
        <v>959</v>
      </c>
      <c r="AM97" s="15"/>
    </row>
    <row r="98" spans="1:39" ht="12.75" customHeight="1" thickBot="1">
      <c r="A98" s="4">
        <v>35</v>
      </c>
      <c r="B98" s="12">
        <v>1</v>
      </c>
      <c r="C98" s="13">
        <v>41109</v>
      </c>
      <c r="D98" s="13">
        <v>41086</v>
      </c>
      <c r="E98" s="13">
        <v>42353</v>
      </c>
      <c r="F98" s="9">
        <f t="shared" si="30"/>
        <v>1267</v>
      </c>
      <c r="G98" s="14">
        <v>1240</v>
      </c>
      <c r="H98" s="14">
        <v>2</v>
      </c>
      <c r="I98" s="14">
        <v>3</v>
      </c>
      <c r="J98" s="14">
        <v>2</v>
      </c>
      <c r="K98" s="14">
        <v>0</v>
      </c>
      <c r="L98" s="14">
        <v>1</v>
      </c>
      <c r="M98" s="14">
        <v>129</v>
      </c>
      <c r="N98" s="14">
        <v>197</v>
      </c>
      <c r="O98" s="14"/>
      <c r="P98" s="12" t="s">
        <v>19</v>
      </c>
      <c r="Q98" s="12">
        <v>2</v>
      </c>
      <c r="R98" s="24">
        <v>0</v>
      </c>
      <c r="S98" s="25" t="s">
        <v>27</v>
      </c>
      <c r="T98" s="12">
        <v>2</v>
      </c>
      <c r="U98" s="6">
        <v>0</v>
      </c>
      <c r="V98" s="6">
        <v>1</v>
      </c>
      <c r="W98" s="10">
        <v>41443</v>
      </c>
      <c r="X98" s="11">
        <f>W98-C98</f>
        <v>334</v>
      </c>
      <c r="Y98" s="12">
        <v>1</v>
      </c>
      <c r="Z98" s="12">
        <v>-15</v>
      </c>
      <c r="AA98" s="12">
        <v>-10</v>
      </c>
      <c r="AB98" s="6">
        <v>-13</v>
      </c>
      <c r="AC98" s="6">
        <v>-7</v>
      </c>
      <c r="AD98" s="6">
        <v>-7</v>
      </c>
      <c r="AE98" s="6">
        <v>-7</v>
      </c>
      <c r="AF98" s="6">
        <f t="shared" si="32"/>
        <v>5</v>
      </c>
      <c r="AG98" s="6">
        <f t="shared" si="34"/>
        <v>-3</v>
      </c>
      <c r="AH98" s="6">
        <f t="shared" si="35"/>
        <v>3</v>
      </c>
      <c r="AI98" s="6">
        <f t="shared" si="39"/>
        <v>3</v>
      </c>
      <c r="AJ98" s="6">
        <f t="shared" si="31"/>
        <v>3</v>
      </c>
      <c r="AK98" s="8">
        <v>42353</v>
      </c>
      <c r="AL98" s="6">
        <f t="shared" si="37"/>
        <v>1244</v>
      </c>
      <c r="AM98" s="15"/>
    </row>
    <row r="99" spans="1:39" ht="12.75" customHeight="1" thickBot="1">
      <c r="A99" s="4">
        <v>54</v>
      </c>
      <c r="B99" s="20">
        <v>0</v>
      </c>
      <c r="C99" s="21">
        <v>37386</v>
      </c>
      <c r="D99" s="21">
        <v>37355</v>
      </c>
      <c r="E99" s="21">
        <v>38898</v>
      </c>
      <c r="F99" s="9">
        <f t="shared" si="30"/>
        <v>1543</v>
      </c>
      <c r="G99" s="22">
        <v>140</v>
      </c>
      <c r="H99" s="22">
        <v>3</v>
      </c>
      <c r="I99" s="22">
        <v>3</v>
      </c>
      <c r="J99" s="22">
        <v>3</v>
      </c>
      <c r="K99" s="22">
        <v>0</v>
      </c>
      <c r="L99" s="22">
        <v>1</v>
      </c>
      <c r="M99" s="22">
        <v>161</v>
      </c>
      <c r="N99" s="22"/>
      <c r="O99" s="22"/>
      <c r="P99" s="20" t="s">
        <v>56</v>
      </c>
      <c r="Q99" s="20">
        <v>2</v>
      </c>
      <c r="R99" s="23">
        <v>0</v>
      </c>
      <c r="S99" s="26" t="s">
        <v>5</v>
      </c>
      <c r="T99" s="20">
        <v>1</v>
      </c>
      <c r="U99" s="15">
        <v>0</v>
      </c>
      <c r="V99" s="15">
        <v>1</v>
      </c>
      <c r="W99" s="10">
        <v>38141</v>
      </c>
      <c r="X99" s="11">
        <f>W99-C99</f>
        <v>755</v>
      </c>
      <c r="Y99" s="20">
        <v>1</v>
      </c>
      <c r="Z99" s="20">
        <v>-10</v>
      </c>
      <c r="AA99" s="20">
        <v>12</v>
      </c>
      <c r="AB99" s="15">
        <v>-7</v>
      </c>
      <c r="AC99" s="15">
        <v>-9</v>
      </c>
      <c r="AD99" s="15">
        <v>-8</v>
      </c>
      <c r="AE99" s="15">
        <v>-6</v>
      </c>
      <c r="AF99" s="6">
        <f t="shared" si="32"/>
        <v>22</v>
      </c>
      <c r="AG99" s="6">
        <f t="shared" si="34"/>
        <v>-19</v>
      </c>
      <c r="AH99" s="6">
        <f t="shared" si="35"/>
        <v>-21</v>
      </c>
      <c r="AI99" s="6">
        <f t="shared" si="39"/>
        <v>-20</v>
      </c>
      <c r="AJ99" s="6">
        <f t="shared" si="31"/>
        <v>-18</v>
      </c>
      <c r="AK99" s="10">
        <v>38141</v>
      </c>
      <c r="AL99" s="6">
        <f t="shared" si="37"/>
        <v>755</v>
      </c>
      <c r="AM99" s="15"/>
    </row>
    <row r="100" spans="1:39" ht="12.75" customHeight="1" thickBot="1">
      <c r="A100" s="4">
        <v>31</v>
      </c>
      <c r="B100" s="12">
        <v>0</v>
      </c>
      <c r="C100" s="13">
        <v>43622</v>
      </c>
      <c r="D100" s="13">
        <v>43553</v>
      </c>
      <c r="E100" s="13">
        <v>44160</v>
      </c>
      <c r="F100" s="9">
        <f t="shared" si="30"/>
        <v>607</v>
      </c>
      <c r="G100" s="14">
        <v>120</v>
      </c>
      <c r="H100" s="14">
        <v>4</v>
      </c>
      <c r="I100" s="14">
        <v>4</v>
      </c>
      <c r="J100" s="14">
        <v>2</v>
      </c>
      <c r="K100" s="14">
        <v>0</v>
      </c>
      <c r="L100" s="14">
        <v>0</v>
      </c>
      <c r="M100" s="14">
        <v>218</v>
      </c>
      <c r="N100" s="14">
        <v>236</v>
      </c>
      <c r="O100" s="14">
        <v>40</v>
      </c>
      <c r="P100" s="12" t="s">
        <v>0</v>
      </c>
      <c r="Q100" s="12">
        <v>2</v>
      </c>
      <c r="R100" s="24">
        <v>0</v>
      </c>
      <c r="S100" s="25" t="s">
        <v>0</v>
      </c>
      <c r="T100" s="12">
        <v>1</v>
      </c>
      <c r="U100" s="6">
        <v>0</v>
      </c>
      <c r="V100" s="6">
        <v>2</v>
      </c>
      <c r="W100" s="10">
        <v>43847</v>
      </c>
      <c r="X100" s="11">
        <f>W100-C100</f>
        <v>225</v>
      </c>
      <c r="Y100" s="12">
        <v>1</v>
      </c>
      <c r="Z100" s="12">
        <v>-3</v>
      </c>
      <c r="AA100" s="12">
        <v>-1</v>
      </c>
      <c r="AB100" s="6">
        <v>-5</v>
      </c>
      <c r="AC100" s="6">
        <v>-6</v>
      </c>
      <c r="AD100" s="6">
        <v>-8</v>
      </c>
      <c r="AE100" s="6">
        <v>-6</v>
      </c>
      <c r="AF100" s="6">
        <f t="shared" si="32"/>
        <v>2</v>
      </c>
      <c r="AG100" s="6">
        <f t="shared" si="34"/>
        <v>-4</v>
      </c>
      <c r="AH100" s="6">
        <f t="shared" si="35"/>
        <v>-5</v>
      </c>
      <c r="AI100" s="6">
        <f t="shared" si="39"/>
        <v>-7</v>
      </c>
      <c r="AJ100" s="6">
        <f t="shared" si="31"/>
        <v>-5</v>
      </c>
      <c r="AK100" s="8">
        <v>44141</v>
      </c>
      <c r="AL100" s="6">
        <f t="shared" si="37"/>
        <v>519</v>
      </c>
      <c r="AM100" s="15"/>
    </row>
    <row r="101" spans="1:39" ht="12.75" customHeight="1" thickBot="1">
      <c r="A101" s="4">
        <v>81</v>
      </c>
      <c r="B101" s="12">
        <v>1</v>
      </c>
      <c r="C101" s="13">
        <v>42963</v>
      </c>
      <c r="D101" s="13">
        <v>42921</v>
      </c>
      <c r="E101" s="13">
        <v>43487</v>
      </c>
      <c r="F101" s="9">
        <f t="shared" si="30"/>
        <v>566</v>
      </c>
      <c r="G101" s="14">
        <v>140</v>
      </c>
      <c r="H101" s="14">
        <v>4</v>
      </c>
      <c r="I101" s="14">
        <v>4</v>
      </c>
      <c r="J101" s="14">
        <v>0</v>
      </c>
      <c r="K101" s="14">
        <v>0</v>
      </c>
      <c r="L101" s="14">
        <v>0</v>
      </c>
      <c r="M101" s="14" t="s">
        <v>37</v>
      </c>
      <c r="N101" s="14">
        <v>205</v>
      </c>
      <c r="O101" s="14">
        <v>81</v>
      </c>
      <c r="P101" s="12" t="s">
        <v>5</v>
      </c>
      <c r="Q101" s="12">
        <v>1</v>
      </c>
      <c r="R101" s="24">
        <v>0</v>
      </c>
      <c r="S101" s="25" t="s">
        <v>5</v>
      </c>
      <c r="T101" s="12">
        <v>1</v>
      </c>
      <c r="U101" s="6">
        <v>2</v>
      </c>
      <c r="V101" s="6"/>
      <c r="W101" s="6"/>
      <c r="X101" s="11"/>
      <c r="Y101" s="12">
        <v>1</v>
      </c>
      <c r="Z101" s="12">
        <v>0</v>
      </c>
      <c r="AA101" s="12">
        <v>1</v>
      </c>
      <c r="AB101" s="6">
        <v>-4</v>
      </c>
      <c r="AC101" s="6">
        <v>-9</v>
      </c>
      <c r="AD101" s="15"/>
      <c r="AE101" s="6">
        <v>-4</v>
      </c>
      <c r="AF101" s="6">
        <f t="shared" si="32"/>
        <v>1</v>
      </c>
      <c r="AG101" s="6">
        <f t="shared" si="34"/>
        <v>-5</v>
      </c>
      <c r="AH101" s="6">
        <f t="shared" si="35"/>
        <v>-10</v>
      </c>
      <c r="AI101" s="6"/>
      <c r="AJ101" s="6">
        <f t="shared" si="31"/>
        <v>-5</v>
      </c>
      <c r="AK101" s="8">
        <v>43067</v>
      </c>
      <c r="AL101" s="6">
        <f t="shared" si="37"/>
        <v>104</v>
      </c>
      <c r="AM101" s="15"/>
    </row>
    <row r="102" spans="1:39" ht="12.75" customHeight="1" thickBot="1">
      <c r="A102" s="4">
        <v>66</v>
      </c>
      <c r="B102" s="12">
        <v>0</v>
      </c>
      <c r="C102" s="13">
        <v>42195</v>
      </c>
      <c r="D102" s="13">
        <v>42164</v>
      </c>
      <c r="E102" s="13">
        <v>42216</v>
      </c>
      <c r="F102" s="9">
        <f t="shared" ref="F102:F133" si="40">E102-D102</f>
        <v>52</v>
      </c>
      <c r="G102" s="14">
        <v>1240</v>
      </c>
      <c r="H102" s="14">
        <v>4</v>
      </c>
      <c r="I102" s="14">
        <v>4</v>
      </c>
      <c r="J102" s="14">
        <v>2</v>
      </c>
      <c r="K102" s="14" t="s">
        <v>33</v>
      </c>
      <c r="L102" s="14">
        <v>2</v>
      </c>
      <c r="M102" s="14">
        <v>52</v>
      </c>
      <c r="N102" s="14">
        <v>132</v>
      </c>
      <c r="O102" s="14">
        <v>80</v>
      </c>
      <c r="P102" s="12" t="s">
        <v>21</v>
      </c>
      <c r="Q102" s="12">
        <v>0</v>
      </c>
      <c r="R102" s="24">
        <v>0</v>
      </c>
      <c r="S102" s="25" t="s">
        <v>21</v>
      </c>
      <c r="T102" s="12">
        <v>1</v>
      </c>
      <c r="U102" s="6">
        <v>0</v>
      </c>
      <c r="V102" s="6">
        <v>1</v>
      </c>
      <c r="W102" s="10">
        <v>42346</v>
      </c>
      <c r="X102" s="11">
        <f t="shared" ref="X102:X111" si="41">W102-C102</f>
        <v>151</v>
      </c>
      <c r="Y102" s="12">
        <v>1</v>
      </c>
      <c r="Z102" s="12">
        <v>-5</v>
      </c>
      <c r="AA102" s="12">
        <v>-5</v>
      </c>
      <c r="AB102" s="6">
        <v>-4</v>
      </c>
      <c r="AC102" s="6">
        <v>-4</v>
      </c>
      <c r="AD102" s="15"/>
      <c r="AE102" s="6">
        <v>-4</v>
      </c>
      <c r="AF102" s="6">
        <f t="shared" si="32"/>
        <v>0</v>
      </c>
      <c r="AG102" s="6">
        <f t="shared" si="34"/>
        <v>1</v>
      </c>
      <c r="AH102" s="6">
        <f t="shared" si="35"/>
        <v>1</v>
      </c>
      <c r="AI102" s="6"/>
      <c r="AJ102" s="6">
        <f t="shared" ref="AJ102:AJ135" si="42">AE102-AA102</f>
        <v>1</v>
      </c>
      <c r="AK102" s="8">
        <v>42346</v>
      </c>
      <c r="AL102" s="6">
        <f t="shared" si="37"/>
        <v>151</v>
      </c>
      <c r="AM102" s="15"/>
    </row>
    <row r="103" spans="1:39" ht="12.75" customHeight="1" thickBot="1">
      <c r="A103" s="4">
        <v>63</v>
      </c>
      <c r="B103" s="20">
        <v>0</v>
      </c>
      <c r="C103" s="21">
        <v>39014</v>
      </c>
      <c r="D103" s="21">
        <v>38887</v>
      </c>
      <c r="E103" s="21">
        <v>39612</v>
      </c>
      <c r="F103" s="9">
        <f t="shared" si="40"/>
        <v>725</v>
      </c>
      <c r="G103" s="22">
        <v>140</v>
      </c>
      <c r="H103" s="22">
        <v>4</v>
      </c>
      <c r="I103" s="22">
        <v>4</v>
      </c>
      <c r="J103" s="22">
        <v>3</v>
      </c>
      <c r="K103" s="22"/>
      <c r="L103" s="22">
        <v>1</v>
      </c>
      <c r="M103" s="22"/>
      <c r="N103" s="22"/>
      <c r="O103" s="22"/>
      <c r="P103" s="12" t="s">
        <v>22</v>
      </c>
      <c r="Q103" s="12">
        <v>1</v>
      </c>
      <c r="R103" s="24">
        <v>0</v>
      </c>
      <c r="S103" s="25" t="s">
        <v>15</v>
      </c>
      <c r="T103" s="12">
        <v>2</v>
      </c>
      <c r="U103" s="6">
        <v>0</v>
      </c>
      <c r="V103" s="6">
        <v>1</v>
      </c>
      <c r="W103" s="8">
        <v>39747</v>
      </c>
      <c r="X103" s="11">
        <f t="shared" si="41"/>
        <v>733</v>
      </c>
      <c r="Y103" s="12">
        <v>1</v>
      </c>
      <c r="Z103" s="12">
        <v>1</v>
      </c>
      <c r="AA103" s="12">
        <v>4</v>
      </c>
      <c r="AB103" s="6">
        <v>3</v>
      </c>
      <c r="AC103" s="15">
        <v>2</v>
      </c>
      <c r="AD103" s="15">
        <v>-3</v>
      </c>
      <c r="AE103" s="15">
        <v>-4</v>
      </c>
      <c r="AF103" s="6">
        <f t="shared" si="32"/>
        <v>3</v>
      </c>
      <c r="AG103" s="6">
        <f t="shared" si="34"/>
        <v>-1</v>
      </c>
      <c r="AH103" s="6">
        <f t="shared" si="35"/>
        <v>-2</v>
      </c>
      <c r="AI103" s="6">
        <f t="shared" ref="AI103:AI111" si="43">AD103-AA103</f>
        <v>-7</v>
      </c>
      <c r="AJ103" s="6">
        <f t="shared" si="42"/>
        <v>-8</v>
      </c>
      <c r="AK103" s="10">
        <v>39612</v>
      </c>
      <c r="AL103" s="6">
        <f t="shared" si="37"/>
        <v>598</v>
      </c>
      <c r="AM103" s="15"/>
    </row>
    <row r="104" spans="1:39" ht="12.75" customHeight="1" thickBot="1">
      <c r="A104" s="4">
        <v>78</v>
      </c>
      <c r="B104" s="20">
        <v>0</v>
      </c>
      <c r="C104" s="21">
        <v>37767</v>
      </c>
      <c r="D104" s="21">
        <v>37727</v>
      </c>
      <c r="E104" s="21">
        <v>37848</v>
      </c>
      <c r="F104" s="9">
        <f t="shared" si="40"/>
        <v>121</v>
      </c>
      <c r="G104" s="22">
        <v>1240</v>
      </c>
      <c r="H104" s="22">
        <v>0</v>
      </c>
      <c r="I104" s="22">
        <v>0</v>
      </c>
      <c r="J104" s="22" t="s">
        <v>58</v>
      </c>
      <c r="K104" s="22" t="s">
        <v>103</v>
      </c>
      <c r="L104" s="22">
        <v>3</v>
      </c>
      <c r="M104" s="22">
        <v>100</v>
      </c>
      <c r="N104" s="22"/>
      <c r="O104" s="22"/>
      <c r="P104" s="20" t="s">
        <v>42</v>
      </c>
      <c r="Q104" s="12">
        <v>0</v>
      </c>
      <c r="R104" s="24">
        <v>0</v>
      </c>
      <c r="S104" s="25" t="s">
        <v>38</v>
      </c>
      <c r="T104" s="12">
        <v>1</v>
      </c>
      <c r="U104" s="6">
        <v>0</v>
      </c>
      <c r="V104" s="6">
        <v>1</v>
      </c>
      <c r="W104" s="8">
        <v>38215</v>
      </c>
      <c r="X104" s="11">
        <f t="shared" si="41"/>
        <v>448</v>
      </c>
      <c r="Y104" s="12">
        <v>1</v>
      </c>
      <c r="Z104" s="12">
        <v>-9</v>
      </c>
      <c r="AA104" s="12">
        <v>-1</v>
      </c>
      <c r="AB104" s="6">
        <v>-12</v>
      </c>
      <c r="AC104" s="15">
        <v>-14</v>
      </c>
      <c r="AD104" s="15">
        <v>-14</v>
      </c>
      <c r="AE104" s="15">
        <v>-3</v>
      </c>
      <c r="AF104" s="6">
        <f t="shared" si="32"/>
        <v>8</v>
      </c>
      <c r="AG104" s="6">
        <f t="shared" si="34"/>
        <v>-11</v>
      </c>
      <c r="AH104" s="6">
        <f t="shared" si="35"/>
        <v>-13</v>
      </c>
      <c r="AI104" s="6">
        <f t="shared" si="43"/>
        <v>-13</v>
      </c>
      <c r="AJ104" s="6">
        <f t="shared" si="42"/>
        <v>-2</v>
      </c>
      <c r="AK104" s="10">
        <v>37839</v>
      </c>
      <c r="AL104" s="6">
        <f t="shared" si="37"/>
        <v>72</v>
      </c>
      <c r="AM104" s="15"/>
    </row>
    <row r="105" spans="1:39" ht="12.75" customHeight="1" thickBot="1">
      <c r="A105" s="4">
        <v>28</v>
      </c>
      <c r="B105" s="20">
        <v>0</v>
      </c>
      <c r="C105" s="21">
        <v>37526</v>
      </c>
      <c r="D105" s="21">
        <v>37505</v>
      </c>
      <c r="E105" s="21">
        <v>39233</v>
      </c>
      <c r="F105" s="9">
        <f t="shared" si="40"/>
        <v>1728</v>
      </c>
      <c r="G105" s="22">
        <v>120</v>
      </c>
      <c r="H105" s="22">
        <v>4</v>
      </c>
      <c r="I105" s="22">
        <v>4</v>
      </c>
      <c r="J105" s="22">
        <v>3</v>
      </c>
      <c r="K105" s="22">
        <v>0</v>
      </c>
      <c r="L105" s="22">
        <v>0</v>
      </c>
      <c r="M105" s="22">
        <v>73</v>
      </c>
      <c r="N105" s="22"/>
      <c r="O105" s="22"/>
      <c r="P105" s="20" t="s">
        <v>56</v>
      </c>
      <c r="Q105" s="20">
        <v>2</v>
      </c>
      <c r="R105" s="23">
        <v>0</v>
      </c>
      <c r="S105" s="26" t="s">
        <v>1</v>
      </c>
      <c r="T105" s="20">
        <v>1</v>
      </c>
      <c r="U105" s="15">
        <v>0</v>
      </c>
      <c r="V105" s="15">
        <v>1</v>
      </c>
      <c r="W105" s="10">
        <v>37690</v>
      </c>
      <c r="X105" s="11">
        <f t="shared" si="41"/>
        <v>164</v>
      </c>
      <c r="Y105" s="20">
        <v>1</v>
      </c>
      <c r="Z105" s="20">
        <v>5</v>
      </c>
      <c r="AA105" s="20">
        <v>0</v>
      </c>
      <c r="AB105" s="15">
        <v>-7</v>
      </c>
      <c r="AC105" s="15">
        <v>-5</v>
      </c>
      <c r="AD105" s="15">
        <v>-7</v>
      </c>
      <c r="AE105" s="15">
        <v>-3</v>
      </c>
      <c r="AF105" s="6">
        <f t="shared" ref="AF105:AF137" si="44">AA105-Z105</f>
        <v>-5</v>
      </c>
      <c r="AG105" s="6">
        <f t="shared" si="34"/>
        <v>-7</v>
      </c>
      <c r="AH105" s="6">
        <f t="shared" si="35"/>
        <v>-5</v>
      </c>
      <c r="AI105" s="6">
        <f t="shared" si="43"/>
        <v>-7</v>
      </c>
      <c r="AJ105" s="6">
        <f t="shared" si="42"/>
        <v>-3</v>
      </c>
      <c r="AK105" s="10">
        <v>37690</v>
      </c>
      <c r="AL105" s="6">
        <f t="shared" si="37"/>
        <v>164</v>
      </c>
      <c r="AM105" s="15"/>
    </row>
    <row r="106" spans="1:39" ht="12.75" customHeight="1" thickBot="1">
      <c r="A106" s="4">
        <v>52</v>
      </c>
      <c r="B106" s="12">
        <v>1</v>
      </c>
      <c r="C106" s="13">
        <v>40438</v>
      </c>
      <c r="D106" s="13">
        <v>40360</v>
      </c>
      <c r="E106" s="13">
        <v>42415</v>
      </c>
      <c r="F106" s="9">
        <f t="shared" si="40"/>
        <v>2055</v>
      </c>
      <c r="G106" s="14">
        <v>1240</v>
      </c>
      <c r="H106" s="14">
        <v>3</v>
      </c>
      <c r="I106" s="14">
        <v>3</v>
      </c>
      <c r="J106" s="14">
        <v>3</v>
      </c>
      <c r="K106" s="14">
        <v>0</v>
      </c>
      <c r="L106" s="14">
        <v>2</v>
      </c>
      <c r="M106" s="14">
        <v>212</v>
      </c>
      <c r="N106" s="14">
        <v>208</v>
      </c>
      <c r="O106" s="14">
        <v>650</v>
      </c>
      <c r="P106" s="12" t="s">
        <v>18</v>
      </c>
      <c r="Q106" s="12">
        <v>1</v>
      </c>
      <c r="R106" s="24">
        <v>0</v>
      </c>
      <c r="S106" s="25" t="s">
        <v>5</v>
      </c>
      <c r="T106" s="12">
        <v>1</v>
      </c>
      <c r="U106" s="6">
        <v>0</v>
      </c>
      <c r="V106" s="6">
        <v>1</v>
      </c>
      <c r="W106" s="10">
        <v>40714</v>
      </c>
      <c r="X106" s="11">
        <f t="shared" si="41"/>
        <v>276</v>
      </c>
      <c r="Y106" s="12">
        <v>1</v>
      </c>
      <c r="Z106" s="12">
        <v>3</v>
      </c>
      <c r="AA106" s="12">
        <v>1</v>
      </c>
      <c r="AB106" s="6">
        <v>0</v>
      </c>
      <c r="AC106" s="6">
        <v>-4</v>
      </c>
      <c r="AD106" s="6">
        <v>-5</v>
      </c>
      <c r="AE106" s="6">
        <v>-3</v>
      </c>
      <c r="AF106" s="6">
        <f t="shared" si="44"/>
        <v>-2</v>
      </c>
      <c r="AG106" s="6">
        <f t="shared" ref="AG106:AG135" si="45">AB106-AA106</f>
        <v>-1</v>
      </c>
      <c r="AH106" s="6">
        <f t="shared" ref="AH106:AH135" si="46">AC106-AA106</f>
        <v>-5</v>
      </c>
      <c r="AI106" s="6">
        <f t="shared" si="43"/>
        <v>-6</v>
      </c>
      <c r="AJ106" s="6">
        <f t="shared" si="42"/>
        <v>-4</v>
      </c>
      <c r="AK106" s="8">
        <v>42415</v>
      </c>
      <c r="AL106" s="6">
        <f t="shared" ref="AL106:AL135" si="47">AK106-C106</f>
        <v>1977</v>
      </c>
      <c r="AM106" s="15"/>
    </row>
    <row r="107" spans="1:39" ht="12.75" customHeight="1" thickBot="1">
      <c r="A107" s="4">
        <v>60</v>
      </c>
      <c r="B107" s="12">
        <v>0</v>
      </c>
      <c r="C107" s="13">
        <v>40025</v>
      </c>
      <c r="D107" s="13">
        <v>39925</v>
      </c>
      <c r="E107" s="13">
        <v>41829</v>
      </c>
      <c r="F107" s="9">
        <f t="shared" si="40"/>
        <v>1904</v>
      </c>
      <c r="G107" s="14">
        <v>1240</v>
      </c>
      <c r="H107" s="14">
        <v>3</v>
      </c>
      <c r="I107" s="14">
        <v>4</v>
      </c>
      <c r="J107" s="14">
        <v>3</v>
      </c>
      <c r="K107" s="14">
        <v>0</v>
      </c>
      <c r="L107" s="14">
        <v>0</v>
      </c>
      <c r="M107" s="14">
        <v>191</v>
      </c>
      <c r="N107" s="14">
        <v>242</v>
      </c>
      <c r="O107" s="14">
        <v>1104</v>
      </c>
      <c r="P107" s="12" t="s">
        <v>19</v>
      </c>
      <c r="Q107" s="12">
        <v>2</v>
      </c>
      <c r="R107" s="24">
        <v>0</v>
      </c>
      <c r="S107" s="25" t="s">
        <v>5</v>
      </c>
      <c r="T107" s="12">
        <v>1</v>
      </c>
      <c r="U107" s="6">
        <v>0</v>
      </c>
      <c r="V107" s="6">
        <v>1</v>
      </c>
      <c r="W107" s="10">
        <v>40380</v>
      </c>
      <c r="X107" s="11">
        <f t="shared" si="41"/>
        <v>355</v>
      </c>
      <c r="Y107" s="12">
        <v>1</v>
      </c>
      <c r="Z107" s="12">
        <v>-1</v>
      </c>
      <c r="AA107" s="12">
        <v>0</v>
      </c>
      <c r="AB107" s="6">
        <v>-2</v>
      </c>
      <c r="AC107" s="6">
        <v>0</v>
      </c>
      <c r="AD107" s="6">
        <v>0</v>
      </c>
      <c r="AE107" s="6">
        <v>-1</v>
      </c>
      <c r="AF107" s="6">
        <f t="shared" si="44"/>
        <v>1</v>
      </c>
      <c r="AG107" s="6">
        <f t="shared" si="45"/>
        <v>-2</v>
      </c>
      <c r="AH107" s="6">
        <f t="shared" si="46"/>
        <v>0</v>
      </c>
      <c r="AI107" s="6">
        <f t="shared" si="43"/>
        <v>0</v>
      </c>
      <c r="AJ107" s="6">
        <f t="shared" si="42"/>
        <v>-1</v>
      </c>
      <c r="AK107" s="8">
        <v>41824</v>
      </c>
      <c r="AL107" s="6">
        <f t="shared" si="47"/>
        <v>1799</v>
      </c>
      <c r="AM107" s="15"/>
    </row>
    <row r="108" spans="1:39" ht="12.75" customHeight="1" thickBot="1">
      <c r="A108" s="4">
        <v>59</v>
      </c>
      <c r="B108" s="12">
        <v>1</v>
      </c>
      <c r="C108" s="13">
        <v>39989</v>
      </c>
      <c r="D108" s="13">
        <v>39861</v>
      </c>
      <c r="E108" s="13">
        <v>42402</v>
      </c>
      <c r="F108" s="9">
        <f t="shared" si="40"/>
        <v>2541</v>
      </c>
      <c r="G108" s="14">
        <v>140</v>
      </c>
      <c r="H108" s="14">
        <v>3</v>
      </c>
      <c r="I108" s="14">
        <v>4</v>
      </c>
      <c r="J108" s="14">
        <v>2</v>
      </c>
      <c r="K108" s="14">
        <v>0</v>
      </c>
      <c r="L108" s="14">
        <v>0</v>
      </c>
      <c r="M108" s="14">
        <v>306</v>
      </c>
      <c r="N108" s="14">
        <v>235</v>
      </c>
      <c r="O108" s="14">
        <v>1486</v>
      </c>
      <c r="P108" s="12" t="s">
        <v>4</v>
      </c>
      <c r="Q108" s="12">
        <v>2</v>
      </c>
      <c r="R108" s="24">
        <v>0</v>
      </c>
      <c r="S108" s="25" t="s">
        <v>4</v>
      </c>
      <c r="T108" s="12">
        <v>1</v>
      </c>
      <c r="U108" s="6">
        <v>0</v>
      </c>
      <c r="V108" s="6">
        <v>1</v>
      </c>
      <c r="W108" s="10">
        <v>40659</v>
      </c>
      <c r="X108" s="11">
        <f t="shared" si="41"/>
        <v>670</v>
      </c>
      <c r="Y108" s="12">
        <v>1</v>
      </c>
      <c r="Z108" s="12">
        <v>10</v>
      </c>
      <c r="AA108" s="12">
        <v>24</v>
      </c>
      <c r="AB108" s="6">
        <v>8</v>
      </c>
      <c r="AC108" s="6">
        <v>1</v>
      </c>
      <c r="AD108" s="6">
        <v>0</v>
      </c>
      <c r="AE108" s="6">
        <v>0</v>
      </c>
      <c r="AF108" s="6">
        <f t="shared" si="44"/>
        <v>14</v>
      </c>
      <c r="AG108" s="6">
        <f t="shared" si="45"/>
        <v>-16</v>
      </c>
      <c r="AH108" s="6">
        <f t="shared" si="46"/>
        <v>-23</v>
      </c>
      <c r="AI108" s="6">
        <f t="shared" si="43"/>
        <v>-24</v>
      </c>
      <c r="AJ108" s="6">
        <f t="shared" si="42"/>
        <v>-24</v>
      </c>
      <c r="AK108" s="8">
        <v>42402</v>
      </c>
      <c r="AL108" s="6">
        <f t="shared" si="47"/>
        <v>2413</v>
      </c>
      <c r="AM108" s="15"/>
    </row>
    <row r="109" spans="1:39" ht="12.75" customHeight="1" thickBot="1">
      <c r="A109" s="4">
        <v>80</v>
      </c>
      <c r="B109" s="20">
        <v>0</v>
      </c>
      <c r="C109" s="21">
        <v>38041</v>
      </c>
      <c r="D109" s="21">
        <v>38012</v>
      </c>
      <c r="E109" s="21">
        <v>38470</v>
      </c>
      <c r="F109" s="9">
        <f t="shared" si="40"/>
        <v>458</v>
      </c>
      <c r="G109" s="22">
        <v>1240</v>
      </c>
      <c r="H109" s="22">
        <v>3</v>
      </c>
      <c r="I109" s="22">
        <v>4</v>
      </c>
      <c r="J109" s="22">
        <v>2</v>
      </c>
      <c r="K109" s="22">
        <v>0</v>
      </c>
      <c r="L109" s="22">
        <v>0</v>
      </c>
      <c r="M109" s="22">
        <v>134</v>
      </c>
      <c r="N109" s="22"/>
      <c r="O109" s="22"/>
      <c r="P109" s="20" t="s">
        <v>27</v>
      </c>
      <c r="Q109" s="12">
        <v>1</v>
      </c>
      <c r="R109" s="24">
        <v>0</v>
      </c>
      <c r="S109" s="25" t="s">
        <v>27</v>
      </c>
      <c r="T109" s="12">
        <v>2</v>
      </c>
      <c r="U109" s="6">
        <v>0</v>
      </c>
      <c r="V109" s="6">
        <v>2</v>
      </c>
      <c r="W109" s="8">
        <v>38470</v>
      </c>
      <c r="X109" s="11">
        <f t="shared" si="41"/>
        <v>429</v>
      </c>
      <c r="Y109" s="12">
        <v>1</v>
      </c>
      <c r="Z109" s="12">
        <v>-5</v>
      </c>
      <c r="AA109" s="12">
        <v>5</v>
      </c>
      <c r="AB109" s="6">
        <v>3</v>
      </c>
      <c r="AC109" s="15">
        <v>1</v>
      </c>
      <c r="AD109" s="15">
        <v>1</v>
      </c>
      <c r="AE109" s="15">
        <v>1</v>
      </c>
      <c r="AF109" s="6">
        <f t="shared" si="44"/>
        <v>10</v>
      </c>
      <c r="AG109" s="6">
        <f t="shared" si="45"/>
        <v>-2</v>
      </c>
      <c r="AH109" s="6">
        <f t="shared" si="46"/>
        <v>-4</v>
      </c>
      <c r="AI109" s="6">
        <f t="shared" si="43"/>
        <v>-4</v>
      </c>
      <c r="AJ109" s="6">
        <f t="shared" si="42"/>
        <v>-4</v>
      </c>
      <c r="AK109" s="10">
        <v>38470</v>
      </c>
      <c r="AL109" s="6">
        <f t="shared" si="47"/>
        <v>429</v>
      </c>
      <c r="AM109" s="15"/>
    </row>
    <row r="110" spans="1:39" ht="12.75" customHeight="1" thickBot="1">
      <c r="A110" s="4">
        <v>93</v>
      </c>
      <c r="B110" s="12">
        <v>1</v>
      </c>
      <c r="C110" s="13">
        <v>40990</v>
      </c>
      <c r="D110" s="13">
        <v>40954</v>
      </c>
      <c r="E110" s="13">
        <v>41107</v>
      </c>
      <c r="F110" s="9">
        <f t="shared" si="40"/>
        <v>153</v>
      </c>
      <c r="G110" s="14">
        <v>1230</v>
      </c>
      <c r="H110" s="14">
        <v>3</v>
      </c>
      <c r="I110" s="14">
        <v>3</v>
      </c>
      <c r="J110" s="14">
        <v>3</v>
      </c>
      <c r="K110" s="14">
        <v>0</v>
      </c>
      <c r="L110" s="14">
        <v>1</v>
      </c>
      <c r="M110" s="14">
        <v>31</v>
      </c>
      <c r="N110" s="14">
        <v>267</v>
      </c>
      <c r="O110" s="14"/>
      <c r="P110" s="12" t="s">
        <v>1</v>
      </c>
      <c r="Q110" s="12">
        <v>2</v>
      </c>
      <c r="R110" s="24">
        <v>0</v>
      </c>
      <c r="S110" s="25" t="s">
        <v>2</v>
      </c>
      <c r="T110" s="12">
        <v>3</v>
      </c>
      <c r="U110" s="6">
        <v>0</v>
      </c>
      <c r="V110" s="6">
        <v>1</v>
      </c>
      <c r="W110" s="10">
        <v>41744</v>
      </c>
      <c r="X110" s="11">
        <f t="shared" si="41"/>
        <v>754</v>
      </c>
      <c r="Y110" s="12">
        <v>1</v>
      </c>
      <c r="Z110" s="12">
        <v>15</v>
      </c>
      <c r="AA110" s="12">
        <v>22</v>
      </c>
      <c r="AB110" s="6">
        <v>18</v>
      </c>
      <c r="AC110" s="6">
        <v>19</v>
      </c>
      <c r="AD110" s="6">
        <v>-2</v>
      </c>
      <c r="AE110" s="6">
        <v>1</v>
      </c>
      <c r="AF110" s="6">
        <f t="shared" si="44"/>
        <v>7</v>
      </c>
      <c r="AG110" s="6">
        <f t="shared" si="45"/>
        <v>-4</v>
      </c>
      <c r="AH110" s="6">
        <f t="shared" si="46"/>
        <v>-3</v>
      </c>
      <c r="AI110" s="6">
        <f t="shared" si="43"/>
        <v>-24</v>
      </c>
      <c r="AJ110" s="6">
        <f t="shared" si="42"/>
        <v>-21</v>
      </c>
      <c r="AK110" s="8">
        <v>41744</v>
      </c>
      <c r="AL110" s="6">
        <f t="shared" si="47"/>
        <v>754</v>
      </c>
      <c r="AM110" s="15"/>
    </row>
    <row r="111" spans="1:39" ht="12.75" customHeight="1" thickBot="1">
      <c r="A111" s="4">
        <v>52</v>
      </c>
      <c r="B111" s="12">
        <v>0</v>
      </c>
      <c r="C111" s="13">
        <v>40731</v>
      </c>
      <c r="D111" s="13">
        <v>41075</v>
      </c>
      <c r="E111" s="13">
        <v>41121</v>
      </c>
      <c r="F111" s="9">
        <f t="shared" si="40"/>
        <v>46</v>
      </c>
      <c r="G111" s="14">
        <v>1240</v>
      </c>
      <c r="H111" s="14">
        <v>4</v>
      </c>
      <c r="I111" s="14">
        <v>4</v>
      </c>
      <c r="J111" s="14">
        <v>3</v>
      </c>
      <c r="K111" s="14">
        <v>0</v>
      </c>
      <c r="L111" s="14">
        <v>0</v>
      </c>
      <c r="M111" s="14">
        <v>213</v>
      </c>
      <c r="N111" s="14">
        <v>248</v>
      </c>
      <c r="O111" s="14">
        <v>2008</v>
      </c>
      <c r="P111" s="12" t="s">
        <v>0</v>
      </c>
      <c r="Q111" s="12">
        <v>2</v>
      </c>
      <c r="R111" s="24">
        <v>0</v>
      </c>
      <c r="S111" s="25" t="s">
        <v>0</v>
      </c>
      <c r="T111" s="12">
        <v>1</v>
      </c>
      <c r="U111" s="6">
        <v>0</v>
      </c>
      <c r="V111" s="6">
        <v>1</v>
      </c>
      <c r="W111" s="10">
        <v>40967</v>
      </c>
      <c r="X111" s="11">
        <f t="shared" si="41"/>
        <v>236</v>
      </c>
      <c r="Y111" s="12">
        <v>1</v>
      </c>
      <c r="Z111" s="12">
        <v>2</v>
      </c>
      <c r="AA111" s="12">
        <v>11</v>
      </c>
      <c r="AB111" s="6">
        <v>8</v>
      </c>
      <c r="AC111" s="6">
        <v>2</v>
      </c>
      <c r="AD111" s="6">
        <v>2</v>
      </c>
      <c r="AE111" s="6">
        <v>2</v>
      </c>
      <c r="AF111" s="6">
        <f t="shared" si="44"/>
        <v>9</v>
      </c>
      <c r="AG111" s="6">
        <f t="shared" si="45"/>
        <v>-3</v>
      </c>
      <c r="AH111" s="6">
        <f t="shared" si="46"/>
        <v>-9</v>
      </c>
      <c r="AI111" s="6">
        <f t="shared" si="43"/>
        <v>-9</v>
      </c>
      <c r="AJ111" s="6">
        <f t="shared" si="42"/>
        <v>-9</v>
      </c>
      <c r="AK111" s="8">
        <v>40967</v>
      </c>
      <c r="AL111" s="6">
        <f t="shared" si="47"/>
        <v>236</v>
      </c>
      <c r="AM111" s="15"/>
    </row>
    <row r="112" spans="1:39" ht="12.75" customHeight="1" thickBot="1">
      <c r="A112" s="4">
        <v>83</v>
      </c>
      <c r="B112" s="12">
        <v>1</v>
      </c>
      <c r="C112" s="13">
        <v>42571</v>
      </c>
      <c r="D112" s="13">
        <v>42563</v>
      </c>
      <c r="E112" s="13">
        <v>42612</v>
      </c>
      <c r="F112" s="9">
        <f t="shared" si="40"/>
        <v>49</v>
      </c>
      <c r="G112" s="14">
        <v>140</v>
      </c>
      <c r="H112" s="14">
        <v>2</v>
      </c>
      <c r="I112" s="14">
        <v>2</v>
      </c>
      <c r="J112" s="14">
        <v>0</v>
      </c>
      <c r="K112" s="9" t="s">
        <v>102</v>
      </c>
      <c r="L112" s="14">
        <v>0</v>
      </c>
      <c r="M112" s="14">
        <v>48</v>
      </c>
      <c r="N112" s="14">
        <v>199</v>
      </c>
      <c r="O112" s="14">
        <v>147</v>
      </c>
      <c r="P112" s="12" t="s">
        <v>14</v>
      </c>
      <c r="Q112" s="12">
        <v>1</v>
      </c>
      <c r="R112" s="12">
        <v>0</v>
      </c>
      <c r="S112" s="12" t="s">
        <v>13</v>
      </c>
      <c r="T112" s="12">
        <v>2</v>
      </c>
      <c r="U112" s="6">
        <v>2</v>
      </c>
      <c r="V112" s="6"/>
      <c r="W112" s="6"/>
      <c r="X112" s="11"/>
      <c r="Y112" s="12">
        <v>1</v>
      </c>
      <c r="Z112" s="12">
        <v>6</v>
      </c>
      <c r="AA112" s="12">
        <v>14</v>
      </c>
      <c r="AB112" s="6">
        <v>2</v>
      </c>
      <c r="AC112" s="6">
        <v>2</v>
      </c>
      <c r="AD112" s="15"/>
      <c r="AE112" s="6">
        <v>2</v>
      </c>
      <c r="AF112" s="6">
        <f t="shared" si="44"/>
        <v>8</v>
      </c>
      <c r="AG112" s="6">
        <f t="shared" si="45"/>
        <v>-12</v>
      </c>
      <c r="AH112" s="6">
        <f t="shared" si="46"/>
        <v>-12</v>
      </c>
      <c r="AI112" s="6"/>
      <c r="AJ112" s="6">
        <f t="shared" si="42"/>
        <v>-12</v>
      </c>
      <c r="AK112" s="8">
        <v>42604</v>
      </c>
      <c r="AL112" s="6">
        <f t="shared" si="47"/>
        <v>33</v>
      </c>
      <c r="AM112" s="15"/>
    </row>
    <row r="113" spans="1:39" ht="12.75" customHeight="1" thickBot="1">
      <c r="A113" s="4">
        <v>83</v>
      </c>
      <c r="B113" s="12">
        <v>1</v>
      </c>
      <c r="C113" s="13">
        <v>41282</v>
      </c>
      <c r="D113" s="13">
        <v>41625</v>
      </c>
      <c r="E113" s="13">
        <v>41807</v>
      </c>
      <c r="F113" s="9">
        <f t="shared" si="40"/>
        <v>182</v>
      </c>
      <c r="G113" s="14">
        <v>40</v>
      </c>
      <c r="H113" s="14">
        <v>4</v>
      </c>
      <c r="I113" s="14">
        <v>4</v>
      </c>
      <c r="J113" s="14">
        <v>2</v>
      </c>
      <c r="K113" s="14" t="s">
        <v>105</v>
      </c>
      <c r="L113" s="14">
        <v>2</v>
      </c>
      <c r="M113" s="14">
        <v>184</v>
      </c>
      <c r="N113" s="14">
        <v>199</v>
      </c>
      <c r="O113" s="14">
        <v>303</v>
      </c>
      <c r="P113" s="12" t="s">
        <v>0</v>
      </c>
      <c r="Q113" s="12">
        <v>2</v>
      </c>
      <c r="R113" s="12">
        <v>0</v>
      </c>
      <c r="S113" s="12" t="s">
        <v>0</v>
      </c>
      <c r="T113" s="12">
        <v>1</v>
      </c>
      <c r="U113" s="6">
        <v>0</v>
      </c>
      <c r="V113" s="6">
        <v>3</v>
      </c>
      <c r="W113" s="10">
        <v>41409</v>
      </c>
      <c r="X113" s="11">
        <f t="shared" ref="X113:X119" si="48">W113-C113</f>
        <v>127</v>
      </c>
      <c r="Y113" s="12">
        <v>1</v>
      </c>
      <c r="Z113" s="12">
        <v>-10</v>
      </c>
      <c r="AA113" s="12">
        <v>0</v>
      </c>
      <c r="AB113" s="6">
        <v>6</v>
      </c>
      <c r="AC113" s="6">
        <v>3</v>
      </c>
      <c r="AD113" s="15"/>
      <c r="AE113" s="6">
        <v>3</v>
      </c>
      <c r="AF113" s="6">
        <f t="shared" si="44"/>
        <v>10</v>
      </c>
      <c r="AG113" s="6">
        <f t="shared" si="45"/>
        <v>6</v>
      </c>
      <c r="AH113" s="6">
        <f t="shared" si="46"/>
        <v>3</v>
      </c>
      <c r="AI113" s="6"/>
      <c r="AJ113" s="6">
        <f t="shared" si="42"/>
        <v>3</v>
      </c>
      <c r="AK113" s="8">
        <v>41436</v>
      </c>
      <c r="AL113" s="6">
        <f t="shared" si="47"/>
        <v>154</v>
      </c>
      <c r="AM113" s="15"/>
    </row>
    <row r="114" spans="1:39" ht="12.75" customHeight="1" thickBot="1">
      <c r="A114" s="4">
        <v>30</v>
      </c>
      <c r="B114" s="12">
        <v>0</v>
      </c>
      <c r="C114" s="13">
        <v>41172</v>
      </c>
      <c r="D114" s="13">
        <v>40975</v>
      </c>
      <c r="E114" s="13">
        <v>42412</v>
      </c>
      <c r="F114" s="9">
        <f t="shared" si="40"/>
        <v>1437</v>
      </c>
      <c r="G114" s="14">
        <v>120</v>
      </c>
      <c r="H114" s="14">
        <v>4</v>
      </c>
      <c r="I114" s="14">
        <v>4</v>
      </c>
      <c r="J114" s="14">
        <v>2</v>
      </c>
      <c r="K114" s="14">
        <v>0</v>
      </c>
      <c r="L114" s="14">
        <v>1</v>
      </c>
      <c r="M114" s="14">
        <v>130</v>
      </c>
      <c r="N114" s="14">
        <v>288</v>
      </c>
      <c r="O114" s="14">
        <v>945</v>
      </c>
      <c r="P114" s="12" t="s">
        <v>4</v>
      </c>
      <c r="Q114" s="12">
        <v>2</v>
      </c>
      <c r="R114" s="12">
        <v>0</v>
      </c>
      <c r="S114" s="12" t="s">
        <v>4</v>
      </c>
      <c r="T114" s="12">
        <v>1</v>
      </c>
      <c r="U114" s="6">
        <v>0</v>
      </c>
      <c r="V114" s="6">
        <v>1</v>
      </c>
      <c r="W114" s="10">
        <v>42923</v>
      </c>
      <c r="X114" s="11">
        <f t="shared" si="48"/>
        <v>1751</v>
      </c>
      <c r="Y114" s="12">
        <v>1</v>
      </c>
      <c r="Z114" s="12">
        <v>-5</v>
      </c>
      <c r="AA114" s="12">
        <v>13</v>
      </c>
      <c r="AB114" s="6">
        <v>4</v>
      </c>
      <c r="AC114" s="6">
        <v>1</v>
      </c>
      <c r="AD114" s="6">
        <v>2</v>
      </c>
      <c r="AE114" s="6">
        <v>4</v>
      </c>
      <c r="AF114" s="6">
        <f t="shared" si="44"/>
        <v>18</v>
      </c>
      <c r="AG114" s="6">
        <f t="shared" si="45"/>
        <v>-9</v>
      </c>
      <c r="AH114" s="6">
        <f t="shared" si="46"/>
        <v>-12</v>
      </c>
      <c r="AI114" s="6">
        <f t="shared" ref="AI114:AI119" si="49">AD114-AA114</f>
        <v>-11</v>
      </c>
      <c r="AJ114" s="6">
        <f t="shared" si="42"/>
        <v>-9</v>
      </c>
      <c r="AK114" s="8">
        <v>42923</v>
      </c>
      <c r="AL114" s="6">
        <f t="shared" si="47"/>
        <v>1751</v>
      </c>
      <c r="AM114" s="15"/>
    </row>
    <row r="115" spans="1:39" ht="12.75" customHeight="1" thickBot="1">
      <c r="A115" s="4">
        <v>74</v>
      </c>
      <c r="B115" s="12">
        <v>0</v>
      </c>
      <c r="C115" s="13">
        <v>40071</v>
      </c>
      <c r="D115" s="13">
        <v>40021</v>
      </c>
      <c r="E115" s="13">
        <v>42652</v>
      </c>
      <c r="F115" s="9">
        <f t="shared" si="40"/>
        <v>2631</v>
      </c>
      <c r="G115" s="14">
        <v>1240</v>
      </c>
      <c r="H115" s="14">
        <v>4</v>
      </c>
      <c r="I115" s="14">
        <v>4</v>
      </c>
      <c r="J115" s="14">
        <v>3</v>
      </c>
      <c r="K115" s="14">
        <v>0</v>
      </c>
      <c r="L115" s="14">
        <v>1</v>
      </c>
      <c r="M115" s="14">
        <v>215</v>
      </c>
      <c r="N115" s="14">
        <v>167</v>
      </c>
      <c r="O115" s="14"/>
      <c r="P115" s="12" t="s">
        <v>5</v>
      </c>
      <c r="Q115" s="12">
        <v>1</v>
      </c>
      <c r="R115" s="12">
        <v>0</v>
      </c>
      <c r="S115" s="12" t="s">
        <v>5</v>
      </c>
      <c r="T115" s="12">
        <v>1</v>
      </c>
      <c r="U115" s="6">
        <v>0</v>
      </c>
      <c r="V115" s="6">
        <v>1</v>
      </c>
      <c r="W115" s="10">
        <v>40798</v>
      </c>
      <c r="X115" s="11">
        <f t="shared" si="48"/>
        <v>727</v>
      </c>
      <c r="Y115" s="12">
        <v>1</v>
      </c>
      <c r="Z115" s="12">
        <v>3</v>
      </c>
      <c r="AA115" s="12">
        <v>3</v>
      </c>
      <c r="AB115" s="6">
        <v>13</v>
      </c>
      <c r="AC115" s="6">
        <v>10</v>
      </c>
      <c r="AD115" s="6">
        <v>8</v>
      </c>
      <c r="AE115" s="6">
        <v>4</v>
      </c>
      <c r="AF115" s="6">
        <f t="shared" si="44"/>
        <v>0</v>
      </c>
      <c r="AG115" s="6">
        <f t="shared" si="45"/>
        <v>10</v>
      </c>
      <c r="AH115" s="6">
        <f t="shared" si="46"/>
        <v>7</v>
      </c>
      <c r="AI115" s="6">
        <f t="shared" si="49"/>
        <v>5</v>
      </c>
      <c r="AJ115" s="6">
        <f t="shared" si="42"/>
        <v>1</v>
      </c>
      <c r="AK115" s="8">
        <v>42286</v>
      </c>
      <c r="AL115" s="6">
        <f t="shared" si="47"/>
        <v>2215</v>
      </c>
      <c r="AM115" s="15"/>
    </row>
    <row r="116" spans="1:39" ht="12.75" customHeight="1" thickBot="1">
      <c r="A116" s="4">
        <v>47</v>
      </c>
      <c r="B116" s="12">
        <v>1</v>
      </c>
      <c r="C116" s="13">
        <v>40365</v>
      </c>
      <c r="D116" s="13">
        <v>40274</v>
      </c>
      <c r="E116" s="13">
        <v>42191</v>
      </c>
      <c r="F116" s="9">
        <f t="shared" si="40"/>
        <v>1917</v>
      </c>
      <c r="G116" s="14">
        <v>1240</v>
      </c>
      <c r="H116" s="14">
        <v>4</v>
      </c>
      <c r="I116" s="14">
        <v>4</v>
      </c>
      <c r="J116" s="14">
        <v>3</v>
      </c>
      <c r="K116" s="14">
        <v>0</v>
      </c>
      <c r="L116" s="14">
        <v>1</v>
      </c>
      <c r="M116" s="14">
        <v>172</v>
      </c>
      <c r="N116" s="14">
        <v>285</v>
      </c>
      <c r="O116" s="14">
        <v>167</v>
      </c>
      <c r="P116" s="12" t="s">
        <v>22</v>
      </c>
      <c r="Q116" s="12">
        <v>1</v>
      </c>
      <c r="R116" s="12">
        <v>0</v>
      </c>
      <c r="S116" s="12" t="s">
        <v>22</v>
      </c>
      <c r="T116" s="12">
        <v>1</v>
      </c>
      <c r="U116" s="6">
        <v>0</v>
      </c>
      <c r="V116" s="6">
        <v>1</v>
      </c>
      <c r="W116" s="8">
        <v>44067</v>
      </c>
      <c r="X116" s="11">
        <f t="shared" si="48"/>
        <v>3702</v>
      </c>
      <c r="Y116" s="12">
        <v>1</v>
      </c>
      <c r="Z116" s="12">
        <v>-11</v>
      </c>
      <c r="AA116" s="12">
        <v>8</v>
      </c>
      <c r="AB116" s="6">
        <v>0</v>
      </c>
      <c r="AC116" s="6">
        <v>0</v>
      </c>
      <c r="AD116" s="6">
        <v>6</v>
      </c>
      <c r="AE116" s="6">
        <v>5</v>
      </c>
      <c r="AF116" s="6">
        <f t="shared" si="44"/>
        <v>19</v>
      </c>
      <c r="AG116" s="6">
        <f t="shared" si="45"/>
        <v>-8</v>
      </c>
      <c r="AH116" s="6">
        <f t="shared" si="46"/>
        <v>-8</v>
      </c>
      <c r="AI116" s="6">
        <f t="shared" si="49"/>
        <v>-2</v>
      </c>
      <c r="AJ116" s="6">
        <f t="shared" si="42"/>
        <v>-3</v>
      </c>
      <c r="AK116" s="8">
        <v>44067</v>
      </c>
      <c r="AL116" s="6">
        <f t="shared" si="47"/>
        <v>3702</v>
      </c>
      <c r="AM116" s="15"/>
    </row>
    <row r="117" spans="1:39" ht="12.75" customHeight="1" thickBot="1">
      <c r="A117" s="4">
        <v>51</v>
      </c>
      <c r="B117" s="12">
        <v>0</v>
      </c>
      <c r="C117" s="13">
        <v>39469</v>
      </c>
      <c r="D117" s="13">
        <v>39360</v>
      </c>
      <c r="E117" s="13">
        <v>40869</v>
      </c>
      <c r="F117" s="9">
        <f t="shared" si="40"/>
        <v>1509</v>
      </c>
      <c r="G117" s="14">
        <v>1240</v>
      </c>
      <c r="H117" s="14">
        <v>4</v>
      </c>
      <c r="I117" s="14">
        <v>4</v>
      </c>
      <c r="J117" s="14">
        <v>3</v>
      </c>
      <c r="K117" s="14"/>
      <c r="L117" s="14">
        <v>1</v>
      </c>
      <c r="M117" s="14"/>
      <c r="N117" s="14"/>
      <c r="O117" s="14"/>
      <c r="P117" s="12" t="s">
        <v>1</v>
      </c>
      <c r="Q117" s="12">
        <v>2</v>
      </c>
      <c r="R117" s="12">
        <v>0</v>
      </c>
      <c r="S117" s="12" t="s">
        <v>1</v>
      </c>
      <c r="T117" s="12">
        <v>1</v>
      </c>
      <c r="U117" s="6">
        <v>0</v>
      </c>
      <c r="V117" s="6">
        <v>1</v>
      </c>
      <c r="W117" s="10">
        <v>39668</v>
      </c>
      <c r="X117" s="11">
        <f t="shared" si="48"/>
        <v>199</v>
      </c>
      <c r="Y117" s="12">
        <v>1</v>
      </c>
      <c r="Z117" s="12">
        <v>-2</v>
      </c>
      <c r="AA117" s="12">
        <v>8</v>
      </c>
      <c r="AB117" s="6">
        <v>2</v>
      </c>
      <c r="AC117" s="6">
        <v>4</v>
      </c>
      <c r="AD117" s="6">
        <v>4</v>
      </c>
      <c r="AE117" s="6">
        <v>5</v>
      </c>
      <c r="AF117" s="6">
        <f t="shared" si="44"/>
        <v>10</v>
      </c>
      <c r="AG117" s="6">
        <f t="shared" si="45"/>
        <v>-6</v>
      </c>
      <c r="AH117" s="6">
        <f t="shared" si="46"/>
        <v>-4</v>
      </c>
      <c r="AI117" s="6">
        <f t="shared" si="49"/>
        <v>-4</v>
      </c>
      <c r="AJ117" s="6">
        <f t="shared" si="42"/>
        <v>-3</v>
      </c>
      <c r="AK117" s="8">
        <v>40869</v>
      </c>
      <c r="AL117" s="6">
        <f t="shared" si="47"/>
        <v>1400</v>
      </c>
      <c r="AM117" s="15"/>
    </row>
    <row r="118" spans="1:39" ht="12.75" customHeight="1" thickBot="1">
      <c r="A118" s="4">
        <v>65</v>
      </c>
      <c r="B118" s="12">
        <v>0</v>
      </c>
      <c r="C118" s="13">
        <v>42150</v>
      </c>
      <c r="D118" s="13">
        <v>42136</v>
      </c>
      <c r="E118" s="13">
        <v>42353</v>
      </c>
      <c r="F118" s="9">
        <f t="shared" si="40"/>
        <v>217</v>
      </c>
      <c r="G118" s="14">
        <v>120</v>
      </c>
      <c r="H118" s="14">
        <v>4</v>
      </c>
      <c r="I118" s="14">
        <v>4</v>
      </c>
      <c r="J118" s="14">
        <v>2</v>
      </c>
      <c r="K118" s="14">
        <v>0</v>
      </c>
      <c r="L118" s="14">
        <v>0</v>
      </c>
      <c r="M118" s="14">
        <v>254</v>
      </c>
      <c r="N118" s="14">
        <v>140</v>
      </c>
      <c r="O118" s="14">
        <v>415</v>
      </c>
      <c r="P118" s="12" t="s">
        <v>1</v>
      </c>
      <c r="Q118" s="12">
        <v>2</v>
      </c>
      <c r="R118" s="12">
        <v>0</v>
      </c>
      <c r="S118" s="12" t="s">
        <v>1</v>
      </c>
      <c r="T118" s="12">
        <v>1</v>
      </c>
      <c r="U118" s="6">
        <v>0</v>
      </c>
      <c r="V118" s="6">
        <v>1</v>
      </c>
      <c r="W118" s="10">
        <v>43228</v>
      </c>
      <c r="X118" s="11">
        <f t="shared" si="48"/>
        <v>1078</v>
      </c>
      <c r="Y118" s="12">
        <v>1</v>
      </c>
      <c r="Z118" s="12">
        <v>12</v>
      </c>
      <c r="AA118" s="12">
        <v>15</v>
      </c>
      <c r="AB118" s="6">
        <v>5</v>
      </c>
      <c r="AC118" s="6">
        <v>6</v>
      </c>
      <c r="AD118" s="6">
        <v>3</v>
      </c>
      <c r="AE118" s="6">
        <v>5</v>
      </c>
      <c r="AF118" s="6">
        <f t="shared" si="44"/>
        <v>3</v>
      </c>
      <c r="AG118" s="6">
        <f t="shared" si="45"/>
        <v>-10</v>
      </c>
      <c r="AH118" s="6">
        <f t="shared" si="46"/>
        <v>-9</v>
      </c>
      <c r="AI118" s="6">
        <f t="shared" si="49"/>
        <v>-12</v>
      </c>
      <c r="AJ118" s="6">
        <f t="shared" si="42"/>
        <v>-10</v>
      </c>
      <c r="AK118" s="8">
        <v>43228</v>
      </c>
      <c r="AL118" s="6">
        <f t="shared" si="47"/>
        <v>1078</v>
      </c>
      <c r="AM118" s="15"/>
    </row>
    <row r="119" spans="1:39" ht="12.75" customHeight="1" thickBot="1">
      <c r="A119" s="4">
        <v>53</v>
      </c>
      <c r="B119" s="12">
        <v>0</v>
      </c>
      <c r="C119" s="13">
        <v>41395</v>
      </c>
      <c r="D119" s="13">
        <v>41379</v>
      </c>
      <c r="E119" s="13">
        <v>41857</v>
      </c>
      <c r="F119" s="9">
        <f t="shared" si="40"/>
        <v>478</v>
      </c>
      <c r="G119" s="14">
        <v>1240</v>
      </c>
      <c r="H119" s="14">
        <v>4</v>
      </c>
      <c r="I119" s="14">
        <v>4</v>
      </c>
      <c r="J119" s="14">
        <v>2</v>
      </c>
      <c r="K119" s="14">
        <v>0</v>
      </c>
      <c r="L119" s="14">
        <v>0</v>
      </c>
      <c r="M119" s="14">
        <v>507</v>
      </c>
      <c r="N119" s="14">
        <v>236</v>
      </c>
      <c r="O119" s="14">
        <v>2973</v>
      </c>
      <c r="P119" s="12" t="s">
        <v>17</v>
      </c>
      <c r="Q119" s="12">
        <v>2</v>
      </c>
      <c r="R119" s="12">
        <v>0</v>
      </c>
      <c r="S119" s="12" t="s">
        <v>17</v>
      </c>
      <c r="T119" s="12">
        <v>2</v>
      </c>
      <c r="U119" s="6">
        <v>0</v>
      </c>
      <c r="V119" s="6">
        <v>1</v>
      </c>
      <c r="W119" s="10">
        <v>41766</v>
      </c>
      <c r="X119" s="11">
        <f t="shared" si="48"/>
        <v>371</v>
      </c>
      <c r="Y119" s="12">
        <v>1</v>
      </c>
      <c r="Z119" s="12">
        <v>7</v>
      </c>
      <c r="AA119" s="12">
        <v>8</v>
      </c>
      <c r="AB119" s="6">
        <v>18</v>
      </c>
      <c r="AC119" s="6">
        <v>2</v>
      </c>
      <c r="AD119" s="6">
        <v>4</v>
      </c>
      <c r="AE119" s="6">
        <v>6</v>
      </c>
      <c r="AF119" s="6">
        <f t="shared" si="44"/>
        <v>1</v>
      </c>
      <c r="AG119" s="6">
        <f t="shared" si="45"/>
        <v>10</v>
      </c>
      <c r="AH119" s="6">
        <f t="shared" si="46"/>
        <v>-6</v>
      </c>
      <c r="AI119" s="6">
        <f t="shared" si="49"/>
        <v>-4</v>
      </c>
      <c r="AJ119" s="6">
        <f t="shared" si="42"/>
        <v>-2</v>
      </c>
      <c r="AK119" s="8">
        <v>41835</v>
      </c>
      <c r="AL119" s="6">
        <f t="shared" si="47"/>
        <v>440</v>
      </c>
      <c r="AM119" s="15"/>
    </row>
    <row r="120" spans="1:39" ht="12.75" customHeight="1" thickBot="1">
      <c r="A120" s="4">
        <v>29</v>
      </c>
      <c r="B120" s="4">
        <v>0</v>
      </c>
      <c r="C120" s="27">
        <v>38113</v>
      </c>
      <c r="D120" s="27">
        <v>38056</v>
      </c>
      <c r="E120" s="27">
        <v>38700</v>
      </c>
      <c r="F120" s="9">
        <f t="shared" si="40"/>
        <v>644</v>
      </c>
      <c r="G120" s="28">
        <v>1240</v>
      </c>
      <c r="H120" s="28">
        <v>3</v>
      </c>
      <c r="I120" s="28">
        <v>4</v>
      </c>
      <c r="J120" s="28">
        <v>1</v>
      </c>
      <c r="K120" s="28">
        <v>0</v>
      </c>
      <c r="L120" s="28">
        <v>0</v>
      </c>
      <c r="M120" s="28">
        <v>247</v>
      </c>
      <c r="N120" s="28"/>
      <c r="O120" s="28"/>
      <c r="P120" s="4" t="s">
        <v>56</v>
      </c>
      <c r="Q120" s="29">
        <v>2</v>
      </c>
      <c r="R120" s="12">
        <v>0</v>
      </c>
      <c r="S120" s="12" t="s">
        <v>1</v>
      </c>
      <c r="T120" s="29">
        <v>1</v>
      </c>
      <c r="U120" s="6">
        <v>2</v>
      </c>
      <c r="V120" s="6"/>
      <c r="W120" s="6"/>
      <c r="X120" s="11"/>
      <c r="Y120" s="29">
        <v>1</v>
      </c>
      <c r="Z120" s="29">
        <v>3</v>
      </c>
      <c r="AA120" s="29">
        <v>11</v>
      </c>
      <c r="AB120" s="6">
        <v>12</v>
      </c>
      <c r="AC120" s="15">
        <v>6</v>
      </c>
      <c r="AD120" s="15"/>
      <c r="AE120" s="15">
        <v>6</v>
      </c>
      <c r="AF120" s="6">
        <f t="shared" si="44"/>
        <v>8</v>
      </c>
      <c r="AG120" s="6">
        <f t="shared" si="45"/>
        <v>1</v>
      </c>
      <c r="AH120" s="6">
        <f t="shared" si="46"/>
        <v>-5</v>
      </c>
      <c r="AI120" s="6"/>
      <c r="AJ120" s="6">
        <f t="shared" si="42"/>
        <v>-5</v>
      </c>
      <c r="AK120" s="10">
        <v>38690</v>
      </c>
      <c r="AL120" s="6">
        <f t="shared" si="47"/>
        <v>577</v>
      </c>
      <c r="AM120" s="15"/>
    </row>
    <row r="121" spans="1:39" ht="12.75" customHeight="1" thickBot="1">
      <c r="A121" s="4">
        <v>75</v>
      </c>
      <c r="B121" s="12">
        <v>0</v>
      </c>
      <c r="C121" s="13">
        <v>42857</v>
      </c>
      <c r="D121" s="13">
        <v>42811</v>
      </c>
      <c r="E121" s="13">
        <v>44008</v>
      </c>
      <c r="F121" s="9">
        <f t="shared" si="40"/>
        <v>1197</v>
      </c>
      <c r="G121" s="14">
        <v>130</v>
      </c>
      <c r="H121" s="14">
        <v>4</v>
      </c>
      <c r="I121" s="14">
        <v>4</v>
      </c>
      <c r="J121" s="14">
        <v>2</v>
      </c>
      <c r="K121" s="14">
        <v>0</v>
      </c>
      <c r="L121" s="14">
        <v>1</v>
      </c>
      <c r="M121" s="14">
        <v>86</v>
      </c>
      <c r="N121" s="14">
        <v>224</v>
      </c>
      <c r="O121" s="14">
        <v>631</v>
      </c>
      <c r="P121" s="12" t="s">
        <v>1</v>
      </c>
      <c r="Q121" s="12">
        <v>2</v>
      </c>
      <c r="R121" s="12">
        <v>0</v>
      </c>
      <c r="S121" s="12" t="s">
        <v>1</v>
      </c>
      <c r="T121" s="12">
        <v>1</v>
      </c>
      <c r="U121" s="6">
        <v>0</v>
      </c>
      <c r="V121" s="6">
        <v>1</v>
      </c>
      <c r="W121" s="10">
        <v>44529</v>
      </c>
      <c r="X121" s="11">
        <f t="shared" ref="X121:X129" si="50">W121-C121</f>
        <v>1672</v>
      </c>
      <c r="Y121" s="12">
        <v>1</v>
      </c>
      <c r="Z121" s="12">
        <v>8</v>
      </c>
      <c r="AA121" s="12">
        <v>8</v>
      </c>
      <c r="AB121" s="6">
        <v>6</v>
      </c>
      <c r="AC121" s="6">
        <v>7</v>
      </c>
      <c r="AD121" s="6">
        <v>6</v>
      </c>
      <c r="AE121" s="6">
        <v>6</v>
      </c>
      <c r="AF121" s="6">
        <f t="shared" si="44"/>
        <v>0</v>
      </c>
      <c r="AG121" s="6">
        <f t="shared" si="45"/>
        <v>-2</v>
      </c>
      <c r="AH121" s="6">
        <f t="shared" si="46"/>
        <v>-1</v>
      </c>
      <c r="AI121" s="6">
        <f t="shared" ref="AI121:AI129" si="51">AD121-AA121</f>
        <v>-2</v>
      </c>
      <c r="AJ121" s="6">
        <f t="shared" si="42"/>
        <v>-2</v>
      </c>
      <c r="AK121" s="8">
        <v>44225</v>
      </c>
      <c r="AL121" s="6">
        <f t="shared" si="47"/>
        <v>1368</v>
      </c>
      <c r="AM121" s="15"/>
    </row>
    <row r="122" spans="1:39" ht="12.75" customHeight="1" thickBot="1">
      <c r="A122" s="4">
        <v>79</v>
      </c>
      <c r="B122" s="12">
        <v>1</v>
      </c>
      <c r="C122" s="13">
        <v>40045</v>
      </c>
      <c r="D122" s="13">
        <v>39947</v>
      </c>
      <c r="E122" s="13">
        <v>40595</v>
      </c>
      <c r="F122" s="9">
        <f t="shared" si="40"/>
        <v>648</v>
      </c>
      <c r="G122" s="14">
        <v>1240</v>
      </c>
      <c r="H122" s="14">
        <v>4</v>
      </c>
      <c r="I122" s="14">
        <v>4</v>
      </c>
      <c r="J122" s="14">
        <v>3</v>
      </c>
      <c r="K122" s="14">
        <v>0</v>
      </c>
      <c r="L122" s="14">
        <v>1</v>
      </c>
      <c r="M122" s="14">
        <v>151</v>
      </c>
      <c r="N122" s="14">
        <v>233</v>
      </c>
      <c r="O122" s="14">
        <v>138</v>
      </c>
      <c r="P122" s="12" t="s">
        <v>0</v>
      </c>
      <c r="Q122" s="12">
        <v>2</v>
      </c>
      <c r="R122" s="12">
        <v>0</v>
      </c>
      <c r="S122" s="12" t="s">
        <v>0</v>
      </c>
      <c r="T122" s="12">
        <v>1</v>
      </c>
      <c r="U122" s="6">
        <v>0</v>
      </c>
      <c r="V122" s="6">
        <v>1</v>
      </c>
      <c r="W122" s="10">
        <v>40595</v>
      </c>
      <c r="X122" s="11">
        <f t="shared" si="50"/>
        <v>550</v>
      </c>
      <c r="Y122" s="12">
        <v>1</v>
      </c>
      <c r="Z122" s="12">
        <v>24</v>
      </c>
      <c r="AA122" s="12">
        <v>22</v>
      </c>
      <c r="AB122" s="6">
        <v>13</v>
      </c>
      <c r="AC122" s="6">
        <v>12</v>
      </c>
      <c r="AD122" s="6">
        <v>8</v>
      </c>
      <c r="AE122" s="6">
        <v>6</v>
      </c>
      <c r="AF122" s="6">
        <f t="shared" si="44"/>
        <v>-2</v>
      </c>
      <c r="AG122" s="6">
        <f t="shared" si="45"/>
        <v>-9</v>
      </c>
      <c r="AH122" s="6">
        <f t="shared" si="46"/>
        <v>-10</v>
      </c>
      <c r="AI122" s="6">
        <f t="shared" si="51"/>
        <v>-14</v>
      </c>
      <c r="AJ122" s="6">
        <f t="shared" si="42"/>
        <v>-16</v>
      </c>
      <c r="AK122" s="8">
        <v>40595</v>
      </c>
      <c r="AL122" s="6">
        <f t="shared" si="47"/>
        <v>550</v>
      </c>
      <c r="AM122" s="15"/>
    </row>
    <row r="123" spans="1:39" ht="12.75" customHeight="1" thickBot="1">
      <c r="A123" s="4">
        <v>50</v>
      </c>
      <c r="B123" s="12">
        <v>0</v>
      </c>
      <c r="C123" s="13">
        <v>41676</v>
      </c>
      <c r="D123" s="13">
        <v>41512</v>
      </c>
      <c r="E123" s="13">
        <v>42705</v>
      </c>
      <c r="F123" s="9">
        <f t="shared" si="40"/>
        <v>1193</v>
      </c>
      <c r="G123" s="14">
        <v>1240</v>
      </c>
      <c r="H123" s="14">
        <v>4</v>
      </c>
      <c r="I123" s="14">
        <v>4</v>
      </c>
      <c r="J123" s="14">
        <v>3</v>
      </c>
      <c r="K123" s="14"/>
      <c r="L123" s="14">
        <v>1</v>
      </c>
      <c r="M123" s="14"/>
      <c r="N123" s="14">
        <v>167</v>
      </c>
      <c r="O123" s="14">
        <v>314</v>
      </c>
      <c r="P123" s="12" t="s">
        <v>1</v>
      </c>
      <c r="Q123" s="12">
        <v>2</v>
      </c>
      <c r="R123" s="12">
        <v>0</v>
      </c>
      <c r="S123" s="12" t="s">
        <v>17</v>
      </c>
      <c r="T123" s="12">
        <v>2</v>
      </c>
      <c r="U123" s="6">
        <v>0</v>
      </c>
      <c r="V123" s="6">
        <v>1</v>
      </c>
      <c r="W123" s="10">
        <v>42705</v>
      </c>
      <c r="X123" s="11">
        <f t="shared" si="50"/>
        <v>1029</v>
      </c>
      <c r="Y123" s="12">
        <v>1</v>
      </c>
      <c r="Z123" s="12">
        <v>3</v>
      </c>
      <c r="AA123" s="12">
        <v>10</v>
      </c>
      <c r="AB123" s="6">
        <v>7</v>
      </c>
      <c r="AC123" s="6">
        <v>3</v>
      </c>
      <c r="AD123" s="6">
        <v>5</v>
      </c>
      <c r="AE123" s="6">
        <v>7</v>
      </c>
      <c r="AF123" s="6">
        <f t="shared" si="44"/>
        <v>7</v>
      </c>
      <c r="AG123" s="6">
        <f t="shared" si="45"/>
        <v>-3</v>
      </c>
      <c r="AH123" s="6">
        <f t="shared" si="46"/>
        <v>-7</v>
      </c>
      <c r="AI123" s="6">
        <f t="shared" si="51"/>
        <v>-5</v>
      </c>
      <c r="AJ123" s="6">
        <f t="shared" si="42"/>
        <v>-3</v>
      </c>
      <c r="AK123" s="8">
        <v>42705</v>
      </c>
      <c r="AL123" s="6">
        <f t="shared" si="47"/>
        <v>1029</v>
      </c>
      <c r="AM123" s="15"/>
    </row>
    <row r="124" spans="1:39" ht="12.75" customHeight="1" thickBot="1">
      <c r="A124" s="4">
        <v>85</v>
      </c>
      <c r="B124" s="12">
        <v>1</v>
      </c>
      <c r="C124" s="13">
        <v>39391</v>
      </c>
      <c r="D124" s="13">
        <v>39373</v>
      </c>
      <c r="E124" s="13">
        <v>40920</v>
      </c>
      <c r="F124" s="9">
        <f t="shared" si="40"/>
        <v>1547</v>
      </c>
      <c r="G124" s="14">
        <v>1240</v>
      </c>
      <c r="H124" s="14">
        <v>4</v>
      </c>
      <c r="I124" s="14">
        <v>4</v>
      </c>
      <c r="J124" s="14">
        <v>1</v>
      </c>
      <c r="K124" s="14">
        <v>0</v>
      </c>
      <c r="L124" s="14">
        <v>2</v>
      </c>
      <c r="M124" s="14">
        <v>329</v>
      </c>
      <c r="N124" s="14">
        <v>117</v>
      </c>
      <c r="O124" s="14"/>
      <c r="P124" s="12" t="s">
        <v>5</v>
      </c>
      <c r="Q124" s="12">
        <v>1</v>
      </c>
      <c r="R124" s="12">
        <v>1</v>
      </c>
      <c r="S124" s="12" t="s">
        <v>6</v>
      </c>
      <c r="T124" s="12">
        <v>3</v>
      </c>
      <c r="U124" s="6">
        <v>0</v>
      </c>
      <c r="V124" s="6">
        <v>1</v>
      </c>
      <c r="W124" s="10">
        <v>40206</v>
      </c>
      <c r="X124" s="11">
        <f t="shared" si="50"/>
        <v>815</v>
      </c>
      <c r="Y124" s="12">
        <v>1</v>
      </c>
      <c r="Z124" s="12">
        <v>9</v>
      </c>
      <c r="AA124" s="12">
        <v>16</v>
      </c>
      <c r="AB124" s="6">
        <v>8</v>
      </c>
      <c r="AC124" s="6">
        <v>5</v>
      </c>
      <c r="AD124" s="6">
        <v>5</v>
      </c>
      <c r="AE124" s="6">
        <v>8</v>
      </c>
      <c r="AF124" s="6">
        <f t="shared" si="44"/>
        <v>7</v>
      </c>
      <c r="AG124" s="6">
        <f t="shared" si="45"/>
        <v>-8</v>
      </c>
      <c r="AH124" s="6">
        <f t="shared" si="46"/>
        <v>-11</v>
      </c>
      <c r="AI124" s="6">
        <f t="shared" si="51"/>
        <v>-11</v>
      </c>
      <c r="AJ124" s="6">
        <f t="shared" si="42"/>
        <v>-8</v>
      </c>
      <c r="AK124" s="8">
        <v>40808</v>
      </c>
      <c r="AL124" s="6">
        <f t="shared" si="47"/>
        <v>1417</v>
      </c>
      <c r="AM124" s="15"/>
    </row>
    <row r="125" spans="1:39" ht="12.75" customHeight="1" thickBot="1">
      <c r="A125" s="4">
        <v>42</v>
      </c>
      <c r="B125" s="12">
        <v>0</v>
      </c>
      <c r="C125" s="13">
        <v>39863</v>
      </c>
      <c r="D125" s="13">
        <v>39804</v>
      </c>
      <c r="E125" s="13">
        <v>41094</v>
      </c>
      <c r="F125" s="9">
        <f t="shared" si="40"/>
        <v>1290</v>
      </c>
      <c r="G125" s="14">
        <v>1240</v>
      </c>
      <c r="H125" s="14">
        <v>4</v>
      </c>
      <c r="I125" s="14">
        <v>4</v>
      </c>
      <c r="J125" s="14">
        <v>3</v>
      </c>
      <c r="K125" s="14">
        <v>0</v>
      </c>
      <c r="L125" s="14">
        <v>0</v>
      </c>
      <c r="M125" s="14">
        <v>153</v>
      </c>
      <c r="N125" s="14">
        <v>185</v>
      </c>
      <c r="O125" s="14">
        <v>280</v>
      </c>
      <c r="P125" s="12" t="s">
        <v>4</v>
      </c>
      <c r="Q125" s="12">
        <v>2</v>
      </c>
      <c r="R125" s="12">
        <v>0</v>
      </c>
      <c r="S125" s="12" t="s">
        <v>4</v>
      </c>
      <c r="T125" s="12">
        <v>1</v>
      </c>
      <c r="U125" s="6">
        <v>0</v>
      </c>
      <c r="V125" s="6">
        <v>1</v>
      </c>
      <c r="W125" s="10">
        <v>40219</v>
      </c>
      <c r="X125" s="11">
        <f t="shared" si="50"/>
        <v>356</v>
      </c>
      <c r="Y125" s="12">
        <v>1</v>
      </c>
      <c r="Z125" s="12">
        <v>10</v>
      </c>
      <c r="AA125" s="12">
        <v>32</v>
      </c>
      <c r="AB125" s="6">
        <v>28</v>
      </c>
      <c r="AC125" s="6">
        <v>18</v>
      </c>
      <c r="AD125" s="6">
        <v>10</v>
      </c>
      <c r="AE125" s="6">
        <v>8</v>
      </c>
      <c r="AF125" s="6">
        <f t="shared" si="44"/>
        <v>22</v>
      </c>
      <c r="AG125" s="6">
        <f t="shared" si="45"/>
        <v>-4</v>
      </c>
      <c r="AH125" s="6">
        <f t="shared" si="46"/>
        <v>-14</v>
      </c>
      <c r="AI125" s="6">
        <f t="shared" si="51"/>
        <v>-22</v>
      </c>
      <c r="AJ125" s="6">
        <f t="shared" si="42"/>
        <v>-24</v>
      </c>
      <c r="AK125" s="8">
        <v>41094</v>
      </c>
      <c r="AL125" s="6">
        <f t="shared" si="47"/>
        <v>1231</v>
      </c>
      <c r="AM125" s="15"/>
    </row>
    <row r="126" spans="1:39" ht="12.75" customHeight="1" thickBot="1">
      <c r="A126" s="4">
        <v>73</v>
      </c>
      <c r="B126" s="20">
        <v>1</v>
      </c>
      <c r="C126" s="21">
        <v>37376</v>
      </c>
      <c r="D126" s="21">
        <v>37365</v>
      </c>
      <c r="E126" s="21">
        <v>38079</v>
      </c>
      <c r="F126" s="9">
        <f t="shared" si="40"/>
        <v>714</v>
      </c>
      <c r="G126" s="22">
        <v>1240</v>
      </c>
      <c r="H126" s="22">
        <v>2</v>
      </c>
      <c r="I126" s="22">
        <v>3</v>
      </c>
      <c r="J126" s="22">
        <v>3</v>
      </c>
      <c r="K126" s="22">
        <v>0</v>
      </c>
      <c r="L126" s="22">
        <v>0</v>
      </c>
      <c r="M126" s="22">
        <v>213</v>
      </c>
      <c r="N126" s="22"/>
      <c r="O126" s="22"/>
      <c r="P126" s="20" t="s">
        <v>14</v>
      </c>
      <c r="Q126" s="20">
        <v>1</v>
      </c>
      <c r="R126" s="20">
        <v>0</v>
      </c>
      <c r="S126" s="20" t="s">
        <v>14</v>
      </c>
      <c r="T126" s="20">
        <v>1</v>
      </c>
      <c r="U126" s="15">
        <v>0</v>
      </c>
      <c r="V126" s="15">
        <v>1</v>
      </c>
      <c r="W126" s="10">
        <v>37715</v>
      </c>
      <c r="X126" s="11">
        <f t="shared" si="50"/>
        <v>339</v>
      </c>
      <c r="Y126" s="20">
        <v>1</v>
      </c>
      <c r="Z126" s="20">
        <v>-3</v>
      </c>
      <c r="AA126" s="20">
        <v>8</v>
      </c>
      <c r="AB126" s="15">
        <v>1</v>
      </c>
      <c r="AC126" s="15">
        <v>16</v>
      </c>
      <c r="AD126" s="15">
        <v>8</v>
      </c>
      <c r="AE126" s="15">
        <v>11</v>
      </c>
      <c r="AF126" s="6">
        <f t="shared" si="44"/>
        <v>11</v>
      </c>
      <c r="AG126" s="6">
        <f t="shared" si="45"/>
        <v>-7</v>
      </c>
      <c r="AH126" s="6">
        <f t="shared" si="46"/>
        <v>8</v>
      </c>
      <c r="AI126" s="6">
        <f t="shared" si="51"/>
        <v>0</v>
      </c>
      <c r="AJ126" s="6">
        <f t="shared" si="42"/>
        <v>3</v>
      </c>
      <c r="AK126" s="10">
        <v>38079</v>
      </c>
      <c r="AL126" s="6">
        <f t="shared" si="47"/>
        <v>703</v>
      </c>
      <c r="AM126" s="15"/>
    </row>
    <row r="127" spans="1:39" ht="12.75" customHeight="1" thickBot="1">
      <c r="A127" s="4">
        <v>44</v>
      </c>
      <c r="B127" s="12">
        <v>1</v>
      </c>
      <c r="C127" s="13">
        <v>41548</v>
      </c>
      <c r="D127" s="13">
        <v>41495</v>
      </c>
      <c r="E127" s="13">
        <v>42321</v>
      </c>
      <c r="F127" s="9">
        <f t="shared" si="40"/>
        <v>826</v>
      </c>
      <c r="G127" s="14">
        <v>1240</v>
      </c>
      <c r="H127" s="14">
        <v>3</v>
      </c>
      <c r="I127" s="14">
        <v>4</v>
      </c>
      <c r="J127" s="14">
        <v>1</v>
      </c>
      <c r="K127" s="14">
        <v>0</v>
      </c>
      <c r="L127" s="14">
        <v>0</v>
      </c>
      <c r="M127" s="14">
        <v>136</v>
      </c>
      <c r="N127" s="14">
        <v>254</v>
      </c>
      <c r="O127" s="14">
        <v>745</v>
      </c>
      <c r="P127" s="12" t="s">
        <v>0</v>
      </c>
      <c r="Q127" s="12">
        <v>2</v>
      </c>
      <c r="R127" s="12">
        <v>0</v>
      </c>
      <c r="S127" s="12" t="s">
        <v>17</v>
      </c>
      <c r="T127" s="12">
        <v>2</v>
      </c>
      <c r="U127" s="6">
        <v>0</v>
      </c>
      <c r="V127" s="6">
        <v>1</v>
      </c>
      <c r="W127" s="10">
        <v>41964</v>
      </c>
      <c r="X127" s="11">
        <f t="shared" si="50"/>
        <v>416</v>
      </c>
      <c r="Y127" s="12">
        <v>1</v>
      </c>
      <c r="Z127" s="12">
        <v>13</v>
      </c>
      <c r="AA127" s="12">
        <v>16</v>
      </c>
      <c r="AB127" s="6">
        <v>14</v>
      </c>
      <c r="AC127" s="6">
        <v>15</v>
      </c>
      <c r="AD127" s="6">
        <v>12</v>
      </c>
      <c r="AE127" s="6">
        <v>12</v>
      </c>
      <c r="AF127" s="6">
        <f t="shared" si="44"/>
        <v>3</v>
      </c>
      <c r="AG127" s="6">
        <f t="shared" si="45"/>
        <v>-2</v>
      </c>
      <c r="AH127" s="6">
        <f t="shared" si="46"/>
        <v>-1</v>
      </c>
      <c r="AI127" s="6">
        <f t="shared" si="51"/>
        <v>-4</v>
      </c>
      <c r="AJ127" s="6">
        <f t="shared" si="42"/>
        <v>-4</v>
      </c>
      <c r="AK127" s="8">
        <v>42279</v>
      </c>
      <c r="AL127" s="6">
        <f t="shared" si="47"/>
        <v>731</v>
      </c>
      <c r="AM127" s="15"/>
    </row>
    <row r="128" spans="1:39" ht="12.75" customHeight="1" thickBot="1">
      <c r="A128" s="4">
        <v>66</v>
      </c>
      <c r="B128" s="20">
        <v>1</v>
      </c>
      <c r="C128" s="21">
        <v>38860</v>
      </c>
      <c r="D128" s="21">
        <v>39077</v>
      </c>
      <c r="E128" s="21">
        <v>42284</v>
      </c>
      <c r="F128" s="9">
        <f t="shared" si="40"/>
        <v>3207</v>
      </c>
      <c r="G128" s="22">
        <v>1240</v>
      </c>
      <c r="H128" s="22">
        <v>3</v>
      </c>
      <c r="I128" s="22">
        <v>4</v>
      </c>
      <c r="J128" s="22">
        <v>2</v>
      </c>
      <c r="K128" s="22">
        <v>0</v>
      </c>
      <c r="L128" s="22">
        <v>0</v>
      </c>
      <c r="M128" s="22">
        <v>77</v>
      </c>
      <c r="N128" s="22"/>
      <c r="O128" s="22"/>
      <c r="P128" s="12" t="s">
        <v>50</v>
      </c>
      <c r="Q128" s="12">
        <v>2</v>
      </c>
      <c r="R128" s="12">
        <v>0</v>
      </c>
      <c r="S128" s="12" t="s">
        <v>4</v>
      </c>
      <c r="T128" s="12">
        <v>1</v>
      </c>
      <c r="U128" s="6">
        <v>0</v>
      </c>
      <c r="V128" s="6">
        <v>1</v>
      </c>
      <c r="W128" s="8">
        <v>41919</v>
      </c>
      <c r="X128" s="11">
        <f t="shared" si="50"/>
        <v>3059</v>
      </c>
      <c r="Y128" s="12">
        <v>1</v>
      </c>
      <c r="Z128" s="12">
        <v>4</v>
      </c>
      <c r="AA128" s="12">
        <v>11</v>
      </c>
      <c r="AB128" s="6">
        <v>16</v>
      </c>
      <c r="AC128" s="15">
        <v>6</v>
      </c>
      <c r="AD128" s="15">
        <v>10</v>
      </c>
      <c r="AE128" s="15">
        <v>13</v>
      </c>
      <c r="AF128" s="6">
        <f t="shared" si="44"/>
        <v>7</v>
      </c>
      <c r="AG128" s="6">
        <f t="shared" si="45"/>
        <v>5</v>
      </c>
      <c r="AH128" s="6">
        <f t="shared" si="46"/>
        <v>-5</v>
      </c>
      <c r="AI128" s="6">
        <f t="shared" si="51"/>
        <v>-1</v>
      </c>
      <c r="AJ128" s="6">
        <f t="shared" si="42"/>
        <v>2</v>
      </c>
      <c r="AK128" s="10">
        <v>41856</v>
      </c>
      <c r="AL128" s="6">
        <f t="shared" si="47"/>
        <v>2996</v>
      </c>
      <c r="AM128" s="15"/>
    </row>
    <row r="129" spans="1:39" ht="12.75" customHeight="1" thickBot="1">
      <c r="A129" s="4">
        <v>54</v>
      </c>
      <c r="B129" s="20">
        <v>0</v>
      </c>
      <c r="C129" s="21">
        <v>37524</v>
      </c>
      <c r="D129" s="21">
        <v>37119</v>
      </c>
      <c r="E129" s="21">
        <v>38789</v>
      </c>
      <c r="F129" s="9">
        <f t="shared" si="40"/>
        <v>1670</v>
      </c>
      <c r="G129" s="22">
        <v>1240</v>
      </c>
      <c r="H129" s="22">
        <v>4</v>
      </c>
      <c r="I129" s="22">
        <v>4</v>
      </c>
      <c r="J129" s="22">
        <v>3</v>
      </c>
      <c r="K129" s="22">
        <v>0</v>
      </c>
      <c r="L129" s="22">
        <v>1</v>
      </c>
      <c r="M129" s="22"/>
      <c r="N129" s="22"/>
      <c r="O129" s="22"/>
      <c r="P129" s="20" t="s">
        <v>56</v>
      </c>
      <c r="Q129" s="20">
        <v>2</v>
      </c>
      <c r="R129" s="20">
        <v>0</v>
      </c>
      <c r="S129" s="20" t="s">
        <v>1</v>
      </c>
      <c r="T129" s="20">
        <v>1</v>
      </c>
      <c r="U129" s="15">
        <v>0</v>
      </c>
      <c r="V129" s="15">
        <v>1</v>
      </c>
      <c r="W129" s="10">
        <v>38399</v>
      </c>
      <c r="X129" s="11">
        <f t="shared" si="50"/>
        <v>875</v>
      </c>
      <c r="Y129" s="20">
        <v>1</v>
      </c>
      <c r="Z129" s="20">
        <v>11</v>
      </c>
      <c r="AA129" s="20">
        <v>11</v>
      </c>
      <c r="AB129" s="15">
        <v>12</v>
      </c>
      <c r="AC129" s="15">
        <v>17</v>
      </c>
      <c r="AD129" s="15">
        <v>11</v>
      </c>
      <c r="AE129" s="15">
        <v>13</v>
      </c>
      <c r="AF129" s="6">
        <f t="shared" si="44"/>
        <v>0</v>
      </c>
      <c r="AG129" s="6">
        <f t="shared" si="45"/>
        <v>1</v>
      </c>
      <c r="AH129" s="6">
        <f t="shared" si="46"/>
        <v>6</v>
      </c>
      <c r="AI129" s="6">
        <f t="shared" si="51"/>
        <v>0</v>
      </c>
      <c r="AJ129" s="6">
        <f t="shared" si="42"/>
        <v>2</v>
      </c>
      <c r="AK129" s="10">
        <v>38789</v>
      </c>
      <c r="AL129" s="6">
        <f t="shared" si="47"/>
        <v>1265</v>
      </c>
      <c r="AM129" s="15"/>
    </row>
    <row r="130" spans="1:39" ht="12.75" customHeight="1" thickBot="1">
      <c r="A130" s="4">
        <v>33</v>
      </c>
      <c r="B130" s="4">
        <v>0</v>
      </c>
      <c r="C130" s="27">
        <v>38650</v>
      </c>
      <c r="D130" s="27">
        <v>38594</v>
      </c>
      <c r="E130" s="27">
        <v>38785</v>
      </c>
      <c r="F130" s="9">
        <f t="shared" si="40"/>
        <v>191</v>
      </c>
      <c r="G130" s="28">
        <v>1240</v>
      </c>
      <c r="H130" s="28">
        <v>4</v>
      </c>
      <c r="I130" s="28">
        <v>4</v>
      </c>
      <c r="J130" s="28">
        <v>23</v>
      </c>
      <c r="K130" s="28">
        <v>0</v>
      </c>
      <c r="L130" s="28">
        <v>1</v>
      </c>
      <c r="M130" s="28">
        <v>173</v>
      </c>
      <c r="N130" s="28"/>
      <c r="O130" s="28"/>
      <c r="P130" s="29" t="s">
        <v>17</v>
      </c>
      <c r="Q130" s="29">
        <v>2</v>
      </c>
      <c r="R130" s="12">
        <v>0</v>
      </c>
      <c r="S130" s="12" t="s">
        <v>17</v>
      </c>
      <c r="T130" s="29">
        <v>2</v>
      </c>
      <c r="U130" s="6">
        <v>2</v>
      </c>
      <c r="V130" s="6"/>
      <c r="W130" s="6"/>
      <c r="X130" s="11"/>
      <c r="Y130" s="29">
        <v>1</v>
      </c>
      <c r="Z130" s="29">
        <v>9</v>
      </c>
      <c r="AA130" s="29">
        <v>25</v>
      </c>
      <c r="AB130" s="6">
        <v>25</v>
      </c>
      <c r="AC130" s="15">
        <v>14</v>
      </c>
      <c r="AD130" s="15"/>
      <c r="AE130" s="15">
        <v>14</v>
      </c>
      <c r="AF130" s="6">
        <f t="shared" si="44"/>
        <v>16</v>
      </c>
      <c r="AG130" s="6">
        <f t="shared" si="45"/>
        <v>0</v>
      </c>
      <c r="AH130" s="6">
        <f t="shared" si="46"/>
        <v>-11</v>
      </c>
      <c r="AI130" s="6"/>
      <c r="AJ130" s="6">
        <f t="shared" si="42"/>
        <v>-11</v>
      </c>
      <c r="AK130" s="10">
        <v>38785</v>
      </c>
      <c r="AL130" s="6">
        <f t="shared" si="47"/>
        <v>135</v>
      </c>
      <c r="AM130" s="15"/>
    </row>
    <row r="131" spans="1:39" ht="12.75" customHeight="1" thickBot="1">
      <c r="A131" s="4">
        <v>54</v>
      </c>
      <c r="B131" s="20">
        <v>1</v>
      </c>
      <c r="C131" s="21">
        <v>38125</v>
      </c>
      <c r="D131" s="21">
        <v>38078</v>
      </c>
      <c r="E131" s="21">
        <v>39856</v>
      </c>
      <c r="F131" s="9">
        <f t="shared" si="40"/>
        <v>1778</v>
      </c>
      <c r="G131" s="22">
        <v>140</v>
      </c>
      <c r="H131" s="22">
        <v>3</v>
      </c>
      <c r="I131" s="22">
        <v>4</v>
      </c>
      <c r="J131" s="22">
        <v>1</v>
      </c>
      <c r="K131" s="22" t="s">
        <v>108</v>
      </c>
      <c r="L131" s="22">
        <v>1</v>
      </c>
      <c r="M131" s="22">
        <v>205</v>
      </c>
      <c r="N131" s="22"/>
      <c r="O131" s="22"/>
      <c r="P131" s="12" t="s">
        <v>0</v>
      </c>
      <c r="Q131" s="12">
        <v>2</v>
      </c>
      <c r="R131" s="12">
        <v>0</v>
      </c>
      <c r="S131" s="12" t="s">
        <v>55</v>
      </c>
      <c r="T131" s="12">
        <v>3</v>
      </c>
      <c r="U131" s="6">
        <v>0</v>
      </c>
      <c r="V131" s="6">
        <v>1</v>
      </c>
      <c r="W131" s="8">
        <v>38547</v>
      </c>
      <c r="X131" s="11">
        <f>W131-C131</f>
        <v>422</v>
      </c>
      <c r="Y131" s="12">
        <v>1</v>
      </c>
      <c r="Z131" s="12">
        <v>9</v>
      </c>
      <c r="AA131" s="12">
        <v>15</v>
      </c>
      <c r="AB131" s="6">
        <v>13</v>
      </c>
      <c r="AC131" s="15">
        <v>15</v>
      </c>
      <c r="AD131" s="15">
        <v>17</v>
      </c>
      <c r="AE131" s="15">
        <v>17</v>
      </c>
      <c r="AF131" s="6">
        <f t="shared" si="44"/>
        <v>6</v>
      </c>
      <c r="AG131" s="6">
        <f t="shared" si="45"/>
        <v>-2</v>
      </c>
      <c r="AH131" s="6">
        <f t="shared" si="46"/>
        <v>0</v>
      </c>
      <c r="AI131" s="6">
        <f>AD131-AA131</f>
        <v>2</v>
      </c>
      <c r="AJ131" s="6">
        <f t="shared" si="42"/>
        <v>2</v>
      </c>
      <c r="AK131" s="10">
        <v>39660</v>
      </c>
      <c r="AL131" s="6">
        <f t="shared" si="47"/>
        <v>1535</v>
      </c>
      <c r="AM131" s="15"/>
    </row>
    <row r="132" spans="1:39" ht="12.75" customHeight="1" thickBot="1">
      <c r="A132" s="4">
        <v>54</v>
      </c>
      <c r="B132" s="12">
        <v>0</v>
      </c>
      <c r="C132" s="13">
        <v>41036</v>
      </c>
      <c r="D132" s="13">
        <v>40998</v>
      </c>
      <c r="E132" s="13">
        <v>41740</v>
      </c>
      <c r="F132" s="9">
        <f t="shared" si="40"/>
        <v>742</v>
      </c>
      <c r="G132" s="14">
        <v>120</v>
      </c>
      <c r="H132" s="14">
        <v>4</v>
      </c>
      <c r="I132" s="14">
        <v>4</v>
      </c>
      <c r="J132" s="14">
        <v>3</v>
      </c>
      <c r="K132" s="14">
        <v>0</v>
      </c>
      <c r="L132" s="14">
        <v>1</v>
      </c>
      <c r="M132" s="14">
        <v>123</v>
      </c>
      <c r="N132" s="14">
        <v>148</v>
      </c>
      <c r="O132" s="14"/>
      <c r="P132" s="12" t="s">
        <v>0</v>
      </c>
      <c r="Q132" s="12">
        <v>2</v>
      </c>
      <c r="R132" s="12">
        <v>0</v>
      </c>
      <c r="S132" s="12" t="s">
        <v>0</v>
      </c>
      <c r="T132" s="12">
        <v>1</v>
      </c>
      <c r="U132" s="6">
        <v>0</v>
      </c>
      <c r="V132" s="6">
        <v>1</v>
      </c>
      <c r="W132" s="10">
        <v>41411</v>
      </c>
      <c r="X132" s="11">
        <f>W132-C132</f>
        <v>375</v>
      </c>
      <c r="Y132" s="12">
        <v>1</v>
      </c>
      <c r="Z132" s="12">
        <v>24</v>
      </c>
      <c r="AA132" s="12">
        <v>22</v>
      </c>
      <c r="AB132" s="6">
        <v>19</v>
      </c>
      <c r="AC132" s="6">
        <v>21</v>
      </c>
      <c r="AD132" s="6">
        <v>23</v>
      </c>
      <c r="AE132" s="6">
        <v>23</v>
      </c>
      <c r="AF132" s="6">
        <f t="shared" si="44"/>
        <v>-2</v>
      </c>
      <c r="AG132" s="6">
        <f t="shared" si="45"/>
        <v>-3</v>
      </c>
      <c r="AH132" s="6">
        <f t="shared" si="46"/>
        <v>-1</v>
      </c>
      <c r="AI132" s="6">
        <f>AD132-AA132</f>
        <v>1</v>
      </c>
      <c r="AJ132" s="6">
        <f t="shared" si="42"/>
        <v>1</v>
      </c>
      <c r="AK132" s="8">
        <v>41740</v>
      </c>
      <c r="AL132" s="6">
        <f t="shared" si="47"/>
        <v>704</v>
      </c>
      <c r="AM132" s="15"/>
    </row>
    <row r="133" spans="1:39" ht="12.75" customHeight="1" thickBot="1">
      <c r="A133" s="4">
        <v>84</v>
      </c>
      <c r="B133" s="20">
        <v>1</v>
      </c>
      <c r="C133" s="21">
        <v>37561</v>
      </c>
      <c r="D133" s="21">
        <v>37507</v>
      </c>
      <c r="E133" s="21">
        <v>37994</v>
      </c>
      <c r="F133" s="9">
        <f t="shared" si="40"/>
        <v>487</v>
      </c>
      <c r="G133" s="22">
        <v>1240</v>
      </c>
      <c r="H133" s="22">
        <v>3</v>
      </c>
      <c r="I133" s="22">
        <v>1</v>
      </c>
      <c r="J133" s="22">
        <v>3</v>
      </c>
      <c r="K133" s="18" t="s">
        <v>109</v>
      </c>
      <c r="L133" s="22">
        <v>3</v>
      </c>
      <c r="M133" s="22">
        <v>140</v>
      </c>
      <c r="N133" s="22"/>
      <c r="O133" s="22"/>
      <c r="P133" s="20" t="s">
        <v>0</v>
      </c>
      <c r="Q133" s="20">
        <v>2</v>
      </c>
      <c r="R133" s="20">
        <v>1</v>
      </c>
      <c r="S133" s="20" t="s">
        <v>3</v>
      </c>
      <c r="T133" s="20">
        <v>2</v>
      </c>
      <c r="U133" s="15">
        <v>0</v>
      </c>
      <c r="V133" s="15">
        <v>1</v>
      </c>
      <c r="W133" s="10">
        <v>37592</v>
      </c>
      <c r="X133" s="11">
        <f>W133-C133</f>
        <v>31</v>
      </c>
      <c r="Y133" s="20">
        <v>1</v>
      </c>
      <c r="Z133" s="20">
        <v>18</v>
      </c>
      <c r="AA133" s="20">
        <v>34</v>
      </c>
      <c r="AB133" s="15">
        <v>23</v>
      </c>
      <c r="AC133" s="15">
        <v>35</v>
      </c>
      <c r="AD133" s="15">
        <v>24</v>
      </c>
      <c r="AE133" s="15">
        <v>24</v>
      </c>
      <c r="AF133" s="6">
        <f t="shared" si="44"/>
        <v>16</v>
      </c>
      <c r="AG133" s="6">
        <f t="shared" si="45"/>
        <v>-11</v>
      </c>
      <c r="AH133" s="6">
        <f t="shared" si="46"/>
        <v>1</v>
      </c>
      <c r="AI133" s="6">
        <f>AD133-AA133</f>
        <v>-10</v>
      </c>
      <c r="AJ133" s="6">
        <f t="shared" si="42"/>
        <v>-10</v>
      </c>
      <c r="AK133" s="10">
        <v>37592</v>
      </c>
      <c r="AL133" s="6">
        <f t="shared" si="47"/>
        <v>31</v>
      </c>
      <c r="AM133" s="15"/>
    </row>
    <row r="134" spans="1:39" ht="12.75" customHeight="1" thickBot="1">
      <c r="A134" s="4">
        <v>68</v>
      </c>
      <c r="B134" s="12">
        <v>1</v>
      </c>
      <c r="C134" s="13">
        <v>39861</v>
      </c>
      <c r="D134" s="13">
        <v>39835</v>
      </c>
      <c r="E134" s="13">
        <v>42354</v>
      </c>
      <c r="F134" s="9">
        <f t="shared" ref="F134:F137" si="52">E134-D134</f>
        <v>2519</v>
      </c>
      <c r="G134" s="14">
        <v>140</v>
      </c>
      <c r="H134" s="14">
        <v>4</v>
      </c>
      <c r="I134" s="14">
        <v>4</v>
      </c>
      <c r="J134" s="14">
        <v>3</v>
      </c>
      <c r="K134" s="14">
        <v>0</v>
      </c>
      <c r="L134" s="14">
        <v>1</v>
      </c>
      <c r="M134" s="14">
        <v>168</v>
      </c>
      <c r="N134" s="14">
        <v>135</v>
      </c>
      <c r="O134" s="14">
        <v>185</v>
      </c>
      <c r="P134" s="12" t="s">
        <v>17</v>
      </c>
      <c r="Q134" s="12">
        <v>2</v>
      </c>
      <c r="R134" s="12">
        <v>0</v>
      </c>
      <c r="S134" s="12" t="s">
        <v>1</v>
      </c>
      <c r="T134" s="12">
        <v>1</v>
      </c>
      <c r="U134" s="6">
        <v>0</v>
      </c>
      <c r="V134" s="6">
        <v>1</v>
      </c>
      <c r="W134" s="10">
        <v>40661</v>
      </c>
      <c r="X134" s="11">
        <f>W134-C134</f>
        <v>800</v>
      </c>
      <c r="Y134" s="12">
        <v>1</v>
      </c>
      <c r="Z134" s="12">
        <v>45</v>
      </c>
      <c r="AA134" s="12">
        <v>46</v>
      </c>
      <c r="AB134" s="6">
        <v>18</v>
      </c>
      <c r="AC134" s="6">
        <v>20</v>
      </c>
      <c r="AD134" s="6">
        <v>25</v>
      </c>
      <c r="AE134" s="6">
        <v>27</v>
      </c>
      <c r="AF134" s="6">
        <f t="shared" si="44"/>
        <v>1</v>
      </c>
      <c r="AG134" s="6">
        <f t="shared" si="45"/>
        <v>-28</v>
      </c>
      <c r="AH134" s="6">
        <f t="shared" si="46"/>
        <v>-26</v>
      </c>
      <c r="AI134" s="6">
        <f>AD134-AA134</f>
        <v>-21</v>
      </c>
      <c r="AJ134" s="6">
        <f t="shared" si="42"/>
        <v>-19</v>
      </c>
      <c r="AK134" s="8">
        <v>42914</v>
      </c>
      <c r="AL134" s="6">
        <f t="shared" si="47"/>
        <v>3053</v>
      </c>
      <c r="AM134" s="15"/>
    </row>
    <row r="135" spans="1:39" ht="12.75" customHeight="1" thickBot="1">
      <c r="A135" s="4">
        <v>73</v>
      </c>
      <c r="B135" s="20">
        <v>0</v>
      </c>
      <c r="C135" s="21">
        <v>38757</v>
      </c>
      <c r="D135" s="21">
        <v>38545</v>
      </c>
      <c r="E135" s="21">
        <v>39093</v>
      </c>
      <c r="F135" s="9">
        <f t="shared" si="52"/>
        <v>548</v>
      </c>
      <c r="G135" s="22">
        <v>120</v>
      </c>
      <c r="H135" s="22">
        <v>3</v>
      </c>
      <c r="I135" s="22">
        <v>4</v>
      </c>
      <c r="J135" s="22">
        <v>2</v>
      </c>
      <c r="K135" s="22">
        <v>0</v>
      </c>
      <c r="L135" s="22">
        <v>0</v>
      </c>
      <c r="M135" s="22">
        <v>481</v>
      </c>
      <c r="N135" s="22"/>
      <c r="O135" s="22"/>
      <c r="P135" s="12" t="s">
        <v>0</v>
      </c>
      <c r="Q135" s="12">
        <v>2</v>
      </c>
      <c r="R135" s="12">
        <v>1</v>
      </c>
      <c r="S135" s="12" t="s">
        <v>3</v>
      </c>
      <c r="T135" s="12">
        <v>2</v>
      </c>
      <c r="U135" s="6">
        <v>0</v>
      </c>
      <c r="V135" s="6">
        <v>1</v>
      </c>
      <c r="W135" s="8">
        <v>39072</v>
      </c>
      <c r="X135" s="11">
        <f>W135-C135</f>
        <v>315</v>
      </c>
      <c r="Y135" s="12">
        <v>1</v>
      </c>
      <c r="Z135" s="12">
        <v>40</v>
      </c>
      <c r="AA135" s="12">
        <v>40</v>
      </c>
      <c r="AB135" s="6">
        <v>54</v>
      </c>
      <c r="AC135" s="15">
        <v>46</v>
      </c>
      <c r="AD135" s="15">
        <v>40</v>
      </c>
      <c r="AE135" s="15">
        <v>40</v>
      </c>
      <c r="AF135" s="6">
        <f t="shared" si="44"/>
        <v>0</v>
      </c>
      <c r="AG135" s="6">
        <f t="shared" si="45"/>
        <v>14</v>
      </c>
      <c r="AH135" s="6">
        <f t="shared" si="46"/>
        <v>6</v>
      </c>
      <c r="AI135" s="6">
        <f>AD135-AA135</f>
        <v>0</v>
      </c>
      <c r="AJ135" s="6">
        <f t="shared" si="42"/>
        <v>0</v>
      </c>
      <c r="AK135" s="10">
        <v>39077</v>
      </c>
      <c r="AL135" s="6">
        <f t="shared" si="47"/>
        <v>320</v>
      </c>
      <c r="AM135" s="15"/>
    </row>
    <row r="136" spans="1:39" ht="12.75" customHeight="1" thickBot="1">
      <c r="A136" s="4">
        <v>62</v>
      </c>
      <c r="B136" s="20">
        <v>0</v>
      </c>
      <c r="C136" s="21">
        <v>37784</v>
      </c>
      <c r="D136" s="21">
        <v>37768</v>
      </c>
      <c r="E136" s="21">
        <v>38873</v>
      </c>
      <c r="F136" s="14">
        <f t="shared" si="52"/>
        <v>1105</v>
      </c>
      <c r="G136" s="22">
        <v>140</v>
      </c>
      <c r="H136" s="22">
        <v>4</v>
      </c>
      <c r="I136" s="22">
        <v>4</v>
      </c>
      <c r="J136" s="22">
        <v>3</v>
      </c>
      <c r="K136" s="22">
        <v>0</v>
      </c>
      <c r="L136" s="22">
        <v>0</v>
      </c>
      <c r="M136" s="22"/>
      <c r="N136" s="22"/>
      <c r="O136" s="22"/>
      <c r="P136" s="20" t="s">
        <v>59</v>
      </c>
      <c r="Q136" s="12">
        <v>1</v>
      </c>
      <c r="R136" s="12">
        <v>1</v>
      </c>
      <c r="S136" s="12" t="s">
        <v>26</v>
      </c>
      <c r="T136" s="12">
        <v>2</v>
      </c>
      <c r="U136" s="6">
        <v>2</v>
      </c>
      <c r="V136" s="6"/>
      <c r="W136" s="6"/>
      <c r="X136" s="11"/>
      <c r="Y136" s="12">
        <v>0</v>
      </c>
      <c r="Z136" s="12">
        <v>-15</v>
      </c>
      <c r="AA136" s="12">
        <v>-15</v>
      </c>
      <c r="AB136" s="6"/>
      <c r="AC136" s="15"/>
      <c r="AD136" s="15"/>
      <c r="AE136" s="15"/>
      <c r="AF136" s="6">
        <f t="shared" si="44"/>
        <v>0</v>
      </c>
      <c r="AG136" s="6"/>
      <c r="AH136" s="6"/>
      <c r="AI136" s="6"/>
      <c r="AJ136" s="6">
        <v>-24</v>
      </c>
      <c r="AK136" s="15"/>
      <c r="AL136" s="6"/>
      <c r="AM136" s="15"/>
    </row>
    <row r="137" spans="1:39" ht="12.75" customHeight="1" thickBot="1">
      <c r="A137" s="4">
        <v>66</v>
      </c>
      <c r="B137" s="20">
        <v>0</v>
      </c>
      <c r="C137" s="21">
        <v>37538</v>
      </c>
      <c r="D137" s="21">
        <v>37039</v>
      </c>
      <c r="E137" s="21">
        <v>38378</v>
      </c>
      <c r="F137" s="14">
        <f t="shared" si="52"/>
        <v>1339</v>
      </c>
      <c r="G137" s="22">
        <v>140</v>
      </c>
      <c r="H137" s="22">
        <v>3</v>
      </c>
      <c r="I137" s="22">
        <v>3</v>
      </c>
      <c r="J137" s="22">
        <v>2</v>
      </c>
      <c r="K137" s="22" t="s">
        <v>101</v>
      </c>
      <c r="L137" s="22">
        <v>2</v>
      </c>
      <c r="M137" s="22">
        <v>111</v>
      </c>
      <c r="N137" s="22"/>
      <c r="O137" s="22"/>
      <c r="P137" s="20" t="s">
        <v>59</v>
      </c>
      <c r="Q137" s="20">
        <v>1</v>
      </c>
      <c r="R137" s="20">
        <v>1</v>
      </c>
      <c r="S137" s="20" t="s">
        <v>63</v>
      </c>
      <c r="T137" s="20">
        <v>3</v>
      </c>
      <c r="U137" s="15">
        <v>2</v>
      </c>
      <c r="V137" s="15"/>
      <c r="W137" s="15"/>
      <c r="X137" s="11"/>
      <c r="Y137" s="20">
        <v>1</v>
      </c>
      <c r="Z137" s="20">
        <v>-37</v>
      </c>
      <c r="AA137" s="20">
        <v>-13</v>
      </c>
      <c r="AB137" s="15"/>
      <c r="AC137" s="15"/>
      <c r="AD137" s="15"/>
      <c r="AE137" s="15"/>
      <c r="AF137" s="6">
        <f t="shared" si="44"/>
        <v>24</v>
      </c>
      <c r="AG137" s="6"/>
      <c r="AH137" s="6"/>
      <c r="AI137" s="6"/>
      <c r="AJ137" s="6">
        <v>-28</v>
      </c>
      <c r="AK137" s="15"/>
      <c r="AL137" s="6"/>
      <c r="AM137" s="15"/>
    </row>
    <row r="138" spans="1:39" ht="12.75" customHeight="1">
      <c r="K138" s="1"/>
      <c r="L138" s="1"/>
      <c r="M138" s="1"/>
      <c r="N138" s="1"/>
      <c r="O138" s="1"/>
      <c r="X138" s="3"/>
      <c r="AL138" s="2"/>
    </row>
    <row r="139" spans="1:39" ht="12.75" customHeight="1">
      <c r="K139" s="1"/>
      <c r="L139" s="1"/>
      <c r="M139" s="1"/>
      <c r="N139" s="1"/>
      <c r="O139" s="1"/>
      <c r="X139" s="3"/>
      <c r="AL139" s="2"/>
    </row>
    <row r="140" spans="1:39" ht="12.75" customHeight="1">
      <c r="K140" s="1"/>
      <c r="L140" s="1"/>
      <c r="M140" s="1"/>
      <c r="N140" s="1"/>
      <c r="O140" s="1"/>
      <c r="X140" s="3"/>
      <c r="AL140" s="2"/>
    </row>
    <row r="141" spans="1:39" ht="12.75" customHeight="1">
      <c r="K141" s="1"/>
      <c r="L141" s="1"/>
      <c r="M141" s="1"/>
      <c r="N141" s="1"/>
      <c r="O141" s="1"/>
      <c r="X141" s="3"/>
      <c r="AL141" s="2"/>
    </row>
    <row r="142" spans="1:39" ht="12.75" customHeight="1">
      <c r="K142" s="1"/>
      <c r="L142" s="1"/>
      <c r="M142" s="1"/>
      <c r="N142" s="1"/>
      <c r="O142" s="1"/>
      <c r="X142" s="3"/>
      <c r="AL142" s="2"/>
    </row>
    <row r="143" spans="1:39" ht="12.75" customHeight="1">
      <c r="K143" s="1"/>
      <c r="L143" s="1"/>
      <c r="M143" s="1"/>
      <c r="N143" s="1"/>
      <c r="O143" s="1"/>
      <c r="X143" s="3"/>
      <c r="AL143" s="2"/>
    </row>
    <row r="144" spans="1:39" ht="12.75" customHeight="1">
      <c r="K144" s="1"/>
      <c r="L144" s="1"/>
      <c r="M144" s="1"/>
      <c r="N144" s="1"/>
      <c r="O144" s="1"/>
      <c r="X144" s="3"/>
      <c r="AL144" s="2"/>
    </row>
    <row r="145" spans="11:38" ht="12.75" customHeight="1">
      <c r="K145" s="1"/>
      <c r="L145" s="1"/>
      <c r="M145" s="1"/>
      <c r="N145" s="1"/>
      <c r="O145" s="1"/>
      <c r="X145" s="3"/>
      <c r="AL145" s="2"/>
    </row>
    <row r="146" spans="11:38" ht="12.75" customHeight="1">
      <c r="K146" s="1"/>
      <c r="L146" s="1"/>
      <c r="M146" s="1"/>
      <c r="N146" s="1"/>
      <c r="O146" s="1"/>
      <c r="X146" s="3"/>
      <c r="AL146" s="2"/>
    </row>
    <row r="147" spans="11:38" ht="12.75" customHeight="1">
      <c r="K147" s="1"/>
      <c r="L147" s="1"/>
      <c r="M147" s="1"/>
      <c r="N147" s="1"/>
      <c r="O147" s="1"/>
      <c r="X147" s="3"/>
      <c r="AL147" s="2"/>
    </row>
    <row r="148" spans="11:38" ht="12.75" customHeight="1">
      <c r="K148" s="1"/>
      <c r="L148" s="1"/>
      <c r="M148" s="1"/>
      <c r="N148" s="1"/>
      <c r="O148" s="1"/>
      <c r="X148" s="3"/>
      <c r="AL148" s="2"/>
    </row>
    <row r="149" spans="11:38" ht="12.75" customHeight="1">
      <c r="K149" s="1"/>
      <c r="L149" s="1"/>
      <c r="M149" s="1"/>
      <c r="N149" s="1"/>
      <c r="O149" s="1"/>
      <c r="X149" s="3"/>
      <c r="AL149" s="2"/>
    </row>
    <row r="150" spans="11:38" ht="12.75" customHeight="1">
      <c r="X150" s="3"/>
      <c r="AL150" s="2"/>
    </row>
    <row r="151" spans="11:38" ht="12.75" customHeight="1">
      <c r="X151" s="3"/>
      <c r="AL151" s="2"/>
    </row>
    <row r="152" spans="11:38" ht="12.75" customHeight="1">
      <c r="X152" s="3"/>
      <c r="AL152" s="2"/>
    </row>
    <row r="153" spans="11:38" ht="12.75" customHeight="1">
      <c r="X153" s="3"/>
      <c r="AL153" s="2"/>
    </row>
    <row r="154" spans="11:38" ht="12.75" customHeight="1">
      <c r="X154" s="3"/>
      <c r="AL154" s="2"/>
    </row>
    <row r="155" spans="11:38" ht="12.75" customHeight="1">
      <c r="X155" s="3"/>
      <c r="AL155" s="2"/>
    </row>
    <row r="156" spans="11:38" ht="12.75" customHeight="1">
      <c r="X156" s="3"/>
      <c r="AL156" s="2"/>
    </row>
    <row r="157" spans="11:38" ht="12.75" customHeight="1">
      <c r="X157" s="3"/>
      <c r="AL157" s="2"/>
    </row>
    <row r="158" spans="11:38" ht="12.75" customHeight="1">
      <c r="X158" s="3"/>
      <c r="AL158" s="2"/>
    </row>
    <row r="159" spans="11:38" ht="12.75" customHeight="1">
      <c r="X159" s="3"/>
      <c r="AL159" s="2"/>
    </row>
    <row r="160" spans="11:38" ht="12.75" customHeight="1">
      <c r="X160" s="3"/>
      <c r="AL160" s="2"/>
    </row>
    <row r="161" spans="24:38" ht="12.75" customHeight="1">
      <c r="X161" s="3"/>
      <c r="AL161" s="2"/>
    </row>
    <row r="162" spans="24:38" ht="12.75" customHeight="1">
      <c r="X162" s="3"/>
      <c r="AL162" s="2"/>
    </row>
    <row r="163" spans="24:38" ht="12.75" customHeight="1">
      <c r="X163" s="3"/>
      <c r="AL163" s="2"/>
    </row>
    <row r="164" spans="24:38" ht="12.75" customHeight="1">
      <c r="X164" s="3"/>
      <c r="AL164" s="2"/>
    </row>
    <row r="165" spans="24:38" ht="12.75" customHeight="1">
      <c r="X165" s="3"/>
      <c r="AL165" s="2"/>
    </row>
    <row r="166" spans="24:38" ht="12.75" customHeight="1">
      <c r="X166" s="3"/>
      <c r="AL166" s="2"/>
    </row>
    <row r="167" spans="24:38" ht="12.75" customHeight="1">
      <c r="X167" s="3"/>
      <c r="AL167" s="2"/>
    </row>
    <row r="168" spans="24:38" ht="12.75" customHeight="1">
      <c r="X168" s="3"/>
      <c r="AL168" s="2"/>
    </row>
    <row r="169" spans="24:38" ht="12.75" customHeight="1">
      <c r="X169" s="3"/>
      <c r="AL169" s="2"/>
    </row>
    <row r="170" spans="24:38" ht="12.75" customHeight="1">
      <c r="X170" s="3"/>
      <c r="AL170" s="2"/>
    </row>
    <row r="171" spans="24:38" ht="12.75" customHeight="1">
      <c r="X171" s="3"/>
      <c r="AL171" s="2"/>
    </row>
    <row r="172" spans="24:38" ht="12.75" customHeight="1">
      <c r="X172" s="3"/>
      <c r="AL172" s="2"/>
    </row>
    <row r="173" spans="24:38" ht="12.75" customHeight="1">
      <c r="X173" s="3"/>
      <c r="AL173" s="2"/>
    </row>
    <row r="174" spans="24:38" ht="12.75" customHeight="1">
      <c r="X174" s="3"/>
      <c r="AL174" s="2"/>
    </row>
    <row r="175" spans="24:38" ht="12.75" customHeight="1">
      <c r="X175" s="3"/>
      <c r="AL175" s="2"/>
    </row>
    <row r="176" spans="24:38" ht="12.75" customHeight="1">
      <c r="X176" s="3"/>
      <c r="AL176" s="2"/>
    </row>
    <row r="177" spans="24:38" ht="12.75" customHeight="1">
      <c r="X177" s="3"/>
      <c r="AL177" s="2"/>
    </row>
    <row r="178" spans="24:38" ht="12.75" customHeight="1">
      <c r="X178" s="3"/>
      <c r="AL178" s="2"/>
    </row>
    <row r="179" spans="24:38" ht="12.75" customHeight="1">
      <c r="X179" s="3"/>
      <c r="AL179" s="2"/>
    </row>
    <row r="180" spans="24:38" ht="12.75" customHeight="1">
      <c r="X180" s="3"/>
      <c r="AL180" s="2"/>
    </row>
    <row r="181" spans="24:38" ht="12.75" customHeight="1">
      <c r="X181" s="3"/>
      <c r="AL181" s="2"/>
    </row>
    <row r="182" spans="24:38" ht="12.75" customHeight="1">
      <c r="X182" s="3"/>
      <c r="AL182" s="2"/>
    </row>
    <row r="183" spans="24:38" ht="12.75" customHeight="1">
      <c r="X183" s="3"/>
      <c r="AL183" s="2"/>
    </row>
    <row r="184" spans="24:38" ht="12.75" customHeight="1">
      <c r="X184" s="3"/>
      <c r="AL184" s="2"/>
    </row>
    <row r="185" spans="24:38" ht="12.75" customHeight="1">
      <c r="X185" s="3"/>
      <c r="AL185" s="2"/>
    </row>
    <row r="186" spans="24:38" ht="12.75" customHeight="1">
      <c r="X186" s="3"/>
      <c r="AL186" s="2"/>
    </row>
    <row r="187" spans="24:38" ht="12.75" customHeight="1">
      <c r="X187" s="3"/>
      <c r="AL187" s="2"/>
    </row>
    <row r="188" spans="24:38" ht="12.75" customHeight="1">
      <c r="X188" s="3"/>
      <c r="AL188" s="2"/>
    </row>
    <row r="189" spans="24:38" ht="12.75" customHeight="1">
      <c r="X189" s="3"/>
      <c r="AL189" s="2"/>
    </row>
    <row r="190" spans="24:38" ht="12.75" customHeight="1">
      <c r="X190" s="3"/>
      <c r="AL190" s="2"/>
    </row>
    <row r="191" spans="24:38" ht="12.75" customHeight="1">
      <c r="X191" s="3"/>
      <c r="AL191" s="2"/>
    </row>
    <row r="192" spans="24:38" ht="12.75" customHeight="1">
      <c r="X192" s="3"/>
      <c r="AL192" s="2"/>
    </row>
    <row r="193" spans="24:38" ht="12.75" customHeight="1">
      <c r="X193" s="3"/>
      <c r="AL193" s="2"/>
    </row>
    <row r="194" spans="24:38" ht="12.75" customHeight="1">
      <c r="X194" s="3"/>
      <c r="AL194" s="2"/>
    </row>
    <row r="195" spans="24:38" ht="12.75" customHeight="1">
      <c r="X195" s="3"/>
      <c r="AL195" s="2"/>
    </row>
    <row r="196" spans="24:38" ht="12.75" customHeight="1">
      <c r="X196" s="3"/>
      <c r="AL196" s="2"/>
    </row>
    <row r="197" spans="24:38" ht="12.75" customHeight="1">
      <c r="X197" s="3"/>
      <c r="AL197" s="2"/>
    </row>
    <row r="198" spans="24:38" ht="12.75" customHeight="1">
      <c r="X198" s="3"/>
      <c r="AL198" s="2"/>
    </row>
    <row r="199" spans="24:38" ht="12.75" customHeight="1">
      <c r="X199" s="3"/>
      <c r="AL199" s="2"/>
    </row>
    <row r="200" spans="24:38" ht="12.75" customHeight="1">
      <c r="X200" s="3"/>
      <c r="AL200" s="2"/>
    </row>
    <row r="201" spans="24:38" ht="12.75" customHeight="1">
      <c r="X201" s="3"/>
      <c r="AL201" s="2"/>
    </row>
    <row r="202" spans="24:38" ht="12.75" customHeight="1">
      <c r="X202" s="3"/>
      <c r="AL202" s="2"/>
    </row>
    <row r="203" spans="24:38" ht="12.75" customHeight="1">
      <c r="X203" s="3"/>
      <c r="AL203" s="2"/>
    </row>
    <row r="204" spans="24:38" ht="12.75" customHeight="1">
      <c r="X204" s="3"/>
      <c r="AL204" s="2"/>
    </row>
    <row r="205" spans="24:38" ht="12.75" customHeight="1">
      <c r="X205" s="3"/>
      <c r="AL205" s="2"/>
    </row>
    <row r="206" spans="24:38" ht="12.75" customHeight="1">
      <c r="X206" s="3"/>
      <c r="AL206" s="2"/>
    </row>
    <row r="207" spans="24:38" ht="12.75" customHeight="1">
      <c r="X207" s="3"/>
      <c r="AL207" s="2"/>
    </row>
    <row r="208" spans="24:38" ht="12.75" customHeight="1">
      <c r="X208" s="3"/>
      <c r="AL208" s="2"/>
    </row>
    <row r="209" spans="24:38" ht="12.75" customHeight="1">
      <c r="X209" s="3"/>
      <c r="AL209" s="2"/>
    </row>
    <row r="210" spans="24:38" ht="12.75" customHeight="1">
      <c r="X210" s="3"/>
      <c r="AL210" s="2"/>
    </row>
    <row r="211" spans="24:38" ht="12.75" customHeight="1">
      <c r="X211" s="3"/>
      <c r="AL211" s="2"/>
    </row>
    <row r="212" spans="24:38" ht="12.75" customHeight="1">
      <c r="X212" s="3"/>
      <c r="AL212" s="2"/>
    </row>
    <row r="213" spans="24:38" ht="12.75" customHeight="1">
      <c r="X213" s="3"/>
      <c r="AL213" s="2"/>
    </row>
    <row r="214" spans="24:38" ht="12.75" customHeight="1">
      <c r="X214" s="3"/>
      <c r="AL214" s="2"/>
    </row>
    <row r="215" spans="24:38" ht="12.75" customHeight="1">
      <c r="X215" s="3"/>
      <c r="AL215" s="2"/>
    </row>
    <row r="216" spans="24:38" ht="12.75" customHeight="1">
      <c r="X216" s="3"/>
      <c r="AL216" s="2"/>
    </row>
    <row r="217" spans="24:38" ht="12.75" customHeight="1">
      <c r="X217" s="3"/>
      <c r="AL217" s="2"/>
    </row>
    <row r="218" spans="24:38" ht="12.75" customHeight="1">
      <c r="X218" s="3"/>
      <c r="AL218" s="2"/>
    </row>
    <row r="219" spans="24:38" ht="12.75" customHeight="1">
      <c r="X219" s="3"/>
      <c r="AL219" s="2"/>
    </row>
    <row r="220" spans="24:38" ht="12.75" customHeight="1">
      <c r="X220" s="3"/>
      <c r="AL220" s="2"/>
    </row>
    <row r="221" spans="24:38" ht="12.75" customHeight="1">
      <c r="X221" s="3"/>
      <c r="AL221" s="2"/>
    </row>
    <row r="222" spans="24:38" ht="12.75" customHeight="1">
      <c r="X222" s="3"/>
      <c r="AL222" s="2"/>
    </row>
    <row r="223" spans="24:38" ht="12.75" customHeight="1">
      <c r="X223" s="3"/>
      <c r="AL223" s="2"/>
    </row>
    <row r="224" spans="24:38" ht="12.75" customHeight="1">
      <c r="X224" s="3"/>
      <c r="AL224" s="2"/>
    </row>
    <row r="225" spans="24:38" ht="12.75" customHeight="1">
      <c r="X225" s="3"/>
      <c r="AL225" s="2"/>
    </row>
    <row r="226" spans="24:38" ht="12.75" customHeight="1">
      <c r="X226" s="3"/>
      <c r="AL226" s="2"/>
    </row>
    <row r="227" spans="24:38" ht="12.75" customHeight="1">
      <c r="X227" s="3"/>
      <c r="AL227" s="2"/>
    </row>
    <row r="228" spans="24:38" ht="12.75" customHeight="1">
      <c r="X228" s="3"/>
      <c r="AL228" s="2"/>
    </row>
    <row r="229" spans="24:38" ht="12.75" customHeight="1">
      <c r="X229" s="3"/>
      <c r="AL229" s="2"/>
    </row>
    <row r="230" spans="24:38" ht="12.75" customHeight="1">
      <c r="X230" s="3"/>
      <c r="AL230" s="2"/>
    </row>
    <row r="231" spans="24:38" ht="12.75" customHeight="1">
      <c r="X231" s="3"/>
      <c r="AL231" s="2"/>
    </row>
    <row r="232" spans="24:38" ht="12.75" customHeight="1">
      <c r="X232" s="3"/>
      <c r="AL232" s="2"/>
    </row>
    <row r="233" spans="24:38" ht="12.75" customHeight="1">
      <c r="X233" s="3"/>
      <c r="AL233" s="2"/>
    </row>
    <row r="234" spans="24:38" ht="12.75" customHeight="1">
      <c r="X234" s="3"/>
      <c r="AL234" s="2"/>
    </row>
    <row r="235" spans="24:38" ht="12.75" customHeight="1">
      <c r="X235" s="3"/>
      <c r="AL235" s="2"/>
    </row>
    <row r="236" spans="24:38" ht="12.75" customHeight="1">
      <c r="X236" s="3"/>
      <c r="AL236" s="2"/>
    </row>
    <row r="237" spans="24:38" ht="12.75" customHeight="1">
      <c r="X237" s="3"/>
      <c r="AL237" s="2"/>
    </row>
    <row r="238" spans="24:38" ht="12.75" customHeight="1">
      <c r="X238" s="3"/>
      <c r="AL238" s="2"/>
    </row>
    <row r="239" spans="24:38" ht="12.75" customHeight="1">
      <c r="X239" s="3"/>
      <c r="AL239" s="2"/>
    </row>
    <row r="240" spans="24:38" ht="12.75" customHeight="1">
      <c r="X240" s="3"/>
      <c r="AL240" s="2"/>
    </row>
    <row r="241" spans="24:38" ht="12.75" customHeight="1">
      <c r="X241" s="3"/>
      <c r="AL241" s="2"/>
    </row>
    <row r="242" spans="24:38" ht="12.75" customHeight="1">
      <c r="X242" s="3"/>
      <c r="AL242" s="2"/>
    </row>
    <row r="243" spans="24:38" ht="12.75" customHeight="1">
      <c r="X243" s="3"/>
      <c r="AL243" s="2"/>
    </row>
    <row r="244" spans="24:38" ht="12.75" customHeight="1">
      <c r="X244" s="3"/>
      <c r="AL244" s="2"/>
    </row>
    <row r="245" spans="24:38" ht="12.75" customHeight="1">
      <c r="X245" s="3"/>
      <c r="AL245" s="2"/>
    </row>
    <row r="246" spans="24:38" ht="12.75" customHeight="1">
      <c r="X246" s="3"/>
      <c r="AL246" s="2"/>
    </row>
    <row r="247" spans="24:38" ht="12.75" customHeight="1">
      <c r="X247" s="3"/>
      <c r="AL247" s="2"/>
    </row>
    <row r="248" spans="24:38" ht="12.75" customHeight="1">
      <c r="X248" s="3"/>
      <c r="AL248" s="2"/>
    </row>
    <row r="249" spans="24:38" ht="12.75" customHeight="1">
      <c r="X249" s="3"/>
      <c r="AL249" s="2"/>
    </row>
    <row r="250" spans="24:38" ht="12.75" customHeight="1">
      <c r="X250" s="3"/>
      <c r="AL250" s="2"/>
    </row>
    <row r="251" spans="24:38" ht="12.75" customHeight="1">
      <c r="X251" s="3"/>
      <c r="AL251" s="2"/>
    </row>
    <row r="252" spans="24:38" ht="12.75" customHeight="1">
      <c r="X252" s="3"/>
      <c r="AL252" s="2"/>
    </row>
    <row r="253" spans="24:38" ht="12.75" customHeight="1">
      <c r="X253" s="3"/>
      <c r="AL253" s="2"/>
    </row>
    <row r="254" spans="24:38" ht="12.75" customHeight="1">
      <c r="X254" s="3"/>
      <c r="AL254" s="2"/>
    </row>
    <row r="255" spans="24:38" ht="12.75" customHeight="1">
      <c r="X255" s="3"/>
      <c r="AL255" s="2"/>
    </row>
    <row r="256" spans="24:38" ht="12.75" customHeight="1">
      <c r="X256" s="3"/>
      <c r="AL256" s="2"/>
    </row>
    <row r="257" spans="24:38" ht="12.75" customHeight="1">
      <c r="X257" s="3"/>
      <c r="AL257" s="2"/>
    </row>
    <row r="258" spans="24:38" ht="12.75" customHeight="1">
      <c r="X258" s="3"/>
      <c r="AL258" s="2"/>
    </row>
    <row r="259" spans="24:38" ht="12.75" customHeight="1">
      <c r="X259" s="3"/>
      <c r="AL259" s="2"/>
    </row>
    <row r="260" spans="24:38" ht="12.75" customHeight="1">
      <c r="X260" s="3"/>
      <c r="AL260" s="2"/>
    </row>
    <row r="261" spans="24:38" ht="12.75" customHeight="1">
      <c r="X261" s="3"/>
      <c r="AL261" s="2"/>
    </row>
    <row r="262" spans="24:38" ht="12.75" customHeight="1">
      <c r="X262" s="3"/>
      <c r="AL262" s="2"/>
    </row>
    <row r="263" spans="24:38" ht="12.75" customHeight="1">
      <c r="X263" s="3"/>
      <c r="AL263" s="2"/>
    </row>
    <row r="264" spans="24:38" ht="12.75" customHeight="1">
      <c r="X264" s="3"/>
      <c r="AL264" s="2"/>
    </row>
    <row r="265" spans="24:38" ht="12.75" customHeight="1">
      <c r="X265" s="3"/>
      <c r="AL265" s="2"/>
    </row>
    <row r="266" spans="24:38" ht="12.75" customHeight="1">
      <c r="X266" s="3"/>
      <c r="AL266" s="2"/>
    </row>
    <row r="267" spans="24:38" ht="12.75" customHeight="1">
      <c r="X267" s="3"/>
      <c r="AL267" s="2"/>
    </row>
    <row r="268" spans="24:38" ht="12.75" customHeight="1">
      <c r="X268" s="3"/>
      <c r="AL268" s="2"/>
    </row>
    <row r="269" spans="24:38" ht="12.75" customHeight="1">
      <c r="X269" s="3"/>
      <c r="AL269" s="2"/>
    </row>
    <row r="270" spans="24:38" ht="12.75" customHeight="1">
      <c r="X270" s="3"/>
      <c r="AL270" s="2"/>
    </row>
    <row r="271" spans="24:38" ht="12.75" customHeight="1">
      <c r="X271" s="3"/>
      <c r="AL271" s="2"/>
    </row>
    <row r="272" spans="24:38" ht="12.75" customHeight="1">
      <c r="X272" s="3"/>
      <c r="AL272" s="2"/>
    </row>
    <row r="273" spans="24:38" ht="12.75" customHeight="1">
      <c r="X273" s="3"/>
      <c r="AL273" s="2"/>
    </row>
    <row r="274" spans="24:38" ht="12.75" customHeight="1">
      <c r="X274" s="3"/>
      <c r="AL274" s="2"/>
    </row>
    <row r="275" spans="24:38" ht="12.75" customHeight="1">
      <c r="X275" s="3"/>
      <c r="AL275" s="2"/>
    </row>
    <row r="276" spans="24:38" ht="12.75" customHeight="1">
      <c r="X276" s="3"/>
      <c r="AL276" s="2"/>
    </row>
    <row r="277" spans="24:38" ht="12.75" customHeight="1">
      <c r="X277" s="3"/>
      <c r="AL277" s="2"/>
    </row>
    <row r="278" spans="24:38" ht="12.75" customHeight="1">
      <c r="X278" s="3"/>
      <c r="AL278" s="2"/>
    </row>
    <row r="279" spans="24:38" ht="12.75" customHeight="1">
      <c r="X279" s="3"/>
      <c r="AL279" s="2"/>
    </row>
    <row r="280" spans="24:38" ht="12.75" customHeight="1">
      <c r="X280" s="3"/>
      <c r="AL280" s="2"/>
    </row>
    <row r="281" spans="24:38" ht="12.75" customHeight="1">
      <c r="X281" s="3"/>
      <c r="AL281" s="2"/>
    </row>
    <row r="282" spans="24:38" ht="12.75" customHeight="1">
      <c r="X282" s="3"/>
      <c r="AL282" s="2"/>
    </row>
    <row r="283" spans="24:38" ht="12.75" customHeight="1">
      <c r="X283" s="3"/>
      <c r="AL283" s="2"/>
    </row>
    <row r="284" spans="24:38" ht="12.75" customHeight="1">
      <c r="X284" s="3"/>
      <c r="AL284" s="2"/>
    </row>
    <row r="285" spans="24:38" ht="12.75" customHeight="1">
      <c r="X285" s="3"/>
      <c r="AL285" s="2"/>
    </row>
    <row r="286" spans="24:38" ht="12.75" customHeight="1">
      <c r="X286" s="3"/>
      <c r="AL286" s="2"/>
    </row>
    <row r="287" spans="24:38" ht="12.75" customHeight="1">
      <c r="X287" s="3"/>
      <c r="AL287" s="2"/>
    </row>
    <row r="288" spans="24:38" ht="12.75" customHeight="1">
      <c r="X288" s="3"/>
      <c r="AL288" s="2"/>
    </row>
    <row r="289" spans="24:38" ht="12.75" customHeight="1">
      <c r="X289" s="3"/>
      <c r="AL289" s="2"/>
    </row>
    <row r="290" spans="24:38" ht="12.75" customHeight="1">
      <c r="X290" s="3"/>
      <c r="AL290" s="2"/>
    </row>
    <row r="291" spans="24:38" ht="12.75" customHeight="1">
      <c r="X291" s="3"/>
      <c r="AL291" s="2"/>
    </row>
    <row r="292" spans="24:38" ht="12.75" customHeight="1">
      <c r="X292" s="3"/>
      <c r="AL292" s="2"/>
    </row>
    <row r="293" spans="24:38" ht="12.75" customHeight="1">
      <c r="X293" s="3"/>
      <c r="AL293" s="2"/>
    </row>
    <row r="294" spans="24:38" ht="12.75" customHeight="1">
      <c r="X294" s="3"/>
      <c r="AL294" s="2"/>
    </row>
    <row r="295" spans="24:38" ht="12.75" customHeight="1">
      <c r="X295" s="3"/>
      <c r="AL295" s="2"/>
    </row>
    <row r="296" spans="24:38" ht="12.75" customHeight="1">
      <c r="X296" s="3"/>
      <c r="AL296" s="2"/>
    </row>
    <row r="297" spans="24:38" ht="12.75" customHeight="1">
      <c r="X297" s="3"/>
      <c r="AL297" s="2"/>
    </row>
    <row r="298" spans="24:38" ht="12.75" customHeight="1">
      <c r="X298" s="3"/>
      <c r="AL298" s="2"/>
    </row>
    <row r="299" spans="24:38" ht="12.75" customHeight="1">
      <c r="X299" s="3"/>
      <c r="AL299" s="2"/>
    </row>
    <row r="300" spans="24:38" ht="12.75" customHeight="1">
      <c r="X300" s="3"/>
      <c r="AL300" s="2"/>
    </row>
    <row r="301" spans="24:38" ht="12.75" customHeight="1">
      <c r="X301" s="3"/>
      <c r="AL301" s="2"/>
    </row>
    <row r="302" spans="24:38" ht="12.75" customHeight="1">
      <c r="X302" s="3"/>
      <c r="AL302" s="2"/>
    </row>
    <row r="303" spans="24:38" ht="12.75" customHeight="1">
      <c r="X303" s="3"/>
      <c r="AL303" s="2"/>
    </row>
    <row r="304" spans="24:38" ht="12.75" customHeight="1">
      <c r="X304" s="3"/>
      <c r="AL304" s="2"/>
    </row>
    <row r="305" spans="24:38" ht="12.75" customHeight="1">
      <c r="X305" s="3"/>
      <c r="AL305" s="2"/>
    </row>
    <row r="306" spans="24:38" ht="12.75" customHeight="1">
      <c r="X306" s="3"/>
      <c r="AL306" s="2"/>
    </row>
    <row r="307" spans="24:38" ht="12.75" customHeight="1">
      <c r="X307" s="3"/>
      <c r="AL307" s="2"/>
    </row>
    <row r="308" spans="24:38" ht="12.75" customHeight="1">
      <c r="X308" s="3"/>
      <c r="AL308" s="2"/>
    </row>
    <row r="309" spans="24:38" ht="12.75" customHeight="1">
      <c r="X309" s="3"/>
      <c r="AL309" s="2"/>
    </row>
    <row r="310" spans="24:38" ht="12.75" customHeight="1">
      <c r="X310" s="3"/>
      <c r="AL310" s="2"/>
    </row>
    <row r="311" spans="24:38" ht="12.75" customHeight="1">
      <c r="X311" s="3"/>
      <c r="AL311" s="2"/>
    </row>
    <row r="312" spans="24:38" ht="12.75" customHeight="1">
      <c r="X312" s="3"/>
      <c r="AL312" s="2"/>
    </row>
    <row r="313" spans="24:38" ht="12.75" customHeight="1">
      <c r="X313" s="3"/>
      <c r="AL313" s="2"/>
    </row>
    <row r="314" spans="24:38" ht="12.75" customHeight="1">
      <c r="X314" s="3"/>
      <c r="AL314" s="2"/>
    </row>
    <row r="315" spans="24:38" ht="12.75" customHeight="1">
      <c r="X315" s="3"/>
      <c r="AL315" s="2"/>
    </row>
    <row r="316" spans="24:38" ht="12.75" customHeight="1">
      <c r="X316" s="3"/>
      <c r="AL316" s="2"/>
    </row>
    <row r="317" spans="24:38" ht="12.75" customHeight="1">
      <c r="X317" s="3"/>
      <c r="AL317" s="2"/>
    </row>
    <row r="318" spans="24:38" ht="12.75" customHeight="1">
      <c r="X318" s="3"/>
      <c r="AL318" s="2"/>
    </row>
    <row r="319" spans="24:38" ht="12.75" customHeight="1">
      <c r="X319" s="3"/>
      <c r="AL319" s="2"/>
    </row>
    <row r="320" spans="24:38" ht="12.75" customHeight="1">
      <c r="X320" s="3"/>
      <c r="AL320" s="2"/>
    </row>
    <row r="321" spans="24:38" ht="12.75" customHeight="1">
      <c r="X321" s="3"/>
      <c r="AL321" s="2"/>
    </row>
    <row r="322" spans="24:38" ht="12.75" customHeight="1">
      <c r="X322" s="3"/>
      <c r="AL322" s="2"/>
    </row>
    <row r="323" spans="24:38" ht="12.75" customHeight="1">
      <c r="X323" s="3"/>
      <c r="AL323" s="2"/>
    </row>
    <row r="324" spans="24:38" ht="12.75" customHeight="1">
      <c r="X324" s="3"/>
      <c r="AL324" s="2"/>
    </row>
    <row r="325" spans="24:38" ht="12.75" customHeight="1">
      <c r="X325" s="3"/>
      <c r="AL325" s="2"/>
    </row>
    <row r="326" spans="24:38" ht="12.75" customHeight="1">
      <c r="X326" s="3"/>
      <c r="AL326" s="2"/>
    </row>
    <row r="327" spans="24:38" ht="12.75" customHeight="1">
      <c r="X327" s="3"/>
      <c r="AL327" s="2"/>
    </row>
    <row r="328" spans="24:38" ht="12.75" customHeight="1">
      <c r="X328" s="3"/>
      <c r="AL328" s="2"/>
    </row>
    <row r="329" spans="24:38" ht="12.75" customHeight="1">
      <c r="X329" s="3"/>
      <c r="AL329" s="2"/>
    </row>
    <row r="330" spans="24:38" ht="12.75" customHeight="1">
      <c r="X330" s="3"/>
      <c r="AL330" s="2"/>
    </row>
    <row r="331" spans="24:38" ht="12.75" customHeight="1">
      <c r="X331" s="3"/>
      <c r="AL331" s="2"/>
    </row>
    <row r="332" spans="24:38" ht="12.75" customHeight="1">
      <c r="X332" s="3"/>
      <c r="AL332" s="2"/>
    </row>
    <row r="333" spans="24:38" ht="12.75" customHeight="1">
      <c r="X333" s="3"/>
      <c r="AL333" s="2"/>
    </row>
    <row r="334" spans="24:38" ht="12.75" customHeight="1">
      <c r="X334" s="3"/>
      <c r="AL334" s="2"/>
    </row>
    <row r="335" spans="24:38" ht="12.75" customHeight="1">
      <c r="X335" s="3"/>
      <c r="AL335" s="2"/>
    </row>
    <row r="336" spans="24:38" ht="12.75" customHeight="1">
      <c r="X336" s="3"/>
      <c r="AL336" s="2"/>
    </row>
    <row r="337" spans="24:38" ht="12.75" customHeight="1">
      <c r="X337" s="3"/>
      <c r="AL337" s="2"/>
    </row>
    <row r="338" spans="24:38" ht="12.75" customHeight="1">
      <c r="X338" s="3"/>
      <c r="AL338" s="2"/>
    </row>
    <row r="339" spans="24:38" ht="12.75" customHeight="1">
      <c r="X339" s="3"/>
      <c r="AL339" s="2"/>
    </row>
    <row r="340" spans="24:38" ht="12.75" customHeight="1">
      <c r="X340" s="3"/>
      <c r="AL340" s="2"/>
    </row>
    <row r="341" spans="24:38" ht="12.75" customHeight="1">
      <c r="X341" s="3"/>
      <c r="AL341" s="2"/>
    </row>
    <row r="342" spans="24:38" ht="12.75" customHeight="1">
      <c r="X342" s="3"/>
      <c r="AL342" s="2"/>
    </row>
    <row r="343" spans="24:38" ht="12.75" customHeight="1">
      <c r="X343" s="3"/>
      <c r="AL343" s="2"/>
    </row>
    <row r="344" spans="24:38" ht="12.75" customHeight="1">
      <c r="X344" s="3"/>
      <c r="AL344" s="2"/>
    </row>
    <row r="345" spans="24:38" ht="12.75" customHeight="1">
      <c r="X345" s="3"/>
      <c r="AL345" s="2"/>
    </row>
    <row r="346" spans="24:38" ht="12.75" customHeight="1">
      <c r="X346" s="3"/>
      <c r="AL346" s="2"/>
    </row>
    <row r="347" spans="24:38" ht="12.75" customHeight="1">
      <c r="X347" s="3"/>
      <c r="AL347" s="2"/>
    </row>
    <row r="348" spans="24:38" ht="12.75" customHeight="1">
      <c r="X348" s="3"/>
      <c r="AL348" s="2"/>
    </row>
    <row r="349" spans="24:38" ht="12.75" customHeight="1">
      <c r="X349" s="3"/>
      <c r="AL349" s="2"/>
    </row>
    <row r="350" spans="24:38" ht="12.75" customHeight="1">
      <c r="X350" s="3"/>
      <c r="AL350" s="2"/>
    </row>
    <row r="351" spans="24:38" ht="12.75" customHeight="1">
      <c r="X351" s="3"/>
      <c r="AL351" s="2"/>
    </row>
    <row r="352" spans="24:38" ht="12.75" customHeight="1">
      <c r="X352" s="3"/>
      <c r="AL352" s="2"/>
    </row>
    <row r="353" spans="24:38" ht="12.75" customHeight="1">
      <c r="X353" s="3"/>
      <c r="AL353" s="2"/>
    </row>
    <row r="354" spans="24:38" ht="12.75" customHeight="1">
      <c r="X354" s="3"/>
      <c r="AL354" s="2"/>
    </row>
    <row r="355" spans="24:38" ht="12.75" customHeight="1">
      <c r="X355" s="3"/>
      <c r="AL355" s="2"/>
    </row>
    <row r="356" spans="24:38" ht="12.75" customHeight="1">
      <c r="X356" s="3"/>
      <c r="AL356" s="2"/>
    </row>
    <row r="357" spans="24:38" ht="12.75" customHeight="1">
      <c r="X357" s="3"/>
      <c r="AL357" s="2"/>
    </row>
    <row r="358" spans="24:38" ht="12.75" customHeight="1">
      <c r="X358" s="3"/>
      <c r="AL358" s="2"/>
    </row>
    <row r="359" spans="24:38" ht="12.75" customHeight="1">
      <c r="X359" s="3"/>
      <c r="AL359" s="2"/>
    </row>
    <row r="360" spans="24:38" ht="12.75" customHeight="1">
      <c r="X360" s="3"/>
      <c r="AL360" s="2"/>
    </row>
    <row r="361" spans="24:38" ht="12.75" customHeight="1">
      <c r="X361" s="3"/>
      <c r="AL361" s="2"/>
    </row>
    <row r="362" spans="24:38" ht="12.75" customHeight="1">
      <c r="X362" s="3"/>
      <c r="AL362" s="2"/>
    </row>
    <row r="363" spans="24:38" ht="12.75" customHeight="1">
      <c r="X363" s="3"/>
      <c r="AL363" s="2"/>
    </row>
    <row r="364" spans="24:38" ht="12.75" customHeight="1">
      <c r="X364" s="3"/>
      <c r="AL364" s="2"/>
    </row>
    <row r="365" spans="24:38" ht="12.75" customHeight="1">
      <c r="X365" s="3"/>
      <c r="AL365" s="2"/>
    </row>
    <row r="366" spans="24:38" ht="12.75" customHeight="1">
      <c r="X366" s="3"/>
      <c r="AL366" s="2"/>
    </row>
    <row r="367" spans="24:38" ht="12.75" customHeight="1">
      <c r="X367" s="3"/>
      <c r="AL367" s="2"/>
    </row>
    <row r="368" spans="24:38" ht="12.75" customHeight="1">
      <c r="X368" s="3"/>
      <c r="AL368" s="2"/>
    </row>
    <row r="369" spans="24:38" ht="12.75" customHeight="1">
      <c r="X369" s="3"/>
      <c r="AL369" s="2"/>
    </row>
    <row r="370" spans="24:38" ht="12.75" customHeight="1">
      <c r="X370" s="3"/>
      <c r="AL370" s="2"/>
    </row>
    <row r="371" spans="24:38" ht="12.75" customHeight="1">
      <c r="X371" s="3"/>
      <c r="AL371" s="2"/>
    </row>
    <row r="372" spans="24:38" ht="12.75" customHeight="1">
      <c r="X372" s="3"/>
      <c r="AL372" s="2"/>
    </row>
    <row r="373" spans="24:38" ht="12.75" customHeight="1">
      <c r="X373" s="3"/>
      <c r="AL373" s="2"/>
    </row>
    <row r="374" spans="24:38" ht="12.75" customHeight="1">
      <c r="X374" s="3"/>
      <c r="AL374" s="2"/>
    </row>
    <row r="375" spans="24:38" ht="12.75" customHeight="1">
      <c r="X375" s="3"/>
      <c r="AL375" s="2"/>
    </row>
    <row r="376" spans="24:38" ht="12.75" customHeight="1">
      <c r="X376" s="3"/>
      <c r="AL376" s="2"/>
    </row>
    <row r="377" spans="24:38" ht="12.75" customHeight="1">
      <c r="X377" s="3"/>
      <c r="AL377" s="2"/>
    </row>
    <row r="378" spans="24:38" ht="12.75" customHeight="1">
      <c r="X378" s="3"/>
      <c r="AL378" s="2"/>
    </row>
    <row r="379" spans="24:38" ht="12.75" customHeight="1">
      <c r="X379" s="3"/>
      <c r="AL379" s="2"/>
    </row>
    <row r="380" spans="24:38" ht="12.75" customHeight="1">
      <c r="X380" s="3"/>
      <c r="AL380" s="2"/>
    </row>
    <row r="381" spans="24:38" ht="12.75" customHeight="1">
      <c r="X381" s="3"/>
      <c r="AL381" s="2"/>
    </row>
    <row r="382" spans="24:38" ht="12.75" customHeight="1">
      <c r="X382" s="3"/>
      <c r="AL382" s="2"/>
    </row>
    <row r="383" spans="24:38" ht="12.75" customHeight="1">
      <c r="X383" s="3"/>
      <c r="AL383" s="2"/>
    </row>
    <row r="384" spans="24:38" ht="12.75" customHeight="1">
      <c r="X384" s="3"/>
      <c r="AL384" s="2"/>
    </row>
    <row r="385" spans="24:38" ht="12.75" customHeight="1">
      <c r="X385" s="3"/>
      <c r="AL385" s="2"/>
    </row>
    <row r="386" spans="24:38" ht="12.75" customHeight="1">
      <c r="X386" s="3"/>
      <c r="AL386" s="2"/>
    </row>
    <row r="387" spans="24:38" ht="12.75" customHeight="1">
      <c r="X387" s="3"/>
      <c r="AL387" s="2"/>
    </row>
    <row r="388" spans="24:38" ht="12.75" customHeight="1">
      <c r="X388" s="3"/>
      <c r="AL388" s="2"/>
    </row>
    <row r="389" spans="24:38" ht="12.75" customHeight="1">
      <c r="X389" s="3"/>
      <c r="AL389" s="2"/>
    </row>
    <row r="390" spans="24:38" ht="12.75" customHeight="1">
      <c r="X390" s="3"/>
      <c r="AL390" s="2"/>
    </row>
    <row r="391" spans="24:38" ht="12.75" customHeight="1">
      <c r="X391" s="3"/>
      <c r="AL391" s="2"/>
    </row>
    <row r="392" spans="24:38" ht="12.75" customHeight="1">
      <c r="X392" s="3"/>
      <c r="AL392" s="2"/>
    </row>
    <row r="393" spans="24:38" ht="12.75" customHeight="1">
      <c r="X393" s="3"/>
      <c r="AL393" s="2"/>
    </row>
    <row r="394" spans="24:38" ht="12.75" customHeight="1">
      <c r="X394" s="3"/>
      <c r="AL394" s="2"/>
    </row>
    <row r="395" spans="24:38" ht="12.75" customHeight="1">
      <c r="X395" s="3"/>
      <c r="AL395" s="2"/>
    </row>
    <row r="396" spans="24:38" ht="12.75" customHeight="1">
      <c r="X396" s="3"/>
      <c r="AL396" s="2"/>
    </row>
    <row r="397" spans="24:38" ht="12.75" customHeight="1">
      <c r="X397" s="3"/>
      <c r="AL397" s="2"/>
    </row>
    <row r="398" spans="24:38" ht="12.75" customHeight="1">
      <c r="X398" s="3"/>
      <c r="AL398" s="2"/>
    </row>
    <row r="399" spans="24:38" ht="12.75" customHeight="1">
      <c r="X399" s="3"/>
      <c r="AL399" s="2"/>
    </row>
    <row r="400" spans="24:38" ht="12.75" customHeight="1">
      <c r="X400" s="3"/>
      <c r="AL400" s="2"/>
    </row>
    <row r="401" spans="24:38" ht="12.75" customHeight="1">
      <c r="X401" s="3"/>
      <c r="AL401" s="2"/>
    </row>
    <row r="402" spans="24:38" ht="12.75" customHeight="1">
      <c r="X402" s="3"/>
      <c r="AL402" s="2"/>
    </row>
    <row r="403" spans="24:38" ht="12.75" customHeight="1">
      <c r="X403" s="3"/>
      <c r="AL403" s="2"/>
    </row>
    <row r="404" spans="24:38" ht="12.75" customHeight="1">
      <c r="X404" s="3"/>
      <c r="AL404" s="2"/>
    </row>
    <row r="405" spans="24:38" ht="12.75" customHeight="1">
      <c r="X405" s="3"/>
      <c r="AL405" s="2"/>
    </row>
    <row r="406" spans="24:38" ht="12.75" customHeight="1">
      <c r="X406" s="3"/>
      <c r="AL406" s="2"/>
    </row>
    <row r="407" spans="24:38" ht="12.75" customHeight="1">
      <c r="X407" s="3"/>
      <c r="AL407" s="2"/>
    </row>
    <row r="408" spans="24:38" ht="12.75" customHeight="1">
      <c r="X408" s="3"/>
      <c r="AL408" s="2"/>
    </row>
    <row r="409" spans="24:38" ht="12.75" customHeight="1">
      <c r="X409" s="3"/>
      <c r="AL409" s="2"/>
    </row>
    <row r="410" spans="24:38" ht="12.75" customHeight="1">
      <c r="X410" s="3"/>
      <c r="AL410" s="2"/>
    </row>
    <row r="411" spans="24:38" ht="12.75" customHeight="1">
      <c r="X411" s="3"/>
      <c r="AL411" s="2"/>
    </row>
    <row r="412" spans="24:38" ht="12.75" customHeight="1">
      <c r="X412" s="3"/>
      <c r="AL412" s="2"/>
    </row>
    <row r="413" spans="24:38" ht="12.75" customHeight="1">
      <c r="X413" s="3"/>
      <c r="AL413" s="2"/>
    </row>
    <row r="414" spans="24:38" ht="12.75" customHeight="1">
      <c r="X414" s="3"/>
      <c r="AL414" s="2"/>
    </row>
    <row r="415" spans="24:38" ht="12.75" customHeight="1">
      <c r="X415" s="3"/>
      <c r="AL415" s="2"/>
    </row>
    <row r="416" spans="24:38" ht="12.75" customHeight="1">
      <c r="X416" s="3"/>
      <c r="AL416" s="2"/>
    </row>
    <row r="417" spans="24:38" ht="12.75" customHeight="1">
      <c r="X417" s="3"/>
      <c r="AL417" s="2"/>
    </row>
    <row r="418" spans="24:38" ht="12.75" customHeight="1">
      <c r="X418" s="3"/>
      <c r="AL418" s="2"/>
    </row>
    <row r="419" spans="24:38" ht="12.75" customHeight="1">
      <c r="X419" s="3"/>
      <c r="AL419" s="2"/>
    </row>
    <row r="420" spans="24:38" ht="12.75" customHeight="1">
      <c r="X420" s="3"/>
      <c r="AL420" s="2"/>
    </row>
    <row r="421" spans="24:38" ht="12.75" customHeight="1">
      <c r="X421" s="3"/>
      <c r="AL421" s="2"/>
    </row>
    <row r="422" spans="24:38" ht="12.75" customHeight="1">
      <c r="X422" s="3"/>
      <c r="AL422" s="2"/>
    </row>
    <row r="423" spans="24:38" ht="12.75" customHeight="1">
      <c r="X423" s="3"/>
      <c r="AL423" s="2"/>
    </row>
    <row r="424" spans="24:38" ht="12.75" customHeight="1">
      <c r="X424" s="3"/>
      <c r="AL424" s="2"/>
    </row>
    <row r="425" spans="24:38" ht="12.75" customHeight="1">
      <c r="X425" s="3"/>
      <c r="AL425" s="2"/>
    </row>
    <row r="426" spans="24:38" ht="12.75" customHeight="1">
      <c r="X426" s="3"/>
      <c r="AL426" s="2"/>
    </row>
    <row r="427" spans="24:38" ht="12.75" customHeight="1">
      <c r="X427" s="3"/>
      <c r="AL427" s="2"/>
    </row>
    <row r="428" spans="24:38" ht="12.75" customHeight="1">
      <c r="X428" s="3"/>
      <c r="AL428" s="2"/>
    </row>
    <row r="429" spans="24:38" ht="12.75" customHeight="1">
      <c r="X429" s="3"/>
      <c r="AL429" s="2"/>
    </row>
    <row r="430" spans="24:38" ht="12.75" customHeight="1">
      <c r="X430" s="3"/>
      <c r="AL430" s="2"/>
    </row>
    <row r="431" spans="24:38" ht="12.75" customHeight="1">
      <c r="X431" s="3"/>
      <c r="AL431" s="2"/>
    </row>
    <row r="432" spans="24:38" ht="12.75" customHeight="1">
      <c r="X432" s="3"/>
      <c r="AL432" s="2"/>
    </row>
    <row r="433" spans="24:38" ht="12.75" customHeight="1">
      <c r="X433" s="3"/>
      <c r="AL433" s="2"/>
    </row>
    <row r="434" spans="24:38" ht="12.75" customHeight="1">
      <c r="X434" s="3"/>
      <c r="AL434" s="2"/>
    </row>
    <row r="435" spans="24:38" ht="12.75" customHeight="1">
      <c r="X435" s="3"/>
      <c r="AL435" s="2"/>
    </row>
    <row r="436" spans="24:38" ht="12.75" customHeight="1">
      <c r="X436" s="3"/>
      <c r="AL436" s="2"/>
    </row>
    <row r="437" spans="24:38" ht="12.75" customHeight="1">
      <c r="X437" s="3"/>
      <c r="AL437" s="2"/>
    </row>
    <row r="438" spans="24:38" ht="12.75" customHeight="1">
      <c r="X438" s="3"/>
      <c r="AL438" s="2"/>
    </row>
    <row r="439" spans="24:38" ht="12.75" customHeight="1">
      <c r="X439" s="3"/>
      <c r="AL439" s="2"/>
    </row>
    <row r="440" spans="24:38" ht="12.75" customHeight="1">
      <c r="X440" s="3"/>
      <c r="AL440" s="2"/>
    </row>
    <row r="441" spans="24:38" ht="12.75" customHeight="1">
      <c r="X441" s="3"/>
      <c r="AL441" s="2"/>
    </row>
    <row r="442" spans="24:38" ht="12.75" customHeight="1">
      <c r="X442" s="3"/>
      <c r="AL442" s="2"/>
    </row>
    <row r="443" spans="24:38" ht="12.75" customHeight="1">
      <c r="X443" s="3"/>
      <c r="AL443" s="2"/>
    </row>
    <row r="444" spans="24:38" ht="12.75" customHeight="1">
      <c r="X444" s="3"/>
      <c r="AL444" s="2"/>
    </row>
    <row r="445" spans="24:38" ht="12.75" customHeight="1">
      <c r="X445" s="3"/>
      <c r="AL445" s="2"/>
    </row>
    <row r="446" spans="24:38" ht="12.75" customHeight="1">
      <c r="X446" s="3"/>
      <c r="AL446" s="2"/>
    </row>
    <row r="447" spans="24:38" ht="12.75" customHeight="1">
      <c r="X447" s="3"/>
      <c r="AL447" s="2"/>
    </row>
    <row r="448" spans="24:38" ht="12.75" customHeight="1">
      <c r="X448" s="3"/>
      <c r="AL448" s="2"/>
    </row>
    <row r="449" spans="24:38" ht="12.75" customHeight="1">
      <c r="X449" s="3"/>
      <c r="AL449" s="2"/>
    </row>
    <row r="450" spans="24:38" ht="12.75" customHeight="1">
      <c r="X450" s="3"/>
      <c r="AL450" s="2"/>
    </row>
    <row r="451" spans="24:38" ht="12.75" customHeight="1">
      <c r="X451" s="3"/>
      <c r="AL451" s="2"/>
    </row>
    <row r="452" spans="24:38" ht="12.75" customHeight="1">
      <c r="X452" s="3"/>
      <c r="AL452" s="2"/>
    </row>
    <row r="453" spans="24:38" ht="12.75" customHeight="1">
      <c r="X453" s="3"/>
      <c r="AL453" s="2"/>
    </row>
    <row r="454" spans="24:38" ht="12.75" customHeight="1">
      <c r="X454" s="3"/>
      <c r="AL454" s="2"/>
    </row>
    <row r="455" spans="24:38" ht="12.75" customHeight="1">
      <c r="X455" s="3"/>
      <c r="AL455" s="2"/>
    </row>
    <row r="456" spans="24:38" ht="12.75" customHeight="1">
      <c r="X456" s="3"/>
      <c r="AL456" s="2"/>
    </row>
    <row r="457" spans="24:38" ht="12.75" customHeight="1">
      <c r="X457" s="3"/>
      <c r="AL457" s="2"/>
    </row>
    <row r="458" spans="24:38" ht="12.75" customHeight="1">
      <c r="X458" s="3"/>
      <c r="AL458" s="2"/>
    </row>
    <row r="459" spans="24:38" ht="12.75" customHeight="1">
      <c r="X459" s="3"/>
      <c r="AL459" s="2"/>
    </row>
    <row r="460" spans="24:38" ht="12.75" customHeight="1">
      <c r="X460" s="3"/>
      <c r="AL460" s="2"/>
    </row>
    <row r="461" spans="24:38" ht="12.75" customHeight="1">
      <c r="X461" s="3"/>
      <c r="AL461" s="2"/>
    </row>
    <row r="462" spans="24:38" ht="12.75" customHeight="1">
      <c r="X462" s="3"/>
      <c r="AL462" s="2"/>
    </row>
    <row r="463" spans="24:38" ht="12.75" customHeight="1">
      <c r="X463" s="3"/>
      <c r="AL463" s="2"/>
    </row>
    <row r="464" spans="24:38" ht="12.75" customHeight="1">
      <c r="X464" s="3"/>
      <c r="AL464" s="2"/>
    </row>
    <row r="465" spans="24:38" ht="12.75" customHeight="1">
      <c r="X465" s="3"/>
      <c r="AL465" s="2"/>
    </row>
    <row r="466" spans="24:38" ht="12.75" customHeight="1">
      <c r="X466" s="3"/>
      <c r="AL466" s="2"/>
    </row>
    <row r="467" spans="24:38" ht="12.75" customHeight="1">
      <c r="X467" s="3"/>
      <c r="AL467" s="2"/>
    </row>
    <row r="468" spans="24:38" ht="12.75" customHeight="1">
      <c r="X468" s="3"/>
      <c r="AL468" s="2"/>
    </row>
    <row r="469" spans="24:38" ht="12.75" customHeight="1">
      <c r="X469" s="3"/>
      <c r="AL469" s="2"/>
    </row>
    <row r="470" spans="24:38" ht="12.75" customHeight="1">
      <c r="X470" s="3"/>
      <c r="AL470" s="2"/>
    </row>
    <row r="471" spans="24:38" ht="12.75" customHeight="1">
      <c r="X471" s="3"/>
      <c r="AL471" s="2"/>
    </row>
    <row r="472" spans="24:38" ht="12.75" customHeight="1">
      <c r="X472" s="3"/>
      <c r="AL472" s="2"/>
    </row>
    <row r="473" spans="24:38" ht="12.75" customHeight="1">
      <c r="X473" s="3"/>
      <c r="AL473" s="2"/>
    </row>
    <row r="474" spans="24:38" ht="12.75" customHeight="1">
      <c r="X474" s="3"/>
      <c r="AL474" s="2"/>
    </row>
    <row r="475" spans="24:38" ht="12.75" customHeight="1">
      <c r="X475" s="3"/>
      <c r="AL475" s="2"/>
    </row>
    <row r="476" spans="24:38" ht="12.75" customHeight="1">
      <c r="X476" s="3"/>
      <c r="AL476" s="2"/>
    </row>
    <row r="477" spans="24:38" ht="12.75" customHeight="1">
      <c r="X477" s="3"/>
      <c r="AL477" s="2"/>
    </row>
    <row r="478" spans="24:38" ht="12.75" customHeight="1">
      <c r="X478" s="3"/>
      <c r="AL478" s="2"/>
    </row>
    <row r="479" spans="24:38" ht="12.75" customHeight="1">
      <c r="X479" s="3"/>
      <c r="AL479" s="2"/>
    </row>
    <row r="480" spans="24:38" ht="12.75" customHeight="1">
      <c r="X480" s="3"/>
      <c r="AL480" s="2"/>
    </row>
    <row r="481" spans="24:38" ht="12.75" customHeight="1">
      <c r="X481" s="3"/>
      <c r="AL481" s="2"/>
    </row>
    <row r="482" spans="24:38" ht="12.75" customHeight="1">
      <c r="X482" s="3"/>
      <c r="AL482" s="2"/>
    </row>
    <row r="483" spans="24:38" ht="12.75" customHeight="1">
      <c r="X483" s="3"/>
      <c r="AL483" s="2"/>
    </row>
    <row r="484" spans="24:38" ht="12.75" customHeight="1">
      <c r="X484" s="3"/>
      <c r="AL484" s="2"/>
    </row>
    <row r="485" spans="24:38" ht="12.75" customHeight="1">
      <c r="X485" s="3"/>
      <c r="AL485" s="2"/>
    </row>
    <row r="486" spans="24:38" ht="12.75" customHeight="1">
      <c r="X486" s="3"/>
      <c r="AL486" s="2"/>
    </row>
    <row r="487" spans="24:38" ht="12.75" customHeight="1">
      <c r="X487" s="3"/>
      <c r="AL487" s="2"/>
    </row>
    <row r="488" spans="24:38" ht="12.75" customHeight="1">
      <c r="X488" s="3"/>
      <c r="AL488" s="2"/>
    </row>
    <row r="489" spans="24:38" ht="12.75" customHeight="1">
      <c r="X489" s="3"/>
      <c r="AL489" s="2"/>
    </row>
    <row r="490" spans="24:38" ht="12.75" customHeight="1">
      <c r="X490" s="3"/>
      <c r="AL490" s="2"/>
    </row>
    <row r="491" spans="24:38" ht="12.75" customHeight="1">
      <c r="X491" s="3"/>
      <c r="AL491" s="2"/>
    </row>
    <row r="492" spans="24:38" ht="12.75" customHeight="1">
      <c r="X492" s="3"/>
      <c r="AL492" s="2"/>
    </row>
    <row r="493" spans="24:38" ht="12.75" customHeight="1">
      <c r="X493" s="3"/>
      <c r="AL493" s="2"/>
    </row>
    <row r="494" spans="24:38" ht="12.75" customHeight="1">
      <c r="X494" s="3"/>
      <c r="AL494" s="2"/>
    </row>
    <row r="495" spans="24:38" ht="12.75" customHeight="1">
      <c r="X495" s="3"/>
      <c r="AL495" s="2"/>
    </row>
    <row r="496" spans="24:38" ht="12.75" customHeight="1">
      <c r="X496" s="3"/>
      <c r="AL496" s="2"/>
    </row>
    <row r="497" spans="24:38" ht="12.75" customHeight="1">
      <c r="X497" s="3"/>
      <c r="AL497" s="2"/>
    </row>
    <row r="498" spans="24:38" ht="12.75" customHeight="1">
      <c r="X498" s="3"/>
      <c r="AL498" s="2"/>
    </row>
    <row r="499" spans="24:38" ht="12.75" customHeight="1">
      <c r="X499" s="3"/>
      <c r="AL499" s="2"/>
    </row>
    <row r="500" spans="24:38" ht="12.75" customHeight="1">
      <c r="X500" s="3"/>
      <c r="AL500" s="2"/>
    </row>
    <row r="501" spans="24:38" ht="12.75" customHeight="1">
      <c r="X501" s="3"/>
      <c r="AL501" s="2"/>
    </row>
    <row r="502" spans="24:38" ht="12.75" customHeight="1">
      <c r="X502" s="3"/>
      <c r="AL502" s="2"/>
    </row>
    <row r="503" spans="24:38" ht="12.75" customHeight="1">
      <c r="X503" s="3"/>
      <c r="AL503" s="2"/>
    </row>
    <row r="504" spans="24:38" ht="12.75" customHeight="1">
      <c r="X504" s="3"/>
      <c r="AL504" s="2"/>
    </row>
    <row r="505" spans="24:38" ht="12.75" customHeight="1">
      <c r="X505" s="3"/>
      <c r="AL505" s="2"/>
    </row>
    <row r="506" spans="24:38" ht="12.75" customHeight="1">
      <c r="X506" s="3"/>
      <c r="AL506" s="2"/>
    </row>
    <row r="507" spans="24:38" ht="12.75" customHeight="1">
      <c r="X507" s="3"/>
      <c r="AL507" s="2"/>
    </row>
    <row r="508" spans="24:38" ht="12.75" customHeight="1">
      <c r="X508" s="3"/>
      <c r="AL508" s="2"/>
    </row>
    <row r="509" spans="24:38" ht="12.75" customHeight="1">
      <c r="X509" s="3"/>
      <c r="AL509" s="2"/>
    </row>
    <row r="510" spans="24:38" ht="12.75" customHeight="1">
      <c r="X510" s="3"/>
      <c r="AL510" s="2"/>
    </row>
    <row r="511" spans="24:38" ht="12.75" customHeight="1">
      <c r="X511" s="3"/>
      <c r="AL511" s="2"/>
    </row>
    <row r="512" spans="24:38" ht="12.75" customHeight="1">
      <c r="X512" s="3"/>
      <c r="AL512" s="2"/>
    </row>
    <row r="513" spans="24:38" ht="12.75" customHeight="1">
      <c r="X513" s="3"/>
      <c r="AL513" s="2"/>
    </row>
    <row r="514" spans="24:38" ht="12.75" customHeight="1">
      <c r="X514" s="3"/>
      <c r="AL514" s="2"/>
    </row>
    <row r="515" spans="24:38" ht="12.75" customHeight="1">
      <c r="X515" s="3"/>
      <c r="AL515" s="2"/>
    </row>
    <row r="516" spans="24:38" ht="12.75" customHeight="1">
      <c r="X516" s="3"/>
      <c r="AL516" s="2"/>
    </row>
    <row r="517" spans="24:38" ht="12.75" customHeight="1">
      <c r="X517" s="3"/>
      <c r="AL517" s="2"/>
    </row>
    <row r="518" spans="24:38" ht="12.75" customHeight="1">
      <c r="X518" s="3"/>
      <c r="AL518" s="2"/>
    </row>
    <row r="519" spans="24:38" ht="12.75" customHeight="1">
      <c r="X519" s="3"/>
      <c r="AL519" s="2"/>
    </row>
    <row r="520" spans="24:38" ht="12.75" customHeight="1">
      <c r="X520" s="3"/>
      <c r="AL520" s="2"/>
    </row>
    <row r="521" spans="24:38" ht="12.75" customHeight="1">
      <c r="X521" s="3"/>
      <c r="AL521" s="2"/>
    </row>
    <row r="522" spans="24:38" ht="12.75" customHeight="1">
      <c r="X522" s="3"/>
      <c r="AL522" s="2"/>
    </row>
    <row r="523" spans="24:38" ht="12.75" customHeight="1">
      <c r="X523" s="3"/>
      <c r="AL523" s="2"/>
    </row>
    <row r="524" spans="24:38" ht="12.75" customHeight="1">
      <c r="X524" s="3"/>
      <c r="AL524" s="2"/>
    </row>
    <row r="525" spans="24:38" ht="12.75" customHeight="1">
      <c r="X525" s="3"/>
      <c r="AL525" s="2"/>
    </row>
    <row r="526" spans="24:38" ht="12.75" customHeight="1">
      <c r="X526" s="3"/>
      <c r="AL526" s="2"/>
    </row>
    <row r="527" spans="24:38" ht="12.75" customHeight="1">
      <c r="X527" s="3"/>
      <c r="AL527" s="2"/>
    </row>
    <row r="528" spans="24:38" ht="12.75" customHeight="1">
      <c r="X528" s="3"/>
      <c r="AL528" s="2"/>
    </row>
    <row r="529" spans="24:38" ht="12.75" customHeight="1">
      <c r="X529" s="3"/>
      <c r="AL529" s="2"/>
    </row>
    <row r="530" spans="24:38" ht="12.75" customHeight="1">
      <c r="X530" s="3"/>
      <c r="AL530" s="2"/>
    </row>
    <row r="531" spans="24:38" ht="12.75" customHeight="1">
      <c r="X531" s="3"/>
      <c r="AL531" s="2"/>
    </row>
    <row r="532" spans="24:38" ht="12.75" customHeight="1">
      <c r="X532" s="3"/>
      <c r="AL532" s="2"/>
    </row>
    <row r="533" spans="24:38" ht="12.75" customHeight="1">
      <c r="X533" s="3"/>
      <c r="AL533" s="2"/>
    </row>
    <row r="534" spans="24:38" ht="12.75" customHeight="1">
      <c r="X534" s="3"/>
      <c r="AL534" s="2"/>
    </row>
    <row r="535" spans="24:38" ht="12.75" customHeight="1">
      <c r="X535" s="3"/>
      <c r="AL535" s="2"/>
    </row>
    <row r="536" spans="24:38" ht="12.75" customHeight="1">
      <c r="X536" s="3"/>
      <c r="AL536" s="2"/>
    </row>
    <row r="537" spans="24:38" ht="12.75" customHeight="1">
      <c r="X537" s="3"/>
      <c r="AL537" s="2"/>
    </row>
    <row r="538" spans="24:38" ht="12.75" customHeight="1">
      <c r="X538" s="3"/>
      <c r="AL538" s="2"/>
    </row>
    <row r="539" spans="24:38" ht="12.75" customHeight="1">
      <c r="X539" s="3"/>
      <c r="AL539" s="2"/>
    </row>
    <row r="540" spans="24:38" ht="12.75" customHeight="1">
      <c r="X540" s="3"/>
      <c r="AL540" s="2"/>
    </row>
    <row r="541" spans="24:38" ht="12.75" customHeight="1">
      <c r="X541" s="3"/>
      <c r="AL541" s="2"/>
    </row>
    <row r="542" spans="24:38" ht="12.75" customHeight="1">
      <c r="X542" s="3"/>
      <c r="AL542" s="2"/>
    </row>
    <row r="543" spans="24:38" ht="12.75" customHeight="1">
      <c r="X543" s="3"/>
      <c r="AL543" s="2"/>
    </row>
    <row r="544" spans="24:38" ht="12.75" customHeight="1">
      <c r="X544" s="3"/>
      <c r="AL544" s="2"/>
    </row>
    <row r="545" spans="24:38" ht="12.75" customHeight="1">
      <c r="X545" s="3"/>
      <c r="AL545" s="2"/>
    </row>
    <row r="546" spans="24:38" ht="12.75" customHeight="1">
      <c r="X546" s="3"/>
      <c r="AL546" s="2"/>
    </row>
    <row r="547" spans="24:38" ht="12.75" customHeight="1">
      <c r="X547" s="3"/>
      <c r="AL547" s="2"/>
    </row>
    <row r="548" spans="24:38" ht="12.75" customHeight="1">
      <c r="X548" s="3"/>
      <c r="AL548" s="2"/>
    </row>
    <row r="549" spans="24:38" ht="12.75" customHeight="1">
      <c r="X549" s="3"/>
      <c r="AL549" s="2"/>
    </row>
    <row r="550" spans="24:38" ht="12.75" customHeight="1">
      <c r="X550" s="3"/>
      <c r="AL550" s="2"/>
    </row>
    <row r="551" spans="24:38" ht="12.75" customHeight="1">
      <c r="X551" s="3"/>
      <c r="AL551" s="2"/>
    </row>
    <row r="552" spans="24:38" ht="12.75" customHeight="1">
      <c r="X552" s="3"/>
      <c r="AL552" s="2"/>
    </row>
    <row r="553" spans="24:38" ht="12.75" customHeight="1">
      <c r="X553" s="3"/>
      <c r="AL553" s="2"/>
    </row>
    <row r="554" spans="24:38" ht="12.75" customHeight="1">
      <c r="X554" s="3"/>
      <c r="AL554" s="2"/>
    </row>
    <row r="555" spans="24:38" ht="12.75" customHeight="1">
      <c r="X555" s="3"/>
      <c r="AL555" s="2"/>
    </row>
    <row r="556" spans="24:38" ht="12.75" customHeight="1">
      <c r="X556" s="3"/>
      <c r="AL556" s="2"/>
    </row>
    <row r="557" spans="24:38" ht="12.75" customHeight="1">
      <c r="X557" s="3"/>
      <c r="AL557" s="2"/>
    </row>
    <row r="558" spans="24:38" ht="12.75" customHeight="1">
      <c r="X558" s="3"/>
      <c r="AL558" s="2"/>
    </row>
    <row r="559" spans="24:38" ht="12.75" customHeight="1">
      <c r="X559" s="3"/>
      <c r="AL559" s="2"/>
    </row>
    <row r="560" spans="24:38" ht="12.75" customHeight="1">
      <c r="X560" s="3"/>
      <c r="AL560" s="2"/>
    </row>
    <row r="561" spans="24:38" ht="12.75" customHeight="1">
      <c r="X561" s="3"/>
      <c r="AL561" s="2"/>
    </row>
    <row r="562" spans="24:38" ht="12.75" customHeight="1">
      <c r="X562" s="3"/>
      <c r="AL562" s="2"/>
    </row>
    <row r="563" spans="24:38" ht="12.75" customHeight="1">
      <c r="X563" s="3"/>
      <c r="AL563" s="2"/>
    </row>
    <row r="564" spans="24:38" ht="12.75" customHeight="1">
      <c r="X564" s="3"/>
      <c r="AL564" s="2"/>
    </row>
    <row r="565" spans="24:38" ht="12.75" customHeight="1">
      <c r="X565" s="3"/>
      <c r="AL565" s="2"/>
    </row>
    <row r="566" spans="24:38" ht="12.75" customHeight="1">
      <c r="X566" s="3"/>
      <c r="AL566" s="2"/>
    </row>
    <row r="567" spans="24:38" ht="12.75" customHeight="1">
      <c r="X567" s="3"/>
      <c r="AL567" s="2"/>
    </row>
    <row r="568" spans="24:38" ht="12.75" customHeight="1">
      <c r="X568" s="3"/>
      <c r="AL568" s="2"/>
    </row>
    <row r="569" spans="24:38" ht="12.75" customHeight="1">
      <c r="X569" s="3"/>
      <c r="AL569" s="2"/>
    </row>
    <row r="570" spans="24:38" ht="12.75" customHeight="1">
      <c r="X570" s="3"/>
      <c r="AL570" s="2"/>
    </row>
    <row r="571" spans="24:38" ht="12.75" customHeight="1">
      <c r="X571" s="3"/>
      <c r="AL571" s="2"/>
    </row>
    <row r="572" spans="24:38" ht="12.75" customHeight="1">
      <c r="X572" s="3"/>
      <c r="AL572" s="2"/>
    </row>
    <row r="573" spans="24:38" ht="12.75" customHeight="1">
      <c r="X573" s="3"/>
      <c r="AL573" s="2"/>
    </row>
    <row r="574" spans="24:38" ht="12.75" customHeight="1">
      <c r="X574" s="3"/>
      <c r="AL574" s="2"/>
    </row>
    <row r="575" spans="24:38" ht="12.75" customHeight="1">
      <c r="X575" s="3"/>
      <c r="AL575" s="2"/>
    </row>
    <row r="576" spans="24:38" ht="12.75" customHeight="1">
      <c r="X576" s="3"/>
      <c r="AL576" s="2"/>
    </row>
    <row r="577" spans="24:38" ht="12.75" customHeight="1">
      <c r="X577" s="3"/>
      <c r="AL577" s="2"/>
    </row>
    <row r="578" spans="24:38" ht="12.75" customHeight="1">
      <c r="X578" s="3"/>
      <c r="AL578" s="2"/>
    </row>
    <row r="579" spans="24:38" ht="12.75" customHeight="1">
      <c r="X579" s="3"/>
      <c r="AL579" s="2"/>
    </row>
    <row r="580" spans="24:38" ht="12.75" customHeight="1">
      <c r="X580" s="3"/>
      <c r="AL580" s="2"/>
    </row>
    <row r="581" spans="24:38" ht="12.75" customHeight="1">
      <c r="X581" s="3"/>
      <c r="AL581" s="2"/>
    </row>
    <row r="582" spans="24:38" ht="12.75" customHeight="1">
      <c r="X582" s="3"/>
      <c r="AL582" s="2"/>
    </row>
    <row r="583" spans="24:38" ht="12.75" customHeight="1">
      <c r="X583" s="3"/>
      <c r="AL583" s="2"/>
    </row>
    <row r="584" spans="24:38" ht="12.75" customHeight="1">
      <c r="X584" s="3"/>
      <c r="AL584" s="2"/>
    </row>
    <row r="585" spans="24:38" ht="12.75" customHeight="1">
      <c r="X585" s="3"/>
      <c r="AL585" s="2"/>
    </row>
    <row r="586" spans="24:38" ht="12.75" customHeight="1">
      <c r="X586" s="3"/>
      <c r="AL586" s="2"/>
    </row>
    <row r="587" spans="24:38" ht="12.75" customHeight="1">
      <c r="X587" s="3"/>
      <c r="AL587" s="2"/>
    </row>
    <row r="588" spans="24:38" ht="12.75" customHeight="1">
      <c r="X588" s="3"/>
      <c r="AL588" s="2"/>
    </row>
    <row r="589" spans="24:38" ht="12.75" customHeight="1">
      <c r="X589" s="3"/>
      <c r="AL589" s="2"/>
    </row>
    <row r="590" spans="24:38" ht="12.75" customHeight="1">
      <c r="X590" s="3"/>
      <c r="AL590" s="2"/>
    </row>
    <row r="591" spans="24:38" ht="12.75" customHeight="1">
      <c r="X591" s="3"/>
      <c r="AL591" s="2"/>
    </row>
    <row r="592" spans="24:38" ht="12.75" customHeight="1">
      <c r="X592" s="3"/>
      <c r="AL592" s="2"/>
    </row>
    <row r="593" spans="24:38" ht="12.75" customHeight="1">
      <c r="X593" s="3"/>
      <c r="AL593" s="2"/>
    </row>
    <row r="594" spans="24:38" ht="12.75" customHeight="1">
      <c r="X594" s="3"/>
      <c r="AL594" s="2"/>
    </row>
    <row r="595" spans="24:38" ht="12.75" customHeight="1">
      <c r="X595" s="3"/>
      <c r="AL595" s="2"/>
    </row>
    <row r="596" spans="24:38" ht="12.75" customHeight="1">
      <c r="X596" s="3"/>
      <c r="AL596" s="2"/>
    </row>
    <row r="597" spans="24:38" ht="12.75" customHeight="1">
      <c r="X597" s="3"/>
      <c r="AL597" s="2"/>
    </row>
    <row r="598" spans="24:38" ht="12.75" customHeight="1">
      <c r="X598" s="3"/>
      <c r="AL598" s="2"/>
    </row>
    <row r="599" spans="24:38" ht="12.75" customHeight="1">
      <c r="X599" s="3"/>
      <c r="AL599" s="2"/>
    </row>
    <row r="600" spans="24:38" ht="12.75" customHeight="1">
      <c r="X600" s="3"/>
      <c r="AL600" s="2"/>
    </row>
    <row r="601" spans="24:38" ht="12.75" customHeight="1">
      <c r="X601" s="3"/>
      <c r="AL601" s="2"/>
    </row>
    <row r="602" spans="24:38" ht="12.75" customHeight="1">
      <c r="X602" s="3"/>
      <c r="AL602" s="2"/>
    </row>
    <row r="603" spans="24:38" ht="12.75" customHeight="1">
      <c r="X603" s="3"/>
      <c r="AL603" s="2"/>
    </row>
    <row r="604" spans="24:38" ht="12.75" customHeight="1">
      <c r="X604" s="3"/>
      <c r="AL604" s="2"/>
    </row>
    <row r="605" spans="24:38" ht="12.75" customHeight="1">
      <c r="X605" s="3"/>
      <c r="AL605" s="2"/>
    </row>
    <row r="606" spans="24:38" ht="12.75" customHeight="1">
      <c r="X606" s="3"/>
      <c r="AL606" s="2"/>
    </row>
    <row r="607" spans="24:38" ht="12.75" customHeight="1">
      <c r="X607" s="3"/>
      <c r="AL607" s="2"/>
    </row>
    <row r="608" spans="24:38" ht="12.75" customHeight="1">
      <c r="X608" s="3"/>
      <c r="AL608" s="2"/>
    </row>
    <row r="609" spans="24:38" ht="12.75" customHeight="1">
      <c r="X609" s="3"/>
      <c r="AL609" s="2"/>
    </row>
    <row r="610" spans="24:38" ht="12.75" customHeight="1">
      <c r="X610" s="3"/>
      <c r="AL610" s="2"/>
    </row>
    <row r="611" spans="24:38" ht="12.75" customHeight="1">
      <c r="X611" s="3"/>
      <c r="AL611" s="2"/>
    </row>
    <row r="612" spans="24:38" ht="12.75" customHeight="1">
      <c r="X612" s="3"/>
      <c r="AL612" s="2"/>
    </row>
    <row r="613" spans="24:38" ht="12.75" customHeight="1">
      <c r="X613" s="3"/>
      <c r="AL613" s="2"/>
    </row>
    <row r="614" spans="24:38" ht="12.75" customHeight="1">
      <c r="X614" s="3"/>
      <c r="AL614" s="2"/>
    </row>
    <row r="615" spans="24:38" ht="12.75" customHeight="1">
      <c r="X615" s="3"/>
      <c r="AL615" s="2"/>
    </row>
    <row r="616" spans="24:38" ht="12.75" customHeight="1">
      <c r="X616" s="3"/>
      <c r="AL616" s="2"/>
    </row>
    <row r="617" spans="24:38" ht="12.75" customHeight="1">
      <c r="X617" s="3"/>
      <c r="AL617" s="2"/>
    </row>
    <row r="618" spans="24:38" ht="12.75" customHeight="1">
      <c r="X618" s="3"/>
      <c r="AL618" s="2"/>
    </row>
    <row r="619" spans="24:38" ht="12.75" customHeight="1">
      <c r="X619" s="3"/>
      <c r="AL619" s="2"/>
    </row>
    <row r="620" spans="24:38" ht="12.75" customHeight="1">
      <c r="X620" s="3"/>
      <c r="AL620" s="2"/>
    </row>
    <row r="621" spans="24:38" ht="12.75" customHeight="1">
      <c r="X621" s="3"/>
      <c r="AL621" s="2"/>
    </row>
    <row r="622" spans="24:38" ht="12.75" customHeight="1">
      <c r="X622" s="3"/>
      <c r="AL622" s="2"/>
    </row>
    <row r="623" spans="24:38" ht="12.75" customHeight="1">
      <c r="X623" s="3"/>
      <c r="AL623" s="2"/>
    </row>
    <row r="624" spans="24:38" ht="12.75" customHeight="1">
      <c r="X624" s="3"/>
      <c r="AL624" s="2"/>
    </row>
    <row r="625" spans="24:38" ht="12.75" customHeight="1">
      <c r="X625" s="3"/>
      <c r="AL625" s="2"/>
    </row>
    <row r="626" spans="24:38" ht="12.75" customHeight="1">
      <c r="X626" s="3"/>
      <c r="AL626" s="2"/>
    </row>
    <row r="627" spans="24:38" ht="12.75" customHeight="1">
      <c r="X627" s="3"/>
      <c r="AL627" s="2"/>
    </row>
    <row r="628" spans="24:38" ht="12.75" customHeight="1">
      <c r="X628" s="3"/>
      <c r="AL628" s="2"/>
    </row>
    <row r="629" spans="24:38" ht="12.75" customHeight="1">
      <c r="X629" s="3"/>
      <c r="AL629" s="2"/>
    </row>
    <row r="630" spans="24:38" ht="12.75" customHeight="1">
      <c r="X630" s="3"/>
      <c r="AL630" s="2"/>
    </row>
    <row r="631" spans="24:38" ht="12.75" customHeight="1">
      <c r="X631" s="3"/>
      <c r="AL631" s="2"/>
    </row>
    <row r="632" spans="24:38" ht="12.75" customHeight="1">
      <c r="X632" s="3"/>
      <c r="AL632" s="2"/>
    </row>
    <row r="633" spans="24:38" ht="12.75" customHeight="1">
      <c r="X633" s="3"/>
      <c r="AL633" s="2"/>
    </row>
    <row r="634" spans="24:38" ht="12.75" customHeight="1">
      <c r="X634" s="3"/>
      <c r="AL634" s="2"/>
    </row>
    <row r="635" spans="24:38" ht="12.75" customHeight="1">
      <c r="X635" s="3"/>
      <c r="AL635" s="2"/>
    </row>
    <row r="636" spans="24:38" ht="12.75" customHeight="1">
      <c r="X636" s="3"/>
      <c r="AL636" s="2"/>
    </row>
    <row r="637" spans="24:38" ht="12.75" customHeight="1">
      <c r="X637" s="3"/>
      <c r="AL637" s="2"/>
    </row>
    <row r="638" spans="24:38" ht="12.75" customHeight="1">
      <c r="X638" s="3"/>
      <c r="AL638" s="2"/>
    </row>
    <row r="639" spans="24:38" ht="12.75" customHeight="1">
      <c r="X639" s="3"/>
      <c r="AL639" s="2"/>
    </row>
    <row r="640" spans="24:38" ht="12.75" customHeight="1">
      <c r="X640" s="3"/>
      <c r="AL640" s="2"/>
    </row>
    <row r="641" spans="24:38" ht="12.75" customHeight="1">
      <c r="X641" s="3"/>
      <c r="AL641" s="2"/>
    </row>
    <row r="642" spans="24:38" ht="12.75" customHeight="1">
      <c r="X642" s="3"/>
      <c r="AL642" s="2"/>
    </row>
    <row r="643" spans="24:38" ht="12.75" customHeight="1">
      <c r="X643" s="3"/>
      <c r="AL643" s="2"/>
    </row>
    <row r="644" spans="24:38" ht="12.75" customHeight="1">
      <c r="X644" s="3"/>
      <c r="AL644" s="2"/>
    </row>
    <row r="645" spans="24:38" ht="12.75" customHeight="1">
      <c r="X645" s="3"/>
      <c r="AL645" s="2"/>
    </row>
    <row r="646" spans="24:38" ht="12.75" customHeight="1">
      <c r="X646" s="3"/>
      <c r="AL646" s="2"/>
    </row>
    <row r="647" spans="24:38" ht="12.75" customHeight="1">
      <c r="X647" s="3"/>
      <c r="AL647" s="2"/>
    </row>
    <row r="648" spans="24:38" ht="12.75" customHeight="1">
      <c r="X648" s="3"/>
      <c r="AL648" s="2"/>
    </row>
    <row r="649" spans="24:38" ht="12.75" customHeight="1">
      <c r="X649" s="3"/>
      <c r="AL649" s="2"/>
    </row>
    <row r="650" spans="24:38" ht="12.75" customHeight="1">
      <c r="X650" s="3"/>
      <c r="AL650" s="2"/>
    </row>
    <row r="651" spans="24:38" ht="12.75" customHeight="1">
      <c r="X651" s="3"/>
      <c r="AL651" s="2"/>
    </row>
    <row r="652" spans="24:38" ht="12.75" customHeight="1">
      <c r="X652" s="3"/>
      <c r="AL652" s="2"/>
    </row>
    <row r="653" spans="24:38" ht="12.75" customHeight="1">
      <c r="X653" s="3"/>
      <c r="AL653" s="2"/>
    </row>
    <row r="654" spans="24:38" ht="12.75" customHeight="1">
      <c r="X654" s="3"/>
      <c r="AL654" s="2"/>
    </row>
    <row r="655" spans="24:38" ht="12.75" customHeight="1">
      <c r="X655" s="3"/>
      <c r="AL655" s="2"/>
    </row>
    <row r="656" spans="24:38" ht="12.75" customHeight="1">
      <c r="X656" s="3"/>
      <c r="AL656" s="2"/>
    </row>
    <row r="657" spans="24:38" ht="12.75" customHeight="1">
      <c r="X657" s="3"/>
      <c r="AL657" s="2"/>
    </row>
    <row r="658" spans="24:38" ht="12.75" customHeight="1">
      <c r="X658" s="3"/>
      <c r="AL658" s="2"/>
    </row>
    <row r="659" spans="24:38" ht="12.75" customHeight="1">
      <c r="X659" s="3"/>
      <c r="AL659" s="2"/>
    </row>
    <row r="660" spans="24:38" ht="12.75" customHeight="1">
      <c r="X660" s="3"/>
      <c r="AL660" s="2"/>
    </row>
    <row r="661" spans="24:38" ht="12.75" customHeight="1">
      <c r="X661" s="3"/>
      <c r="AL661" s="2"/>
    </row>
    <row r="662" spans="24:38" ht="12.75" customHeight="1">
      <c r="X662" s="3"/>
      <c r="AL662" s="2"/>
    </row>
    <row r="663" spans="24:38" ht="12.75" customHeight="1">
      <c r="X663" s="3"/>
      <c r="AL663" s="2"/>
    </row>
    <row r="664" spans="24:38" ht="12.75" customHeight="1">
      <c r="X664" s="3"/>
      <c r="AL664" s="2"/>
    </row>
    <row r="665" spans="24:38" ht="12.75" customHeight="1">
      <c r="X665" s="3"/>
      <c r="AL665" s="2"/>
    </row>
    <row r="666" spans="24:38" ht="12.75" customHeight="1">
      <c r="X666" s="3"/>
      <c r="AL666" s="2"/>
    </row>
    <row r="667" spans="24:38" ht="12.75" customHeight="1">
      <c r="X667" s="3"/>
      <c r="AL667" s="2"/>
    </row>
    <row r="668" spans="24:38" ht="12.75" customHeight="1">
      <c r="X668" s="3"/>
      <c r="AL668" s="2"/>
    </row>
    <row r="669" spans="24:38" ht="12.75" customHeight="1">
      <c r="X669" s="3"/>
      <c r="AL669" s="2"/>
    </row>
    <row r="670" spans="24:38" ht="12.75" customHeight="1">
      <c r="X670" s="3"/>
      <c r="AL670" s="2"/>
    </row>
    <row r="671" spans="24:38" ht="12.75" customHeight="1">
      <c r="X671" s="3"/>
      <c r="AL671" s="2"/>
    </row>
    <row r="672" spans="24:38" ht="12.75" customHeight="1">
      <c r="X672" s="3"/>
      <c r="AL672" s="2"/>
    </row>
    <row r="673" spans="24:38" ht="12.75" customHeight="1">
      <c r="X673" s="3"/>
      <c r="AL673" s="2"/>
    </row>
    <row r="674" spans="24:38" ht="12.75" customHeight="1">
      <c r="X674" s="3"/>
      <c r="AL674" s="2"/>
    </row>
    <row r="675" spans="24:38" ht="12.75" customHeight="1">
      <c r="X675" s="3"/>
      <c r="AL675" s="2"/>
    </row>
    <row r="676" spans="24:38" ht="12.75" customHeight="1">
      <c r="X676" s="3"/>
      <c r="AL676" s="2"/>
    </row>
    <row r="677" spans="24:38" ht="12.75" customHeight="1">
      <c r="X677" s="3"/>
      <c r="AL677" s="2"/>
    </row>
    <row r="678" spans="24:38" ht="12.75" customHeight="1">
      <c r="X678" s="3"/>
      <c r="AL678" s="2"/>
    </row>
    <row r="679" spans="24:38" ht="12.75" customHeight="1">
      <c r="X679" s="3"/>
      <c r="AL679" s="2"/>
    </row>
    <row r="680" spans="24:38" ht="12.75" customHeight="1">
      <c r="X680" s="3"/>
      <c r="AL680" s="2"/>
    </row>
    <row r="681" spans="24:38" ht="12.75" customHeight="1">
      <c r="X681" s="3"/>
      <c r="AL681" s="2"/>
    </row>
    <row r="682" spans="24:38" ht="12.75" customHeight="1">
      <c r="X682" s="3"/>
      <c r="AL682" s="2"/>
    </row>
    <row r="683" spans="24:38" ht="12.75" customHeight="1">
      <c r="X683" s="3"/>
      <c r="AL683" s="2"/>
    </row>
    <row r="684" spans="24:38" ht="12.75" customHeight="1">
      <c r="X684" s="3"/>
      <c r="AL684" s="2"/>
    </row>
    <row r="685" spans="24:38" ht="12.75" customHeight="1">
      <c r="X685" s="3"/>
      <c r="AL685" s="2"/>
    </row>
    <row r="686" spans="24:38" ht="12.75" customHeight="1">
      <c r="X686" s="3"/>
      <c r="AL686" s="2"/>
    </row>
    <row r="687" spans="24:38" ht="12.75" customHeight="1">
      <c r="X687" s="3"/>
      <c r="AL687" s="2"/>
    </row>
    <row r="688" spans="24:38" ht="12.75" customHeight="1">
      <c r="X688" s="3"/>
      <c r="AL688" s="2"/>
    </row>
    <row r="689" spans="24:38" ht="12.75" customHeight="1">
      <c r="X689" s="3"/>
      <c r="AL689" s="2"/>
    </row>
    <row r="690" spans="24:38" ht="12.75" customHeight="1">
      <c r="X690" s="3"/>
      <c r="AL690" s="2"/>
    </row>
    <row r="691" spans="24:38" ht="12.75" customHeight="1">
      <c r="X691" s="3"/>
      <c r="AL691" s="2"/>
    </row>
    <row r="692" spans="24:38" ht="12.75" customHeight="1">
      <c r="X692" s="3"/>
      <c r="AL692" s="2"/>
    </row>
    <row r="693" spans="24:38" ht="12.75" customHeight="1">
      <c r="X693" s="3"/>
      <c r="AL693" s="2"/>
    </row>
    <row r="694" spans="24:38" ht="12.75" customHeight="1">
      <c r="X694" s="3"/>
      <c r="AL694" s="2"/>
    </row>
    <row r="695" spans="24:38" ht="12.75" customHeight="1">
      <c r="X695" s="3"/>
      <c r="AL695" s="2"/>
    </row>
    <row r="696" spans="24:38" ht="12.75" customHeight="1">
      <c r="X696" s="3"/>
      <c r="AL696" s="2"/>
    </row>
    <row r="697" spans="24:38" ht="12.75" customHeight="1">
      <c r="X697" s="3"/>
      <c r="AL697" s="2"/>
    </row>
    <row r="698" spans="24:38" ht="12.75" customHeight="1">
      <c r="X698" s="3"/>
      <c r="AL698" s="2"/>
    </row>
    <row r="699" spans="24:38" ht="12.75" customHeight="1">
      <c r="X699" s="3"/>
      <c r="AL699" s="2"/>
    </row>
    <row r="700" spans="24:38" ht="12.75" customHeight="1">
      <c r="X700" s="3"/>
      <c r="AL700" s="2"/>
    </row>
    <row r="701" spans="24:38" ht="12.75" customHeight="1">
      <c r="X701" s="3"/>
      <c r="AL701" s="2"/>
    </row>
    <row r="702" spans="24:38" ht="12.75" customHeight="1">
      <c r="X702" s="3"/>
      <c r="AL702" s="2"/>
    </row>
    <row r="703" spans="24:38" ht="12.75" customHeight="1">
      <c r="X703" s="3"/>
      <c r="AL703" s="2"/>
    </row>
    <row r="704" spans="24:38" ht="12.75" customHeight="1">
      <c r="X704" s="3"/>
      <c r="AL704" s="2"/>
    </row>
    <row r="705" spans="24:38" ht="12.75" customHeight="1">
      <c r="X705" s="3"/>
      <c r="AL705" s="2"/>
    </row>
    <row r="706" spans="24:38" ht="12.75" customHeight="1">
      <c r="X706" s="3"/>
      <c r="AL706" s="2"/>
    </row>
    <row r="707" spans="24:38" ht="12.75" customHeight="1">
      <c r="X707" s="3"/>
      <c r="AL707" s="2"/>
    </row>
    <row r="708" spans="24:38" ht="12.75" customHeight="1">
      <c r="X708" s="3"/>
      <c r="AL708" s="2"/>
    </row>
    <row r="709" spans="24:38" ht="12.75" customHeight="1">
      <c r="X709" s="3"/>
      <c r="AL709" s="2"/>
    </row>
    <row r="710" spans="24:38" ht="12.75" customHeight="1">
      <c r="X710" s="3"/>
      <c r="AL710" s="2"/>
    </row>
    <row r="711" spans="24:38" ht="12.75" customHeight="1">
      <c r="X711" s="3"/>
      <c r="AL711" s="2"/>
    </row>
    <row r="712" spans="24:38" ht="12.75" customHeight="1">
      <c r="X712" s="3"/>
      <c r="AL712" s="2"/>
    </row>
    <row r="713" spans="24:38" ht="12.75" customHeight="1">
      <c r="X713" s="3"/>
      <c r="AL713" s="2"/>
    </row>
    <row r="714" spans="24:38" ht="12.75" customHeight="1">
      <c r="X714" s="3"/>
      <c r="AL714" s="2"/>
    </row>
    <row r="715" spans="24:38" ht="12.75" customHeight="1">
      <c r="X715" s="3"/>
      <c r="AL715" s="2"/>
    </row>
    <row r="716" spans="24:38" ht="12.75" customHeight="1">
      <c r="X716" s="3"/>
      <c r="AL716" s="2"/>
    </row>
    <row r="717" spans="24:38" ht="12.75" customHeight="1">
      <c r="X717" s="3"/>
      <c r="AL717" s="2"/>
    </row>
    <row r="718" spans="24:38" ht="12.75" customHeight="1">
      <c r="X718" s="3"/>
      <c r="AL718" s="2"/>
    </row>
    <row r="719" spans="24:38" ht="12.75" customHeight="1">
      <c r="X719" s="3"/>
      <c r="AL719" s="2"/>
    </row>
    <row r="720" spans="24:38" ht="12.75" customHeight="1">
      <c r="X720" s="3"/>
      <c r="AL720" s="2"/>
    </row>
    <row r="721" spans="24:38" ht="12.75" customHeight="1">
      <c r="X721" s="3"/>
      <c r="AL721" s="2"/>
    </row>
    <row r="722" spans="24:38" ht="12.75" customHeight="1">
      <c r="X722" s="3"/>
      <c r="AL722" s="2"/>
    </row>
    <row r="723" spans="24:38" ht="12.75" customHeight="1">
      <c r="X723" s="3"/>
      <c r="AL723" s="2"/>
    </row>
    <row r="724" spans="24:38" ht="12.75" customHeight="1">
      <c r="X724" s="3"/>
      <c r="AL724" s="2"/>
    </row>
    <row r="725" spans="24:38" ht="12.75" customHeight="1">
      <c r="X725" s="3"/>
      <c r="AL725" s="2"/>
    </row>
    <row r="726" spans="24:38" ht="12.75" customHeight="1">
      <c r="X726" s="3"/>
      <c r="AL726" s="2"/>
    </row>
    <row r="727" spans="24:38" ht="12.75" customHeight="1">
      <c r="X727" s="3"/>
      <c r="AL727" s="2"/>
    </row>
    <row r="728" spans="24:38" ht="12.75" customHeight="1">
      <c r="X728" s="3"/>
      <c r="AL728" s="2"/>
    </row>
    <row r="729" spans="24:38" ht="12.75" customHeight="1">
      <c r="X729" s="3"/>
      <c r="AL729" s="2"/>
    </row>
    <row r="730" spans="24:38" ht="12.75" customHeight="1">
      <c r="X730" s="3"/>
      <c r="AL730" s="2"/>
    </row>
    <row r="731" spans="24:38" ht="12.75" customHeight="1">
      <c r="X731" s="3"/>
      <c r="AL731" s="2"/>
    </row>
    <row r="732" spans="24:38" ht="12.75" customHeight="1">
      <c r="X732" s="3"/>
      <c r="AL732" s="2"/>
    </row>
    <row r="733" spans="24:38" ht="12.75" customHeight="1">
      <c r="X733" s="3"/>
      <c r="AL733" s="2"/>
    </row>
    <row r="734" spans="24:38" ht="12.75" customHeight="1">
      <c r="X734" s="3"/>
      <c r="AL734" s="2"/>
    </row>
    <row r="735" spans="24:38" ht="12.75" customHeight="1">
      <c r="X735" s="3"/>
      <c r="AL735" s="2"/>
    </row>
    <row r="736" spans="24:38" ht="12.75" customHeight="1">
      <c r="X736" s="3"/>
      <c r="AL736" s="2"/>
    </row>
    <row r="737" spans="24:38" ht="12.75" customHeight="1">
      <c r="X737" s="3"/>
      <c r="AL737" s="2"/>
    </row>
    <row r="738" spans="24:38" ht="12.75" customHeight="1">
      <c r="X738" s="3"/>
      <c r="AL738" s="2"/>
    </row>
    <row r="739" spans="24:38" ht="12.75" customHeight="1">
      <c r="X739" s="3"/>
      <c r="AL739" s="2"/>
    </row>
    <row r="740" spans="24:38" ht="12.75" customHeight="1">
      <c r="X740" s="3"/>
      <c r="AL740" s="2"/>
    </row>
    <row r="741" spans="24:38" ht="12.75" customHeight="1">
      <c r="X741" s="3"/>
      <c r="AL741" s="2"/>
    </row>
    <row r="742" spans="24:38" ht="12.75" customHeight="1">
      <c r="X742" s="3"/>
      <c r="AL742" s="2"/>
    </row>
    <row r="743" spans="24:38" ht="12.75" customHeight="1">
      <c r="X743" s="3"/>
      <c r="AL743" s="2"/>
    </row>
    <row r="744" spans="24:38" ht="12.75" customHeight="1">
      <c r="X744" s="3"/>
      <c r="AL744" s="2"/>
    </row>
    <row r="745" spans="24:38" ht="12.75" customHeight="1">
      <c r="X745" s="3"/>
      <c r="AL745" s="2"/>
    </row>
    <row r="746" spans="24:38" ht="12.75" customHeight="1">
      <c r="X746" s="3"/>
      <c r="AL746" s="2"/>
    </row>
    <row r="747" spans="24:38" ht="12.75" customHeight="1">
      <c r="X747" s="3"/>
      <c r="AL747" s="2"/>
    </row>
    <row r="748" spans="24:38" ht="12.75" customHeight="1">
      <c r="X748" s="3"/>
      <c r="AL748" s="2"/>
    </row>
    <row r="749" spans="24:38" ht="12.75" customHeight="1">
      <c r="X749" s="3"/>
      <c r="AL749" s="2"/>
    </row>
    <row r="750" spans="24:38" ht="12.75" customHeight="1">
      <c r="X750" s="3"/>
      <c r="AL750" s="2"/>
    </row>
    <row r="751" spans="24:38" ht="12.75" customHeight="1">
      <c r="X751" s="3"/>
      <c r="AL751" s="2"/>
    </row>
    <row r="752" spans="24:38" ht="12.75" customHeight="1">
      <c r="X752" s="3"/>
      <c r="AL752" s="2"/>
    </row>
    <row r="753" spans="24:38" ht="12.75" customHeight="1">
      <c r="X753" s="3"/>
      <c r="AL753" s="2"/>
    </row>
    <row r="754" spans="24:38" ht="12.75" customHeight="1">
      <c r="X754" s="3"/>
      <c r="AL754" s="2"/>
    </row>
    <row r="755" spans="24:38" ht="12.75" customHeight="1">
      <c r="X755" s="3"/>
      <c r="AL755" s="2"/>
    </row>
    <row r="756" spans="24:38" ht="12.75" customHeight="1">
      <c r="X756" s="3"/>
      <c r="AL756" s="2"/>
    </row>
    <row r="757" spans="24:38" ht="12.75" customHeight="1">
      <c r="X757" s="3"/>
      <c r="AL757" s="2"/>
    </row>
    <row r="758" spans="24:38" ht="12.75" customHeight="1">
      <c r="X758" s="3"/>
      <c r="AL758" s="2"/>
    </row>
    <row r="759" spans="24:38" ht="12.75" customHeight="1">
      <c r="X759" s="3"/>
      <c r="AL759" s="2"/>
    </row>
    <row r="760" spans="24:38" ht="12.75" customHeight="1">
      <c r="X760" s="3"/>
      <c r="AL760" s="2"/>
    </row>
    <row r="761" spans="24:38" ht="12.75" customHeight="1">
      <c r="X761" s="3"/>
      <c r="AL761" s="2"/>
    </row>
    <row r="762" spans="24:38" ht="12.75" customHeight="1">
      <c r="X762" s="3"/>
      <c r="AL762" s="2"/>
    </row>
    <row r="763" spans="24:38" ht="12.75" customHeight="1">
      <c r="X763" s="3"/>
      <c r="AL763" s="2"/>
    </row>
    <row r="764" spans="24:38" ht="12.75" customHeight="1">
      <c r="X764" s="3"/>
      <c r="AL764" s="2"/>
    </row>
    <row r="765" spans="24:38" ht="12.75" customHeight="1">
      <c r="X765" s="3"/>
      <c r="AL765" s="2"/>
    </row>
    <row r="766" spans="24:38" ht="12.75" customHeight="1">
      <c r="X766" s="3"/>
      <c r="AL766" s="2"/>
    </row>
    <row r="767" spans="24:38" ht="12.75" customHeight="1">
      <c r="X767" s="3"/>
      <c r="AL767" s="2"/>
    </row>
    <row r="768" spans="24:38" ht="12.75" customHeight="1">
      <c r="X768" s="3"/>
      <c r="AL768" s="2"/>
    </row>
    <row r="769" spans="24:38" ht="12.75" customHeight="1">
      <c r="X769" s="3"/>
      <c r="AL769" s="2"/>
    </row>
    <row r="770" spans="24:38" ht="12.75" customHeight="1">
      <c r="X770" s="3"/>
      <c r="AL770" s="2"/>
    </row>
    <row r="771" spans="24:38" ht="12.75" customHeight="1">
      <c r="X771" s="3"/>
      <c r="AL771" s="2"/>
    </row>
    <row r="772" spans="24:38" ht="12.75" customHeight="1">
      <c r="X772" s="3"/>
      <c r="AL772" s="2"/>
    </row>
    <row r="773" spans="24:38" ht="12.75" customHeight="1">
      <c r="X773" s="3"/>
      <c r="AL773" s="2"/>
    </row>
    <row r="774" spans="24:38" ht="12.75" customHeight="1">
      <c r="X774" s="3"/>
      <c r="AL774" s="2"/>
    </row>
    <row r="775" spans="24:38" ht="12.75" customHeight="1">
      <c r="X775" s="3"/>
      <c r="AL775" s="2"/>
    </row>
    <row r="776" spans="24:38" ht="12.75" customHeight="1">
      <c r="X776" s="3"/>
      <c r="AL776" s="2"/>
    </row>
    <row r="777" spans="24:38" ht="12.75" customHeight="1">
      <c r="X777" s="3"/>
      <c r="AL777" s="2"/>
    </row>
    <row r="778" spans="24:38" ht="12.75" customHeight="1">
      <c r="X778" s="3"/>
      <c r="AL778" s="2"/>
    </row>
    <row r="779" spans="24:38" ht="12.75" customHeight="1">
      <c r="X779" s="3"/>
      <c r="AL779" s="2"/>
    </row>
    <row r="780" spans="24:38" ht="12.75" customHeight="1">
      <c r="X780" s="3"/>
      <c r="AL780" s="2"/>
    </row>
    <row r="781" spans="24:38" ht="12.75" customHeight="1">
      <c r="X781" s="3"/>
      <c r="AL781" s="2"/>
    </row>
    <row r="782" spans="24:38" ht="12.75" customHeight="1">
      <c r="X782" s="3"/>
      <c r="AL782" s="2"/>
    </row>
    <row r="783" spans="24:38" ht="12.75" customHeight="1">
      <c r="X783" s="3"/>
      <c r="AL783" s="2"/>
    </row>
    <row r="784" spans="24:38" ht="12.75" customHeight="1">
      <c r="X784" s="3"/>
      <c r="AL784" s="2"/>
    </row>
    <row r="785" spans="24:38" ht="12.75" customHeight="1">
      <c r="X785" s="3"/>
      <c r="AL785" s="2"/>
    </row>
    <row r="786" spans="24:38" ht="12.75" customHeight="1">
      <c r="X786" s="3"/>
      <c r="AL786" s="2"/>
    </row>
    <row r="787" spans="24:38" ht="12.75" customHeight="1">
      <c r="X787" s="3"/>
      <c r="AL787" s="2"/>
    </row>
    <row r="788" spans="24:38" ht="12.75" customHeight="1">
      <c r="X788" s="3"/>
      <c r="AL788" s="2"/>
    </row>
    <row r="789" spans="24:38" ht="12.75" customHeight="1">
      <c r="X789" s="3"/>
      <c r="AL789" s="2"/>
    </row>
    <row r="790" spans="24:38" ht="12.75" customHeight="1">
      <c r="X790" s="3"/>
      <c r="AL790" s="2"/>
    </row>
    <row r="791" spans="24:38" ht="12.75" customHeight="1">
      <c r="X791" s="3"/>
      <c r="AL791" s="2"/>
    </row>
    <row r="792" spans="24:38" ht="12.75" customHeight="1">
      <c r="X792" s="3"/>
      <c r="AL792" s="2"/>
    </row>
    <row r="793" spans="24:38" ht="12.75" customHeight="1">
      <c r="X793" s="3"/>
      <c r="AL793" s="2"/>
    </row>
    <row r="794" spans="24:38" ht="12.75" customHeight="1">
      <c r="X794" s="3"/>
      <c r="AL794" s="2"/>
    </row>
    <row r="795" spans="24:38" ht="12.75" customHeight="1">
      <c r="X795" s="3"/>
      <c r="AL795" s="2"/>
    </row>
    <row r="796" spans="24:38" ht="12.75" customHeight="1">
      <c r="X796" s="3"/>
      <c r="AL796" s="2"/>
    </row>
    <row r="797" spans="24:38" ht="12.75" customHeight="1">
      <c r="X797" s="3"/>
      <c r="AL797" s="2"/>
    </row>
    <row r="798" spans="24:38" ht="12.75" customHeight="1">
      <c r="X798" s="3"/>
      <c r="AL798" s="2"/>
    </row>
    <row r="799" spans="24:38" ht="12.75" customHeight="1">
      <c r="X799" s="3"/>
      <c r="AL799" s="2"/>
    </row>
    <row r="800" spans="24:38" ht="12.75" customHeight="1">
      <c r="X800" s="3"/>
      <c r="AL800" s="2"/>
    </row>
    <row r="801" spans="24:38" ht="12.75" customHeight="1">
      <c r="X801" s="3"/>
      <c r="AL801" s="2"/>
    </row>
    <row r="802" spans="24:38" ht="12.75" customHeight="1">
      <c r="X802" s="3"/>
      <c r="AL802" s="2"/>
    </row>
    <row r="803" spans="24:38" ht="12.75" customHeight="1">
      <c r="X803" s="3"/>
      <c r="AL803" s="2"/>
    </row>
    <row r="804" spans="24:38" ht="12.75" customHeight="1">
      <c r="X804" s="3"/>
      <c r="AL804" s="2"/>
    </row>
    <row r="805" spans="24:38" ht="12.75" customHeight="1">
      <c r="X805" s="3"/>
      <c r="AL805" s="2"/>
    </row>
    <row r="806" spans="24:38" ht="12.75" customHeight="1">
      <c r="X806" s="3"/>
      <c r="AL806" s="2"/>
    </row>
    <row r="807" spans="24:38" ht="12.75" customHeight="1">
      <c r="X807" s="3"/>
      <c r="AL807" s="2"/>
    </row>
    <row r="808" spans="24:38" ht="12.75" customHeight="1">
      <c r="X808" s="3"/>
      <c r="AL808" s="2"/>
    </row>
    <row r="809" spans="24:38" ht="12.75" customHeight="1">
      <c r="X809" s="3"/>
      <c r="AL809" s="2"/>
    </row>
    <row r="810" spans="24:38" ht="12.75" customHeight="1">
      <c r="X810" s="3"/>
      <c r="AL810" s="2"/>
    </row>
    <row r="811" spans="24:38" ht="12.75" customHeight="1">
      <c r="X811" s="3"/>
      <c r="AL811" s="2"/>
    </row>
    <row r="812" spans="24:38" ht="12.75" customHeight="1">
      <c r="X812" s="3"/>
      <c r="AL812" s="2"/>
    </row>
    <row r="813" spans="24:38" ht="12.75" customHeight="1">
      <c r="X813" s="3"/>
      <c r="AL813" s="2"/>
    </row>
    <row r="814" spans="24:38" ht="12.75" customHeight="1">
      <c r="X814" s="3"/>
      <c r="AL814" s="2"/>
    </row>
    <row r="815" spans="24:38" ht="12.75" customHeight="1">
      <c r="X815" s="3"/>
      <c r="AL815" s="2"/>
    </row>
    <row r="816" spans="24:38" ht="12.75" customHeight="1">
      <c r="X816" s="3"/>
      <c r="AL816" s="2"/>
    </row>
    <row r="817" spans="24:38" ht="12.75" customHeight="1">
      <c r="X817" s="3"/>
      <c r="AL817" s="2"/>
    </row>
    <row r="818" spans="24:38" ht="12.75" customHeight="1">
      <c r="X818" s="3"/>
      <c r="AL818" s="2"/>
    </row>
    <row r="819" spans="24:38" ht="12.75" customHeight="1">
      <c r="X819" s="3"/>
      <c r="AL819" s="2"/>
    </row>
    <row r="820" spans="24:38" ht="12.75" customHeight="1">
      <c r="X820" s="3"/>
      <c r="AL820" s="2"/>
    </row>
    <row r="821" spans="24:38" ht="12.75" customHeight="1">
      <c r="X821" s="3"/>
      <c r="AL821" s="2"/>
    </row>
    <row r="822" spans="24:38" ht="12.75" customHeight="1">
      <c r="X822" s="3"/>
      <c r="AL822" s="2"/>
    </row>
    <row r="823" spans="24:38" ht="12.75" customHeight="1">
      <c r="X823" s="3"/>
      <c r="AL823" s="2"/>
    </row>
    <row r="824" spans="24:38" ht="12.75" customHeight="1">
      <c r="X824" s="3"/>
      <c r="AL824" s="2"/>
    </row>
    <row r="825" spans="24:38" ht="12.75" customHeight="1">
      <c r="X825" s="3"/>
      <c r="AL825" s="2"/>
    </row>
    <row r="826" spans="24:38" ht="12.75" customHeight="1">
      <c r="X826" s="3"/>
      <c r="AL826" s="2"/>
    </row>
    <row r="827" spans="24:38" ht="12.75" customHeight="1">
      <c r="X827" s="3"/>
      <c r="AL827" s="2"/>
    </row>
    <row r="828" spans="24:38" ht="12.75" customHeight="1">
      <c r="X828" s="3"/>
      <c r="AL828" s="2"/>
    </row>
    <row r="829" spans="24:38" ht="12.75" customHeight="1">
      <c r="X829" s="3"/>
      <c r="AL829" s="2"/>
    </row>
    <row r="830" spans="24:38" ht="12.75" customHeight="1">
      <c r="X830" s="3"/>
      <c r="AL830" s="2"/>
    </row>
    <row r="831" spans="24:38" ht="12.75" customHeight="1">
      <c r="X831" s="3"/>
      <c r="AL831" s="2"/>
    </row>
    <row r="832" spans="24:38" ht="12.75" customHeight="1">
      <c r="X832" s="3"/>
      <c r="AL832" s="2"/>
    </row>
    <row r="833" spans="24:38" ht="12.75" customHeight="1">
      <c r="X833" s="3"/>
      <c r="AL833" s="2"/>
    </row>
    <row r="834" spans="24:38" ht="12.75" customHeight="1">
      <c r="X834" s="3"/>
      <c r="AL834" s="2"/>
    </row>
    <row r="835" spans="24:38" ht="12.75" customHeight="1">
      <c r="X835" s="3"/>
      <c r="AL835" s="2"/>
    </row>
    <row r="836" spans="24:38" ht="12.75" customHeight="1">
      <c r="X836" s="3"/>
      <c r="AL836" s="2"/>
    </row>
    <row r="837" spans="24:38" ht="12.75" customHeight="1">
      <c r="X837" s="3"/>
      <c r="AL837" s="2"/>
    </row>
    <row r="838" spans="24:38" ht="12.75" customHeight="1">
      <c r="X838" s="3"/>
      <c r="AL838" s="2"/>
    </row>
    <row r="839" spans="24:38" ht="12.75" customHeight="1">
      <c r="X839" s="3"/>
      <c r="AL839" s="2"/>
    </row>
    <row r="840" spans="24:38" ht="12.75" customHeight="1">
      <c r="X840" s="3"/>
      <c r="AL840" s="2"/>
    </row>
    <row r="841" spans="24:38" ht="12.75" customHeight="1">
      <c r="X841" s="3"/>
      <c r="AL841" s="2"/>
    </row>
    <row r="842" spans="24:38" ht="12.75" customHeight="1">
      <c r="X842" s="3"/>
      <c r="AL842" s="2"/>
    </row>
    <row r="843" spans="24:38" ht="12.75" customHeight="1">
      <c r="X843" s="3"/>
      <c r="AL843" s="2"/>
    </row>
    <row r="844" spans="24:38" ht="12.75" customHeight="1">
      <c r="X844" s="3"/>
      <c r="AL844" s="2"/>
    </row>
    <row r="845" spans="24:38" ht="12.75" customHeight="1">
      <c r="X845" s="3"/>
      <c r="AL845" s="2"/>
    </row>
    <row r="846" spans="24:38" ht="12.75" customHeight="1">
      <c r="X846" s="3"/>
      <c r="AL846" s="2"/>
    </row>
    <row r="847" spans="24:38" ht="12.75" customHeight="1">
      <c r="X847" s="3"/>
      <c r="AL847" s="2"/>
    </row>
    <row r="848" spans="24:38" ht="12.75" customHeight="1">
      <c r="X848" s="3"/>
      <c r="AL848" s="2"/>
    </row>
    <row r="849" spans="24:38" ht="12.75" customHeight="1">
      <c r="X849" s="3"/>
      <c r="AL849" s="2"/>
    </row>
    <row r="850" spans="24:38" ht="12.75" customHeight="1">
      <c r="X850" s="3"/>
      <c r="AL850" s="2"/>
    </row>
    <row r="851" spans="24:38" ht="12.75" customHeight="1">
      <c r="X851" s="3"/>
      <c r="AL851" s="2"/>
    </row>
    <row r="852" spans="24:38" ht="12.75" customHeight="1">
      <c r="X852" s="3"/>
      <c r="AL852" s="2"/>
    </row>
    <row r="853" spans="24:38" ht="12.75" customHeight="1">
      <c r="X853" s="3"/>
      <c r="AL853" s="2"/>
    </row>
    <row r="854" spans="24:38" ht="12.75" customHeight="1">
      <c r="X854" s="3"/>
      <c r="AL854" s="2"/>
    </row>
    <row r="855" spans="24:38" ht="12.75" customHeight="1">
      <c r="X855" s="3"/>
      <c r="AL855" s="2"/>
    </row>
    <row r="856" spans="24:38" ht="12.75" customHeight="1">
      <c r="X856" s="3"/>
      <c r="AL856" s="2"/>
    </row>
    <row r="857" spans="24:38" ht="12.75" customHeight="1">
      <c r="X857" s="3"/>
      <c r="AL857" s="2"/>
    </row>
    <row r="858" spans="24:38" ht="12.75" customHeight="1">
      <c r="X858" s="3"/>
      <c r="AL858" s="2"/>
    </row>
    <row r="859" spans="24:38" ht="12.75" customHeight="1">
      <c r="X859" s="3"/>
      <c r="AL859" s="2"/>
    </row>
    <row r="860" spans="24:38" ht="12.75" customHeight="1">
      <c r="X860" s="3"/>
      <c r="AL860" s="2"/>
    </row>
    <row r="861" spans="24:38" ht="12.75" customHeight="1">
      <c r="X861" s="3"/>
      <c r="AL861" s="2"/>
    </row>
    <row r="862" spans="24:38" ht="12.75" customHeight="1">
      <c r="X862" s="3"/>
      <c r="AL862" s="2"/>
    </row>
    <row r="863" spans="24:38" ht="12.75" customHeight="1">
      <c r="X863" s="3"/>
      <c r="AL863" s="2"/>
    </row>
    <row r="864" spans="24:38" ht="12.75" customHeight="1">
      <c r="X864" s="3"/>
      <c r="AL864" s="2"/>
    </row>
    <row r="865" spans="24:38" ht="12.75" customHeight="1">
      <c r="X865" s="3"/>
      <c r="AL865" s="2"/>
    </row>
    <row r="866" spans="24:38" ht="12.75" customHeight="1">
      <c r="X866" s="3"/>
      <c r="AL866" s="2"/>
    </row>
    <row r="867" spans="24:38" ht="12.75" customHeight="1">
      <c r="X867" s="3"/>
      <c r="AL867" s="2"/>
    </row>
    <row r="868" spans="24:38" ht="12.75" customHeight="1">
      <c r="X868" s="3"/>
      <c r="AL868" s="2"/>
    </row>
    <row r="869" spans="24:38" ht="12.75" customHeight="1">
      <c r="X869" s="3"/>
      <c r="AL869" s="2"/>
    </row>
    <row r="870" spans="24:38" ht="12.75" customHeight="1">
      <c r="X870" s="3"/>
      <c r="AL870" s="2"/>
    </row>
    <row r="871" spans="24:38" ht="12.75" customHeight="1">
      <c r="X871" s="3"/>
      <c r="AL871" s="2"/>
    </row>
    <row r="872" spans="24:38" ht="12.75" customHeight="1">
      <c r="X872" s="3"/>
      <c r="AL872" s="2"/>
    </row>
    <row r="873" spans="24:38" ht="12.75" customHeight="1">
      <c r="X873" s="3"/>
      <c r="AL873" s="2"/>
    </row>
    <row r="874" spans="24:38" ht="12.75" customHeight="1">
      <c r="X874" s="3"/>
      <c r="AL874" s="2"/>
    </row>
    <row r="875" spans="24:38" ht="12.75" customHeight="1">
      <c r="X875" s="3"/>
      <c r="AL875" s="2"/>
    </row>
    <row r="876" spans="24:38" ht="12.75" customHeight="1">
      <c r="X876" s="3"/>
      <c r="AL876" s="2"/>
    </row>
    <row r="877" spans="24:38" ht="12.75" customHeight="1">
      <c r="X877" s="3"/>
      <c r="AL877" s="2"/>
    </row>
    <row r="878" spans="24:38" ht="12.75" customHeight="1">
      <c r="X878" s="3"/>
      <c r="AL878" s="2"/>
    </row>
    <row r="879" spans="24:38" ht="12.75" customHeight="1">
      <c r="X879" s="3"/>
      <c r="AL879" s="2"/>
    </row>
    <row r="880" spans="24:38" ht="12.75" customHeight="1">
      <c r="X880" s="3"/>
      <c r="AL880" s="2"/>
    </row>
    <row r="881" spans="24:38" ht="12.75" customHeight="1">
      <c r="X881" s="3"/>
      <c r="AL881" s="2"/>
    </row>
    <row r="882" spans="24:38" ht="12.75" customHeight="1">
      <c r="X882" s="3"/>
      <c r="AL882" s="2"/>
    </row>
    <row r="883" spans="24:38" ht="12.75" customHeight="1">
      <c r="X883" s="3"/>
      <c r="AL883" s="2"/>
    </row>
    <row r="884" spans="24:38" ht="12.75" customHeight="1">
      <c r="X884" s="3"/>
      <c r="AL884" s="2"/>
    </row>
    <row r="885" spans="24:38" ht="12.75" customHeight="1">
      <c r="X885" s="3"/>
      <c r="AL885" s="2"/>
    </row>
    <row r="886" spans="24:38" ht="12.75" customHeight="1">
      <c r="X886" s="3"/>
      <c r="AL886" s="2"/>
    </row>
    <row r="887" spans="24:38" ht="12.75" customHeight="1">
      <c r="X887" s="3"/>
      <c r="AL887" s="2"/>
    </row>
    <row r="888" spans="24:38" ht="12.75" customHeight="1">
      <c r="X888" s="3"/>
      <c r="AL888" s="2"/>
    </row>
    <row r="889" spans="24:38" ht="12.75" customHeight="1">
      <c r="X889" s="3"/>
      <c r="AL889" s="2"/>
    </row>
    <row r="890" spans="24:38" ht="12.75" customHeight="1">
      <c r="X890" s="3"/>
      <c r="AL890" s="2"/>
    </row>
    <row r="891" spans="24:38" ht="12.75" customHeight="1">
      <c r="X891" s="3"/>
      <c r="AL891" s="2"/>
    </row>
    <row r="892" spans="24:38" ht="12.75" customHeight="1">
      <c r="X892" s="3"/>
      <c r="AL892" s="2"/>
    </row>
    <row r="893" spans="24:38" ht="12.75" customHeight="1">
      <c r="X893" s="3"/>
      <c r="AL893" s="2"/>
    </row>
    <row r="894" spans="24:38" ht="12.75" customHeight="1">
      <c r="X894" s="3"/>
      <c r="AL894" s="2"/>
    </row>
    <row r="895" spans="24:38" ht="12.75" customHeight="1">
      <c r="X895" s="3"/>
      <c r="AL895" s="2"/>
    </row>
    <row r="896" spans="24:38" ht="12.75" customHeight="1">
      <c r="X896" s="3"/>
      <c r="AL896" s="2"/>
    </row>
    <row r="897" spans="24:38" ht="12.75" customHeight="1">
      <c r="X897" s="3"/>
      <c r="AL897" s="2"/>
    </row>
    <row r="898" spans="24:38" ht="12.75" customHeight="1">
      <c r="X898" s="3"/>
      <c r="AL898" s="2"/>
    </row>
    <row r="899" spans="24:38" ht="12.75" customHeight="1">
      <c r="X899" s="3"/>
      <c r="AL899" s="2"/>
    </row>
    <row r="900" spans="24:38" ht="12.75" customHeight="1">
      <c r="X900" s="3"/>
      <c r="AL900" s="2"/>
    </row>
    <row r="901" spans="24:38" ht="12.75" customHeight="1">
      <c r="X901" s="3"/>
      <c r="AL901" s="2"/>
    </row>
    <row r="902" spans="24:38" ht="12.75" customHeight="1">
      <c r="X902" s="3"/>
      <c r="AL902" s="2"/>
    </row>
    <row r="903" spans="24:38" ht="12.75" customHeight="1">
      <c r="X903" s="3"/>
      <c r="AL903" s="2"/>
    </row>
    <row r="904" spans="24:38" ht="12.75" customHeight="1">
      <c r="X904" s="3"/>
      <c r="AL904" s="2"/>
    </row>
    <row r="905" spans="24:38" ht="12.75" customHeight="1">
      <c r="X905" s="3"/>
      <c r="AL905" s="2"/>
    </row>
    <row r="906" spans="24:38" ht="12.75" customHeight="1">
      <c r="X906" s="3"/>
      <c r="AL906" s="2"/>
    </row>
    <row r="907" spans="24:38" ht="12.75" customHeight="1">
      <c r="X907" s="3"/>
      <c r="AL907" s="2"/>
    </row>
    <row r="908" spans="24:38" ht="12.75" customHeight="1">
      <c r="X908" s="3"/>
      <c r="AL908" s="2"/>
    </row>
    <row r="909" spans="24:38" ht="12.75" customHeight="1">
      <c r="X909" s="3"/>
      <c r="AL909" s="2"/>
    </row>
    <row r="910" spans="24:38" ht="12.75" customHeight="1">
      <c r="X910" s="3"/>
      <c r="AL910" s="2"/>
    </row>
    <row r="911" spans="24:38" ht="12.75" customHeight="1">
      <c r="X911" s="3"/>
      <c r="AL911" s="2"/>
    </row>
    <row r="912" spans="24:38" ht="12.75" customHeight="1">
      <c r="X912" s="3"/>
      <c r="AL912" s="2"/>
    </row>
    <row r="913" spans="24:38" ht="12.75" customHeight="1">
      <c r="X913" s="3"/>
      <c r="AL913" s="2"/>
    </row>
    <row r="914" spans="24:38" ht="12.75" customHeight="1">
      <c r="X914" s="3"/>
      <c r="AL914" s="2"/>
    </row>
    <row r="915" spans="24:38" ht="12.75" customHeight="1">
      <c r="X915" s="3"/>
      <c r="AL915" s="2"/>
    </row>
    <row r="916" spans="24:38" ht="12.75" customHeight="1">
      <c r="X916" s="3"/>
      <c r="AL916" s="2"/>
    </row>
    <row r="917" spans="24:38" ht="12.75" customHeight="1">
      <c r="X917" s="3"/>
      <c r="AL917" s="2"/>
    </row>
    <row r="918" spans="24:38" ht="12.75" customHeight="1">
      <c r="X918" s="3"/>
      <c r="AL918" s="2"/>
    </row>
    <row r="919" spans="24:38" ht="12.75" customHeight="1">
      <c r="X919" s="3"/>
      <c r="AL919" s="2"/>
    </row>
    <row r="920" spans="24:38" ht="12.75" customHeight="1">
      <c r="X920" s="3"/>
      <c r="AL920" s="2"/>
    </row>
    <row r="921" spans="24:38" ht="12.75" customHeight="1">
      <c r="X921" s="3"/>
      <c r="AL921" s="2"/>
    </row>
    <row r="922" spans="24:38" ht="12.75" customHeight="1">
      <c r="X922" s="3"/>
      <c r="AL922" s="2"/>
    </row>
    <row r="923" spans="24:38" ht="12.75" customHeight="1">
      <c r="X923" s="3"/>
      <c r="AL923" s="2"/>
    </row>
    <row r="924" spans="24:38" ht="12.75" customHeight="1">
      <c r="X924" s="3"/>
      <c r="AL924" s="2"/>
    </row>
    <row r="925" spans="24:38" ht="12.75" customHeight="1">
      <c r="X925" s="3"/>
      <c r="AL925" s="2"/>
    </row>
    <row r="926" spans="24:38" ht="12.75" customHeight="1">
      <c r="X926" s="3"/>
      <c r="AL926" s="2"/>
    </row>
    <row r="927" spans="24:38" ht="12.75" customHeight="1">
      <c r="X927" s="3"/>
      <c r="AL927" s="2"/>
    </row>
    <row r="928" spans="24:38" ht="12.75" customHeight="1">
      <c r="X928" s="3"/>
      <c r="AL928" s="2"/>
    </row>
    <row r="929" spans="24:38" ht="12.75" customHeight="1">
      <c r="X929" s="3"/>
      <c r="AL929" s="2"/>
    </row>
    <row r="930" spans="24:38" ht="12.75" customHeight="1">
      <c r="X930" s="3"/>
      <c r="AL930" s="2"/>
    </row>
    <row r="931" spans="24:38" ht="12.75" customHeight="1">
      <c r="X931" s="3"/>
      <c r="AL931" s="2"/>
    </row>
    <row r="932" spans="24:38" ht="12.75" customHeight="1">
      <c r="X932" s="3"/>
      <c r="AL932" s="2"/>
    </row>
    <row r="933" spans="24:38" ht="12.75" customHeight="1">
      <c r="X933" s="3"/>
      <c r="AL933" s="2"/>
    </row>
    <row r="934" spans="24:38" ht="12.75" customHeight="1">
      <c r="X934" s="3"/>
      <c r="AL934" s="2"/>
    </row>
    <row r="935" spans="24:38" ht="12.75" customHeight="1">
      <c r="X935" s="3"/>
      <c r="AL935" s="2"/>
    </row>
    <row r="936" spans="24:38" ht="12.75" customHeight="1">
      <c r="X936" s="3"/>
      <c r="AL936" s="2"/>
    </row>
    <row r="937" spans="24:38" ht="12.75" customHeight="1">
      <c r="X937" s="3"/>
      <c r="AL937" s="2"/>
    </row>
    <row r="938" spans="24:38" ht="12.75" customHeight="1">
      <c r="X938" s="3"/>
      <c r="AL938" s="2"/>
    </row>
    <row r="939" spans="24:38" ht="12.75" customHeight="1">
      <c r="X939" s="3"/>
      <c r="AL939" s="2"/>
    </row>
    <row r="940" spans="24:38" ht="12.75" customHeight="1">
      <c r="X940" s="3"/>
      <c r="AL940" s="2"/>
    </row>
    <row r="941" spans="24:38" ht="12.75" customHeight="1">
      <c r="X941" s="3"/>
      <c r="AL941" s="2"/>
    </row>
    <row r="942" spans="24:38" ht="12.75" customHeight="1">
      <c r="X942" s="3"/>
      <c r="AL942" s="2"/>
    </row>
    <row r="943" spans="24:38" ht="12.75" customHeight="1">
      <c r="X943" s="3"/>
      <c r="AL943" s="2"/>
    </row>
    <row r="944" spans="24:38" ht="12.75" customHeight="1">
      <c r="X944" s="3"/>
      <c r="AL944" s="2"/>
    </row>
    <row r="945" spans="24:38" ht="12.75" customHeight="1">
      <c r="X945" s="3"/>
      <c r="AL945" s="2"/>
    </row>
    <row r="946" spans="24:38" ht="12.75" customHeight="1">
      <c r="X946" s="3"/>
      <c r="AL946" s="2"/>
    </row>
    <row r="947" spans="24:38" ht="12.75" customHeight="1">
      <c r="X947" s="3"/>
      <c r="AL947" s="2"/>
    </row>
    <row r="948" spans="24:38" ht="12.75" customHeight="1">
      <c r="X948" s="3"/>
      <c r="AL948" s="2"/>
    </row>
    <row r="949" spans="24:38" ht="12.75" customHeight="1">
      <c r="X949" s="3"/>
      <c r="AL949" s="2"/>
    </row>
    <row r="950" spans="24:38" ht="12.75" customHeight="1">
      <c r="X950" s="3"/>
      <c r="AL950" s="2"/>
    </row>
    <row r="951" spans="24:38" ht="12.75" customHeight="1">
      <c r="X951" s="3"/>
      <c r="AL951" s="2"/>
    </row>
    <row r="952" spans="24:38" ht="12.75" customHeight="1">
      <c r="X952" s="3"/>
      <c r="AL952" s="2"/>
    </row>
    <row r="953" spans="24:38" ht="12.75" customHeight="1">
      <c r="X953" s="3"/>
      <c r="AL953" s="2"/>
    </row>
    <row r="954" spans="24:38" ht="12.75" customHeight="1">
      <c r="X954" s="3"/>
      <c r="AL954" s="2"/>
    </row>
    <row r="955" spans="24:38" ht="12.75" customHeight="1">
      <c r="X955" s="3"/>
      <c r="AL955" s="2"/>
    </row>
    <row r="956" spans="24:38" ht="12.75" customHeight="1">
      <c r="X956" s="3"/>
      <c r="AL956" s="2"/>
    </row>
    <row r="957" spans="24:38" ht="12.75" customHeight="1">
      <c r="X957" s="3"/>
      <c r="AL957" s="2"/>
    </row>
    <row r="958" spans="24:38" ht="12.75" customHeight="1">
      <c r="X958" s="3"/>
      <c r="AL958" s="2"/>
    </row>
    <row r="959" spans="24:38" ht="12.75" customHeight="1">
      <c r="X959" s="3"/>
      <c r="AL959" s="2"/>
    </row>
    <row r="960" spans="24:38" ht="12.75" customHeight="1">
      <c r="X960" s="3"/>
      <c r="AL960" s="2"/>
    </row>
    <row r="961" spans="24:38" ht="12.75" customHeight="1">
      <c r="X961" s="3"/>
      <c r="AL961" s="2"/>
    </row>
    <row r="962" spans="24:38" ht="12.75" customHeight="1">
      <c r="X962" s="3"/>
      <c r="AL962" s="2"/>
    </row>
    <row r="963" spans="24:38" ht="12.75" customHeight="1">
      <c r="X963" s="3"/>
      <c r="AL963" s="2"/>
    </row>
    <row r="964" spans="24:38" ht="12.75" customHeight="1">
      <c r="X964" s="3"/>
      <c r="AL964" s="2"/>
    </row>
    <row r="965" spans="24:38" ht="12.75" customHeight="1">
      <c r="X965" s="3"/>
      <c r="AL965" s="2"/>
    </row>
    <row r="966" spans="24:38" ht="12.75" customHeight="1">
      <c r="X966" s="3"/>
      <c r="AL966" s="2"/>
    </row>
    <row r="967" spans="24:38" ht="12.75" customHeight="1">
      <c r="X967" s="3"/>
      <c r="AL967" s="2"/>
    </row>
    <row r="968" spans="24:38" ht="12.75" customHeight="1">
      <c r="X968" s="3"/>
      <c r="AL968" s="2"/>
    </row>
    <row r="969" spans="24:38" ht="12.75" customHeight="1">
      <c r="X969" s="3"/>
      <c r="AL969" s="2"/>
    </row>
    <row r="970" spans="24:38" ht="12.75" customHeight="1">
      <c r="X970" s="3"/>
      <c r="AL970" s="2"/>
    </row>
    <row r="971" spans="24:38" ht="12.75" customHeight="1">
      <c r="X971" s="3"/>
      <c r="AL971" s="2"/>
    </row>
    <row r="972" spans="24:38" ht="12.75" customHeight="1">
      <c r="X972" s="3"/>
      <c r="AL972" s="2"/>
    </row>
    <row r="973" spans="24:38" ht="12.75" customHeight="1">
      <c r="X973" s="3"/>
      <c r="AL973" s="2"/>
    </row>
    <row r="974" spans="24:38" ht="12.75" customHeight="1">
      <c r="X974" s="3"/>
      <c r="AL974" s="2"/>
    </row>
    <row r="975" spans="24:38" ht="12.75" customHeight="1">
      <c r="X975" s="3"/>
      <c r="AL975" s="2"/>
    </row>
    <row r="976" spans="24:38" ht="12.75" customHeight="1">
      <c r="X976" s="3"/>
      <c r="AL976" s="2"/>
    </row>
    <row r="977" spans="24:38" ht="12.75" customHeight="1">
      <c r="X977" s="3"/>
      <c r="AL977" s="2"/>
    </row>
    <row r="978" spans="24:38" ht="12.75" customHeight="1">
      <c r="X978" s="3"/>
      <c r="AL978" s="2"/>
    </row>
    <row r="979" spans="24:38" ht="12.75" customHeight="1">
      <c r="X979" s="3"/>
      <c r="AL979" s="2"/>
    </row>
    <row r="980" spans="24:38" ht="12.75" customHeight="1">
      <c r="X980" s="3"/>
      <c r="AL980" s="2"/>
    </row>
    <row r="981" spans="24:38" ht="12.75" customHeight="1">
      <c r="X981" s="3"/>
      <c r="AL981" s="2"/>
    </row>
    <row r="982" spans="24:38" ht="12.75" customHeight="1">
      <c r="X982" s="3"/>
      <c r="AL982" s="2"/>
    </row>
    <row r="983" spans="24:38" ht="12.75" customHeight="1">
      <c r="X983" s="3"/>
      <c r="AL983" s="2"/>
    </row>
    <row r="984" spans="24:38" ht="12.75" customHeight="1">
      <c r="X984" s="3"/>
      <c r="AL984" s="2"/>
    </row>
    <row r="985" spans="24:38" ht="12.75" customHeight="1">
      <c r="X985" s="3"/>
      <c r="AL985" s="2"/>
    </row>
    <row r="986" spans="24:38" ht="12.75" customHeight="1">
      <c r="X986" s="3"/>
      <c r="AL986" s="2"/>
    </row>
    <row r="987" spans="24:38" ht="12.75" customHeight="1">
      <c r="X987" s="3"/>
      <c r="AL987" s="2"/>
    </row>
    <row r="988" spans="24:38" ht="12.75" customHeight="1">
      <c r="X988" s="3"/>
      <c r="AL988" s="2"/>
    </row>
    <row r="989" spans="24:38" ht="12.75" customHeight="1">
      <c r="X989" s="3"/>
      <c r="AL989" s="2"/>
    </row>
    <row r="990" spans="24:38" ht="12.75" customHeight="1">
      <c r="X990" s="3"/>
      <c r="AL990" s="2"/>
    </row>
    <row r="991" spans="24:38" ht="12.75" customHeight="1">
      <c r="X991" s="3"/>
      <c r="AL991" s="2"/>
    </row>
    <row r="992" spans="24:38" ht="12.75" customHeight="1">
      <c r="X992" s="3"/>
      <c r="AL992" s="2"/>
    </row>
    <row r="993" spans="24:38" ht="12.75" customHeight="1">
      <c r="X993" s="3"/>
      <c r="AL993" s="2"/>
    </row>
    <row r="994" spans="24:38" ht="12.75" customHeight="1">
      <c r="X994" s="3"/>
      <c r="AL994" s="2"/>
    </row>
    <row r="995" spans="24:38" ht="12.75" customHeight="1">
      <c r="X995" s="3"/>
      <c r="AL995" s="2"/>
    </row>
    <row r="996" spans="24:38" ht="12.75" customHeight="1">
      <c r="X996" s="3"/>
      <c r="AL996" s="2"/>
    </row>
    <row r="997" spans="24:38" ht="12.75" customHeight="1">
      <c r="X997" s="3"/>
      <c r="AL997" s="2"/>
    </row>
    <row r="998" spans="24:38" ht="13.8">
      <c r="X998" s="3"/>
      <c r="AL998" s="2"/>
    </row>
    <row r="999" spans="24:38" ht="13.8">
      <c r="X999" s="3"/>
      <c r="AL999" s="2"/>
    </row>
    <row r="1000" spans="24:38" ht="13.8">
      <c r="X1000" s="3"/>
      <c r="AL1000" s="2"/>
    </row>
    <row r="1001" spans="24:38" ht="13.8">
      <c r="X1001" s="3"/>
      <c r="AL1001" s="2"/>
    </row>
  </sheetData>
  <autoFilter ref="A1:AM135">
    <sortState ref="A2:AM135">
      <sortCondition ref="AM1:AM133"/>
    </sortState>
  </autoFilter>
  <phoneticPr fontId="2"/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mitsuru furukawa</dc:creator>
  <cp:lastModifiedBy>mitsuru furukawa</cp:lastModifiedBy>
  <dcterms:created xsi:type="dcterms:W3CDTF">2020-09-25T00:11:53Z</dcterms:created>
  <dcterms:modified xsi:type="dcterms:W3CDTF">2023-11-02T00:44:40Z</dcterms:modified>
</cp:coreProperties>
</file>