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AngelikaV\istenosana-2017\raksts\Bioinfo_raksts\Final files\Very_final\Review\"/>
    </mc:Choice>
  </mc:AlternateContent>
  <bookViews>
    <workbookView xWindow="0" yWindow="0" windowWidth="28800" windowHeight="14130"/>
  </bookViews>
  <sheets>
    <sheet name="(A)184_bioP" sheetId="1" r:id="rId1"/>
    <sheet name="(B)184_molF" sheetId="14" r:id="rId2"/>
    <sheet name="(C)1813_bioP" sheetId="24" r:id="rId3"/>
    <sheet name="(D)1813_molF" sheetId="25" r:id="rId4"/>
    <sheet name="(E)3321MITEbioP" sheetId="21" r:id="rId5"/>
    <sheet name="(F)3321MITEmolF" sheetId="22" r:id="rId6"/>
    <sheet name="(G)Copia25_bioP" sheetId="30" r:id="rId7"/>
    <sheet name="(H)Copia25_molF" sheetId="31" r:id="rId8"/>
    <sheet name="(I)IFG_bioP" sheetId="11" r:id="rId9"/>
    <sheet name="(J)IFG_molF" sheetId="10" r:id="rId10"/>
    <sheet name="(K)Copia2602_bioP" sheetId="26" r:id="rId11"/>
    <sheet name="(L)Copia2602_molF" sheetId="27" r:id="rId12"/>
    <sheet name="(M)Copia930_bioP" sheetId="28" r:id="rId13"/>
    <sheet name="(N)Copia930_molF" sheetId="29" r:id="rId14"/>
    <sheet name="(O)App_bioP" sheetId="7" r:id="rId15"/>
    <sheet name="(P)App_molF" sheetId="6" r:id="rId16"/>
    <sheet name="(Q)Copia17_bioP" sheetId="34" r:id="rId17"/>
    <sheet name="(R)Copia17_molF" sheetId="35" r:id="rId18"/>
    <sheet name="(S)Piney_molF" sheetId="8" r:id="rId19"/>
    <sheet name="(T)Piney_bioP" sheetId="9" r:id="rId2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6" l="1"/>
  <c r="F4" i="7"/>
  <c r="F4" i="10"/>
  <c r="H4" i="30" l="1"/>
  <c r="H4" i="35"/>
  <c r="F4" i="35"/>
  <c r="F4" i="27" l="1"/>
  <c r="F4" i="26"/>
</calcChain>
</file>

<file path=xl/sharedStrings.xml><?xml version="1.0" encoding="utf-8"?>
<sst xmlns="http://schemas.openxmlformats.org/spreadsheetml/2006/main" count="8491" uniqueCount="2044">
  <si>
    <t>active ion transmembrane transporter activity</t>
  </si>
  <si>
    <t>1,4-alpha-glucan branching enzyme activity</t>
  </si>
  <si>
    <t>acetylglucosaminyltransferase activity</t>
  </si>
  <si>
    <t>active transmembrane transporter activity</t>
  </si>
  <si>
    <t>3-hydroxyisobutyrate dehydrogenase activity</t>
  </si>
  <si>
    <t>acyl-CoA dehydrogenase activity</t>
  </si>
  <si>
    <t>adenyl nucleotide binding</t>
  </si>
  <si>
    <t>4 iron, 4 sulfur cluster binding</t>
  </si>
  <si>
    <t>amino acid binding</t>
  </si>
  <si>
    <t>adenyl ribonucleotide binding</t>
  </si>
  <si>
    <t>acetyltransferase activity</t>
  </si>
  <si>
    <t>arginine-tRNA ligase activity</t>
  </si>
  <si>
    <t>alkali metal ion binding</t>
  </si>
  <si>
    <t>acid phosphatase activity</t>
  </si>
  <si>
    <t>asparagine synthase (glutamine-hydrolyzing) activity</t>
  </si>
  <si>
    <t>aminoacyl-tRNA ligase activity</t>
  </si>
  <si>
    <t>acid-amino acid ligase activity</t>
  </si>
  <si>
    <t>calcium ion binding</t>
  </si>
  <si>
    <t>anion binding</t>
  </si>
  <si>
    <t>ADP binding</t>
  </si>
  <si>
    <t>carbohydrate transmembrane transporter activity</t>
  </si>
  <si>
    <t>antiporter activity</t>
  </si>
  <si>
    <t>amidine-lyase activity</t>
  </si>
  <si>
    <t>carbohydrate:cation symporter activity</t>
  </si>
  <si>
    <t>ATP binding</t>
  </si>
  <si>
    <t>amino acid transmembrane transporter activity</t>
  </si>
  <si>
    <t>carbohydrate:proton symporter activity</t>
  </si>
  <si>
    <t>ATPase activity</t>
  </si>
  <si>
    <t>ammonia-lyase activity</t>
  </si>
  <si>
    <t>carboxylic acid binding</t>
  </si>
  <si>
    <t>binding</t>
  </si>
  <si>
    <t>anion transmembrane transporter activity</t>
  </si>
  <si>
    <t>cis-trans isomerase activity</t>
  </si>
  <si>
    <t>carbohydrate derivative binding</t>
  </si>
  <si>
    <t>ATPase activity, coupled</t>
  </si>
  <si>
    <t>cyclohydrolase activity</t>
  </si>
  <si>
    <t>carbon-nitrogen ligase activity, with glutamine as amido-N-donor</t>
  </si>
  <si>
    <t>C4-dicarboxylate transmembrane transporter activity</t>
  </si>
  <si>
    <t>DNA topoisomerase activity</t>
  </si>
  <si>
    <t>catalytic activity</t>
  </si>
  <si>
    <t>C-acyltransferase activity</t>
  </si>
  <si>
    <t>DNA topoisomerase type I activity</t>
  </si>
  <si>
    <t>catalytic activity, acting on a protein</t>
  </si>
  <si>
    <t>carbohydrate binding</t>
  </si>
  <si>
    <t>electron transfer activity</t>
  </si>
  <si>
    <t>catalytic activity, acting on a tRNA</t>
  </si>
  <si>
    <t>carbon-nitrogen lyase activity</t>
  </si>
  <si>
    <t>hydrolase activity, acting on carbon-nitrogen (but not peptide) bonds</t>
  </si>
  <si>
    <t>catalytic activity, acting on DNA</t>
  </si>
  <si>
    <t>carboxylic acid transmembrane transporter activity</t>
  </si>
  <si>
    <t>hydrolase activity, acting on carbon-nitrogen (but not peptide) bonds, in cyclic amidines</t>
  </si>
  <si>
    <t>catalytic activity, acting on RNA</t>
  </si>
  <si>
    <t>carboxylic ester hydrolase activity</t>
  </si>
  <si>
    <t>hydroxymethyl-, formyl- and related transferase activity</t>
  </si>
  <si>
    <t>cation binding</t>
  </si>
  <si>
    <t>cation:cation antiporter activity</t>
  </si>
  <si>
    <t>IMP cyclohydrolase activity</t>
  </si>
  <si>
    <t>cation transmembrane transporter activity</t>
  </si>
  <si>
    <t>chromatin binding</t>
  </si>
  <si>
    <t>isomerase activity</t>
  </si>
  <si>
    <t>coenzyme binding</t>
  </si>
  <si>
    <t>cysteine-type endopeptidase activity</t>
  </si>
  <si>
    <t>magnesium ion transmembrane transporter activity</t>
  </si>
  <si>
    <t>cofactor binding</t>
  </si>
  <si>
    <t>deoxyribonuclease activity</t>
  </si>
  <si>
    <t>malate dehydrogenase (decarboxylating) (NAD+) activity</t>
  </si>
  <si>
    <t>cysteine-type peptidase activity</t>
  </si>
  <si>
    <t>dicarboxylic acid transmembrane transporter activity</t>
  </si>
  <si>
    <t>malate dehydrogenase activity</t>
  </si>
  <si>
    <t>DNA binding</t>
  </si>
  <si>
    <t>dioxygenase activity</t>
  </si>
  <si>
    <t>malic enzyme activity</t>
  </si>
  <si>
    <t>drug binding</t>
  </si>
  <si>
    <t>divalent inorganic cation transmembrane transporter activity</t>
  </si>
  <si>
    <t>metalloendopeptidase activity</t>
  </si>
  <si>
    <t>endopeptidase activity</t>
  </si>
  <si>
    <t>DNA-binding transcription factor activity</t>
  </si>
  <si>
    <t>metallopeptidase activity</t>
  </si>
  <si>
    <t>GTP binding</t>
  </si>
  <si>
    <t>double-stranded RNA binding</t>
  </si>
  <si>
    <t>microtubule motor activity</t>
  </si>
  <si>
    <t>GTPase activity</t>
  </si>
  <si>
    <t>endodeoxyribonuclease activity</t>
  </si>
  <si>
    <t>motor activity</t>
  </si>
  <si>
    <t>guanyl nucleotide binding</t>
  </si>
  <si>
    <t>endonuclease activity</t>
  </si>
  <si>
    <t>nucleotidyltransferase activity</t>
  </si>
  <si>
    <t>guanyl ribonucleotide binding</t>
  </si>
  <si>
    <t>endonuclease activity, active with either ribo- or deoxyribonucleic acids and producing 5'-phosphomonoesters</t>
  </si>
  <si>
    <t>organic acid binding</t>
  </si>
  <si>
    <t>heterocyclic compound binding</t>
  </si>
  <si>
    <t>endoribonuclease activity</t>
  </si>
  <si>
    <t>oxidoreductase activity, acting on the CH-CH group of donors</t>
  </si>
  <si>
    <t>hydrolase activity</t>
  </si>
  <si>
    <t>endoribonuclease activity, producing 5'-phosphomonoesters</t>
  </si>
  <si>
    <t>peptidyl-prolyl cis-trans isomerase activity</t>
  </si>
  <si>
    <t>hydrolase activity, acting on acid anhydrides</t>
  </si>
  <si>
    <t>enzyme binding</t>
  </si>
  <si>
    <t>phosphatidylinositol phosphate kinase activity</t>
  </si>
  <si>
    <t>hydrolase activity, acting on acid anhydrides, in phosphorus-containing anhydrides</t>
  </si>
  <si>
    <t>enzyme inhibitor activity</t>
  </si>
  <si>
    <t>phosphoribosylaminoimidazolecarboxamide formyltransferase activity</t>
  </si>
  <si>
    <t>hydrolase activity, acting on ester bonds</t>
  </si>
  <si>
    <t>enzyme regulator activity</t>
  </si>
  <si>
    <t>riboflavin kinase activity</t>
  </si>
  <si>
    <t>hydrolase activity, acting on glycosyl bonds</t>
  </si>
  <si>
    <t>FAD binding</t>
  </si>
  <si>
    <t>solute:cation symporter activity</t>
  </si>
  <si>
    <t>hydrolase activity, hydrolyzing O-glycosyl compounds</t>
  </si>
  <si>
    <t>fatty-acyl-CoA synthase activity</t>
  </si>
  <si>
    <t>solute:proton antiporter activity</t>
  </si>
  <si>
    <t>inorganic cation transmembrane transporter activity</t>
  </si>
  <si>
    <t>flavin adenine dinucleotide binding</t>
  </si>
  <si>
    <t>solute:proton symporter activity</t>
  </si>
  <si>
    <t>inorganic molecular entity transmembrane transporter activity</t>
  </si>
  <si>
    <t>gamma-glutamylcyclotransferase activity</t>
  </si>
  <si>
    <t>structural constituent of ribosome</t>
  </si>
  <si>
    <t>ion binding</t>
  </si>
  <si>
    <t>glutaminyl-tRNA synthase (glutamine-hydrolyzing) activity</t>
  </si>
  <si>
    <t>structural molecule activity</t>
  </si>
  <si>
    <t>ion transmembrane transporter activity</t>
  </si>
  <si>
    <t>helicase activity</t>
  </si>
  <si>
    <t>symporter activity</t>
  </si>
  <si>
    <t>iron-sulfur cluster binding</t>
  </si>
  <si>
    <t>heme binding</t>
  </si>
  <si>
    <t>transcription coregulator activity</t>
  </si>
  <si>
    <t>kinase activity</t>
  </si>
  <si>
    <t>histidine-tRNA ligase activity</t>
  </si>
  <si>
    <t>transferase activity, transferring one-carbon groups</t>
  </si>
  <si>
    <t>ligase activity</t>
  </si>
  <si>
    <t>histone binding</t>
  </si>
  <si>
    <t>translation factor activity, RNA binding</t>
  </si>
  <si>
    <t>ligase activity, forming carbon-nitrogen bonds</t>
  </si>
  <si>
    <t>identical protein binding</t>
  </si>
  <si>
    <t>translation initiation factor activity</t>
  </si>
  <si>
    <t>ligase activity, forming carbon-oxygen bonds</t>
  </si>
  <si>
    <t>iron ion binding</t>
  </si>
  <si>
    <t>lipid binding</t>
  </si>
  <si>
    <t>jasmonate-amino synthetase activity</t>
  </si>
  <si>
    <t>lyase activity</t>
  </si>
  <si>
    <t>kinase binding</t>
  </si>
  <si>
    <t>translation release factor activity</t>
  </si>
  <si>
    <t>magnesium ion binding</t>
  </si>
  <si>
    <t>kinase inhibitor activity</t>
  </si>
  <si>
    <t>translation termination factor activity</t>
  </si>
  <si>
    <t>metal cluster binding</t>
  </si>
  <si>
    <t>kinase regulator activity</t>
  </si>
  <si>
    <t>ubiquitin-like protein transferase activity</t>
  </si>
  <si>
    <t>metal ion binding</t>
  </si>
  <si>
    <t>L-amino acid transmembrane transporter activity</t>
  </si>
  <si>
    <t>ubiquitin-protein transferase activity</t>
  </si>
  <si>
    <t>metal ion transmembrane transporter activity</t>
  </si>
  <si>
    <t>lipase activity</t>
  </si>
  <si>
    <t>UDP-glycosyltransferase activity</t>
  </si>
  <si>
    <t>molecular_function</t>
  </si>
  <si>
    <t>lysine-tRNA ligase activity</t>
  </si>
  <si>
    <t>monovalent inorganic cation transmembrane transporter activity</t>
  </si>
  <si>
    <t>L-threonine ammonia-lyase activity</t>
  </si>
  <si>
    <t>NAD binding</t>
  </si>
  <si>
    <t>malate transmembrane transporter activity</t>
  </si>
  <si>
    <t>nuclease activity</t>
  </si>
  <si>
    <t>manganese ion transmembrane transporter activity</t>
  </si>
  <si>
    <t>nucleic acid binding</t>
  </si>
  <si>
    <t>manganese:proton antiporter activity</t>
  </si>
  <si>
    <t>nucleoside binding</t>
  </si>
  <si>
    <t>methylenetetrahydrofolate dehydrogenase (NADP+) activity</t>
  </si>
  <si>
    <t>nucleoside phosphate binding</t>
  </si>
  <si>
    <t>microtubule-severing ATPase activity</t>
  </si>
  <si>
    <t>nucleoside-triphosphatase activity</t>
  </si>
  <si>
    <t>molecular function regulator</t>
  </si>
  <si>
    <t>nucleotide binding</t>
  </si>
  <si>
    <t>monooxygenase activity</t>
  </si>
  <si>
    <t>organic cyclic compound binding</t>
  </si>
  <si>
    <t>NADP binding</t>
  </si>
  <si>
    <t>oxidoreductase activity</t>
  </si>
  <si>
    <t>nucleosome binding</t>
  </si>
  <si>
    <t>oxidoreductase activity, acting on CH-OH group of donors</t>
  </si>
  <si>
    <t>O-acetyltransferase activity</t>
  </si>
  <si>
    <t>oxidoreductase activity, acting on the CH-OH group of donors, NAD or NADP as acceptor</t>
  </si>
  <si>
    <t>O-acyltransferase activity</t>
  </si>
  <si>
    <t>peptidase activity</t>
  </si>
  <si>
    <t>organic acid transmembrane transporter activity</t>
  </si>
  <si>
    <t>peptidase activity, acting on L-amino acid peptides</t>
  </si>
  <si>
    <t>organic anion transmembrane transporter activity</t>
  </si>
  <si>
    <t>phosphoric ester hydrolase activity</t>
  </si>
  <si>
    <t>oxidoreductase activity, acting on paired donors, with incorporation or reduction of molecular oxygen</t>
  </si>
  <si>
    <t>phosphotransferase activity, alcohol group as acceptor</t>
  </si>
  <si>
    <t>oxidoreductase activity, acting on paired donors, with incorporation or reduction of molecular oxygen, NAD(P)H as one donor, and incorporation of one atom of oxygen</t>
  </si>
  <si>
    <t>potassium ion binding</t>
  </si>
  <si>
    <t>oxidoreductase activity, acting on the CH-NH group of donors</t>
  </si>
  <si>
    <t>protein binding</t>
  </si>
  <si>
    <t>oxidoreductase activity, acting on the CH-NH group of donors, NAD or NADP as acceptor</t>
  </si>
  <si>
    <t>protein dimerization activity</t>
  </si>
  <si>
    <t>oxygen binding</t>
  </si>
  <si>
    <t>protein kinase activity</t>
  </si>
  <si>
    <t>phosphatase activity</t>
  </si>
  <si>
    <t>proton transmembrane transporter activity</t>
  </si>
  <si>
    <t>phosphogluconate dehydrogenase (decarboxylating) activity</t>
  </si>
  <si>
    <t>purine nucleoside binding</t>
  </si>
  <si>
    <t>polysaccharide binding</t>
  </si>
  <si>
    <t>purine nucleotide binding</t>
  </si>
  <si>
    <t>potassium ion transmembrane transporter activity</t>
  </si>
  <si>
    <t>purine ribonucleoside binding</t>
  </si>
  <si>
    <t>protein homodimerization activity</t>
  </si>
  <si>
    <t>purine ribonucleoside triphosphate binding</t>
  </si>
  <si>
    <t>protein kinase binding</t>
  </si>
  <si>
    <t>purine ribonucleotide binding</t>
  </si>
  <si>
    <t>protein kinase inhibitor activity</t>
  </si>
  <si>
    <t>pyridoxal phosphate binding</t>
  </si>
  <si>
    <t>protein kinase regulator activity</t>
  </si>
  <si>
    <t>pyrophosphatase activity</t>
  </si>
  <si>
    <t>protein serine/threonine kinase activity</t>
  </si>
  <si>
    <t>pyruvate kinase activity</t>
  </si>
  <si>
    <t>protein-containing complex binding</t>
  </si>
  <si>
    <t>ribonucleoside binding</t>
  </si>
  <si>
    <t>ribonuclease activity</t>
  </si>
  <si>
    <t>ribonucleotide binding</t>
  </si>
  <si>
    <t>RNA helicase activity</t>
  </si>
  <si>
    <t>RNA binding</t>
  </si>
  <si>
    <t>RNA-DNA hybrid ribonuclease activity</t>
  </si>
  <si>
    <t>secondary active transmembrane transporter activity</t>
  </si>
  <si>
    <t>rRNA binding</t>
  </si>
  <si>
    <t>small molecule binding</t>
  </si>
  <si>
    <t>rRNA primary transcript binding</t>
  </si>
  <si>
    <t>solute:cation antiporter activity</t>
  </si>
  <si>
    <t>sequence-specific DNA binding</t>
  </si>
  <si>
    <t>thiol-dependent ubiquitinyl hydrolase activity</t>
  </si>
  <si>
    <t>single-stranded DNA endodeoxyribonuclease activity</t>
  </si>
  <si>
    <t>thiol-dependent ubiquitin-specific protease activity</t>
  </si>
  <si>
    <t>T/G mismatch-specific endonuclease activity</t>
  </si>
  <si>
    <t>transcription regulator activity</t>
  </si>
  <si>
    <t>tetrapyrrole binding</t>
  </si>
  <si>
    <t>transferase activity</t>
  </si>
  <si>
    <t>threonine-type endopeptidase activity</t>
  </si>
  <si>
    <t>transferase activity, transferring acyl groups</t>
  </si>
  <si>
    <t>threonine-type peptidase activity</t>
  </si>
  <si>
    <t>transferase activity, transferring glycosyl groups</t>
  </si>
  <si>
    <t>transferase activity, transferring acyl groups other than amino-acyl groups</t>
  </si>
  <si>
    <t>transferase activity, transferring hexosyl groups</t>
  </si>
  <si>
    <t>transition metal ion transmembrane transporter activity</t>
  </si>
  <si>
    <t>transferase activity, transferring phosphorus-containing groups</t>
  </si>
  <si>
    <t>triglyceride lipase activity</t>
  </si>
  <si>
    <t>transition metal ion binding</t>
  </si>
  <si>
    <t>zinc ion transmembrane transporter activity</t>
  </si>
  <si>
    <t>transmembrane transporter activity</t>
  </si>
  <si>
    <t>transporter activity</t>
  </si>
  <si>
    <t>ubiquitinyl hydrolase activity</t>
  </si>
  <si>
    <t>ubiquitin-like protein-specific protease activity</t>
  </si>
  <si>
    <t>vitamin B6 binding</t>
  </si>
  <si>
    <t>vitamin binding</t>
  </si>
  <si>
    <t>zinc ion binding</t>
  </si>
  <si>
    <t>ADP metabolic process</t>
  </si>
  <si>
    <t>activation of immune response</t>
  </si>
  <si>
    <t>aerobic respiration</t>
  </si>
  <si>
    <t>alpha-amino acid biosynthetic process</t>
  </si>
  <si>
    <t>activation of innate immune response</t>
  </si>
  <si>
    <t>anatomical structure homeostasis</t>
  </si>
  <si>
    <t>alpha-amino acid metabolic process</t>
  </si>
  <si>
    <t>aging</t>
  </si>
  <si>
    <t>arginyl-tRNA aminoacylation</t>
  </si>
  <si>
    <t>amide biosynthetic process</t>
  </si>
  <si>
    <t>amino acid transmembrane transport</t>
  </si>
  <si>
    <t>aromatic amino acid family biosynthetic process</t>
  </si>
  <si>
    <t>amide transport</t>
  </si>
  <si>
    <t>amino acid transport</t>
  </si>
  <si>
    <t>aromatic amino acid family metabolic process</t>
  </si>
  <si>
    <t>amino acid activation</t>
  </si>
  <si>
    <t>anatomical structure development</t>
  </si>
  <si>
    <t>asparagine biosynthetic process</t>
  </si>
  <si>
    <t>aromatic compound biosynthetic process</t>
  </si>
  <si>
    <t>anatomical structure maturation</t>
  </si>
  <si>
    <t>asparagine metabolic process</t>
  </si>
  <si>
    <t>ATP generation from ADP</t>
  </si>
  <si>
    <t>anion transmembrane transport</t>
  </si>
  <si>
    <t>aspartate family amino acid biosynthetic process</t>
  </si>
  <si>
    <t>ATP metabolic process</t>
  </si>
  <si>
    <t>anion transport</t>
  </si>
  <si>
    <t>aspartate family amino acid metabolic process</t>
  </si>
  <si>
    <t>biological regulation</t>
  </si>
  <si>
    <t>antibiotic catabolic process</t>
  </si>
  <si>
    <t>carbohydrate derivative biosynthetic process</t>
  </si>
  <si>
    <t>biological_process</t>
  </si>
  <si>
    <t>antibiotic metabolic process</t>
  </si>
  <si>
    <t>carbohydrate derivative catabolic process</t>
  </si>
  <si>
    <t>biosynthetic process</t>
  </si>
  <si>
    <t>aromatic compound catabolic process</t>
  </si>
  <si>
    <t>carbohydrate transmembrane transport</t>
  </si>
  <si>
    <t>carbohydrate catabolic process</t>
  </si>
  <si>
    <t>benzene-containing compound metabolic process</t>
  </si>
  <si>
    <t>carbohydrate transport</t>
  </si>
  <si>
    <t>carbohydrate derivative metabolic process</t>
  </si>
  <si>
    <t>beta-glucan biosynthetic process</t>
  </si>
  <si>
    <t>cell cycle</t>
  </si>
  <si>
    <t>carbohydrate metabolic process</t>
  </si>
  <si>
    <t>beta-glucan metabolic process</t>
  </si>
  <si>
    <t>cell cycle checkpoint</t>
  </si>
  <si>
    <t>carboxylic acid biosynthetic process</t>
  </si>
  <si>
    <t>branched-chain amino acid biosynthetic process</t>
  </si>
  <si>
    <t>cell cycle process</t>
  </si>
  <si>
    <t>carboxylic acid metabolic process</t>
  </si>
  <si>
    <t>branched-chain amino acid catabolic process</t>
  </si>
  <si>
    <t>cell redox homeostasis</t>
  </si>
  <si>
    <t>catabolic process</t>
  </si>
  <si>
    <t>branched-chain amino acid metabolic process</t>
  </si>
  <si>
    <t>cellular component disassembly</t>
  </si>
  <si>
    <t>cation transmembrane transport</t>
  </si>
  <si>
    <t>brassinosteroid homeostasis</t>
  </si>
  <si>
    <t>cellular protein complex disassembly</t>
  </si>
  <si>
    <t>cation transport</t>
  </si>
  <si>
    <t>brassinosteroid metabolic process</t>
  </si>
  <si>
    <t>cellular respiration</t>
  </si>
  <si>
    <t>cell communication</t>
  </si>
  <si>
    <t>C4-dicarboxylate transport</t>
  </si>
  <si>
    <t>cellular response to DNA damage stimulus</t>
  </si>
  <si>
    <t>cellular amide metabolic process</t>
  </si>
  <si>
    <t>carbohydrate biosynthetic process</t>
  </si>
  <si>
    <t>cellular response to stress</t>
  </si>
  <si>
    <t>cellular amino acid biosynthetic process</t>
  </si>
  <si>
    <t>carboxylic acid catabolic process</t>
  </si>
  <si>
    <t>centrosome cycle</t>
  </si>
  <si>
    <t>cellular amino acid metabolic process</t>
  </si>
  <si>
    <t>carboxylic acid transmembrane transport</t>
  </si>
  <si>
    <t>chromosome condensation</t>
  </si>
  <si>
    <t>cellular aromatic compound metabolic process</t>
  </si>
  <si>
    <t>carboxylic acid transport</t>
  </si>
  <si>
    <t>chromosome segregation</t>
  </si>
  <si>
    <t>cellular biosynthetic process</t>
  </si>
  <si>
    <t>cation homeostasis</t>
  </si>
  <si>
    <t>DNA conformation change</t>
  </si>
  <si>
    <t>cellular catabolic process</t>
  </si>
  <si>
    <t>cell division</t>
  </si>
  <si>
    <t>DNA packaging</t>
  </si>
  <si>
    <t>cellular component assembly</t>
  </si>
  <si>
    <t>cell wall organization or biogenesis</t>
  </si>
  <si>
    <t>DNA repair</t>
  </si>
  <si>
    <t>cellular component biogenesis</t>
  </si>
  <si>
    <t>cellular amino acid catabolic process</t>
  </si>
  <si>
    <t>DNA topological change</t>
  </si>
  <si>
    <t>cellular component organization</t>
  </si>
  <si>
    <t>cellular carbohydrate biosynthetic process</t>
  </si>
  <si>
    <t>DNA-templated transcription, initiation</t>
  </si>
  <si>
    <t>cellular component organization or biogenesis</t>
  </si>
  <si>
    <t>cellular carbohydrate metabolic process</t>
  </si>
  <si>
    <t>drug transmembrane transport</t>
  </si>
  <si>
    <t>cellular homeostasis</t>
  </si>
  <si>
    <t>cellular cation homeostasis</t>
  </si>
  <si>
    <t>drug transport</t>
  </si>
  <si>
    <t>cellular lipid metabolic process</t>
  </si>
  <si>
    <t>cellular chemical homeostasis</t>
  </si>
  <si>
    <t>electron transport chain</t>
  </si>
  <si>
    <t>cellular localization</t>
  </si>
  <si>
    <t>cellular glucan metabolic process</t>
  </si>
  <si>
    <t>endoplasmic reticulum to Golgi vesicle-mediated transport</t>
  </si>
  <si>
    <t>cellular macromolecule biosynthetic process</t>
  </si>
  <si>
    <t>cellular ion homeostasis</t>
  </si>
  <si>
    <t>exocytic process</t>
  </si>
  <si>
    <t>cellular macromolecule catabolic process</t>
  </si>
  <si>
    <t>cellular manganese ion homeostasis</t>
  </si>
  <si>
    <t>exocytosis</t>
  </si>
  <si>
    <t>cellular macromolecule localization</t>
  </si>
  <si>
    <t>cellular metal ion homeostasis</t>
  </si>
  <si>
    <t>cellular macromolecule metabolic process</t>
  </si>
  <si>
    <t>cellular modified amino acid biosynthetic process</t>
  </si>
  <si>
    <t>flavin-containing compound biosynthetic process</t>
  </si>
  <si>
    <t>cellular metabolic process</t>
  </si>
  <si>
    <t>cellular modified amino acid catabolic process</t>
  </si>
  <si>
    <t>flavin-containing compound metabolic process</t>
  </si>
  <si>
    <t>cellular nitrogen compound biosynthetic process</t>
  </si>
  <si>
    <t>cellular modified amino acid metabolic process</t>
  </si>
  <si>
    <t>glucosinolate catabolic process</t>
  </si>
  <si>
    <t>cellular nitrogen compound metabolic process</t>
  </si>
  <si>
    <t>cellular nitrogen compound catabolic process</t>
  </si>
  <si>
    <t>glucosinolate metabolic process</t>
  </si>
  <si>
    <t>cellular process</t>
  </si>
  <si>
    <t>cellular polysaccharide biosynthetic process</t>
  </si>
  <si>
    <t>glycoprotein biosynthetic process</t>
  </si>
  <si>
    <t>cellular protein catabolic process</t>
  </si>
  <si>
    <t>cellular polysaccharide metabolic process</t>
  </si>
  <si>
    <t>glycoprotein metabolic process</t>
  </si>
  <si>
    <t>cellular protein localization</t>
  </si>
  <si>
    <t>cellular protein-containing complex assembly</t>
  </si>
  <si>
    <t>glycosinolate catabolic process</t>
  </si>
  <si>
    <t>cellular protein metabolic process</t>
  </si>
  <si>
    <t>cellular response to acid chemical</t>
  </si>
  <si>
    <t>glycosinolate metabolic process</t>
  </si>
  <si>
    <t>cellular protein modification process</t>
  </si>
  <si>
    <t>cellular response to chemical stimulus</t>
  </si>
  <si>
    <t>glycosyl compound catabolic process</t>
  </si>
  <si>
    <t>cellular response to stimulus</t>
  </si>
  <si>
    <t>cellular response to endogenous stimulus</t>
  </si>
  <si>
    <t>glycosyl compound metabolic process</t>
  </si>
  <si>
    <t>chromosome organization</t>
  </si>
  <si>
    <t>cellular response to hormone stimulus</t>
  </si>
  <si>
    <t>glycosylation</t>
  </si>
  <si>
    <t>cytoskeleton organization</t>
  </si>
  <si>
    <t>cellular response to jasmonic acid stimulus</t>
  </si>
  <si>
    <t>Golgi vesicle transport</t>
  </si>
  <si>
    <t>divalent inorganic cation transport</t>
  </si>
  <si>
    <t>cellular response to organic substance</t>
  </si>
  <si>
    <t>histidine biosynthetic process</t>
  </si>
  <si>
    <t>divalent metal ion transport</t>
  </si>
  <si>
    <t>cellular response to oxygen-containing compound</t>
  </si>
  <si>
    <t>histidine metabolic process</t>
  </si>
  <si>
    <t>DNA metabolic process</t>
  </si>
  <si>
    <t>cellular transition metal ion homeostasis</t>
  </si>
  <si>
    <t>imidazole-containing compound metabolic process</t>
  </si>
  <si>
    <t>drug metabolic process</t>
  </si>
  <si>
    <t>cellulose biosynthetic process</t>
  </si>
  <si>
    <t>energy derivation by oxidation of organic compounds</t>
  </si>
  <si>
    <t>cellulose metabolic process</t>
  </si>
  <si>
    <t>establishment of localization</t>
  </si>
  <si>
    <t>chemical homeostasis</t>
  </si>
  <si>
    <t>lipid modification</t>
  </si>
  <si>
    <t>establishment of localization in cell</t>
  </si>
  <si>
    <t>chloroplast organization</t>
  </si>
  <si>
    <t>lipid phosphorylation</t>
  </si>
  <si>
    <t>establishment of protein localization</t>
  </si>
  <si>
    <t>chromatin organization</t>
  </si>
  <si>
    <t>macromolecule glycosylation</t>
  </si>
  <si>
    <t>gene expression</t>
  </si>
  <si>
    <t>coenzyme biosynthetic process</t>
  </si>
  <si>
    <t>magnesium ion transmembrane transport</t>
  </si>
  <si>
    <t>generation of precursor metabolites and energy</t>
  </si>
  <si>
    <t>coenzyme metabolic process</t>
  </si>
  <si>
    <t>magnesium ion transport</t>
  </si>
  <si>
    <t>glycerolipid biosynthetic process</t>
  </si>
  <si>
    <t>cofactor biosynthetic process</t>
  </si>
  <si>
    <t>membrane docking</t>
  </si>
  <si>
    <t>glycerolipid metabolic process</t>
  </si>
  <si>
    <t>cofactor catabolic process</t>
  </si>
  <si>
    <t>microtubule organizing center organization</t>
  </si>
  <si>
    <t>glycerophospholipid biosynthetic process</t>
  </si>
  <si>
    <t>cofactor metabolic process</t>
  </si>
  <si>
    <t>microtubule-based movement</t>
  </si>
  <si>
    <t>glycerophospholipid metabolic process</t>
  </si>
  <si>
    <t>covalent chromatin modification</t>
  </si>
  <si>
    <t>mitotic cell cycle</t>
  </si>
  <si>
    <t>glycolytic process</t>
  </si>
  <si>
    <t>defense response</t>
  </si>
  <si>
    <t>mitotic cell cycle checkpoint</t>
  </si>
  <si>
    <t>heterocycle biosynthetic process</t>
  </si>
  <si>
    <t>defense response to bacterium</t>
  </si>
  <si>
    <t>mitotic cell cycle process</t>
  </si>
  <si>
    <t>heterocycle metabolic process</t>
  </si>
  <si>
    <t>defense response to fungus</t>
  </si>
  <si>
    <t>mitotic chromosome condensation</t>
  </si>
  <si>
    <t>homeostatic process</t>
  </si>
  <si>
    <t>defense response to fungus, incompatible interaction</t>
  </si>
  <si>
    <t>mitotic nuclear division</t>
  </si>
  <si>
    <t>inorganic cation transmembrane transport</t>
  </si>
  <si>
    <t>defense response to oomycetes</t>
  </si>
  <si>
    <t>mitotic sister chromatid segregation</t>
  </si>
  <si>
    <t>inorganic ion transmembrane transport</t>
  </si>
  <si>
    <t>defense response to other organism</t>
  </si>
  <si>
    <t>mitotic spindle assembly checkpoint</t>
  </si>
  <si>
    <t>intracellular protein transport</t>
  </si>
  <si>
    <t>defense response, incompatible interaction</t>
  </si>
  <si>
    <t>mitotic spindle checkpoint</t>
  </si>
  <si>
    <t>intracellular signal transduction</t>
  </si>
  <si>
    <t>dephosphorylation</t>
  </si>
  <si>
    <t>modification-dependent macromolecule catabolic process</t>
  </si>
  <si>
    <t>intracellular transport</t>
  </si>
  <si>
    <t>developmental maturation</t>
  </si>
  <si>
    <t>modification-dependent protein catabolic process</t>
  </si>
  <si>
    <t>ion transmembrane transport</t>
  </si>
  <si>
    <t>developmental process</t>
  </si>
  <si>
    <t>movement of cell or subcellular component</t>
  </si>
  <si>
    <t>ion transport</t>
  </si>
  <si>
    <t>developmental process involved in reproduction</t>
  </si>
  <si>
    <t>negative regulation of cell cycle</t>
  </si>
  <si>
    <t>lipid biosynthetic process</t>
  </si>
  <si>
    <t>dicarboxylic acid transport</t>
  </si>
  <si>
    <t>negative regulation of cell cycle phase transition</t>
  </si>
  <si>
    <t>lipid metabolic process</t>
  </si>
  <si>
    <t>DNA catabolic process</t>
  </si>
  <si>
    <t>negative regulation of cell cycle process</t>
  </si>
  <si>
    <t>localization</t>
  </si>
  <si>
    <t>DNA integration</t>
  </si>
  <si>
    <t>negative regulation of cellular component organization</t>
  </si>
  <si>
    <t>macromolecule biosynthetic process</t>
  </si>
  <si>
    <t>drug catabolic process</t>
  </si>
  <si>
    <t>negative regulation of chromosome organization</t>
  </si>
  <si>
    <t>macromolecule catabolic process</t>
  </si>
  <si>
    <t>embryo development</t>
  </si>
  <si>
    <t>negative regulation of chromosome segregation</t>
  </si>
  <si>
    <t>macromolecule localization</t>
  </si>
  <si>
    <t>embryo development ending in seed dormancy</t>
  </si>
  <si>
    <t>negative regulation of chromosome separation</t>
  </si>
  <si>
    <t>macromolecule metabolic process</t>
  </si>
  <si>
    <t>energy reserve metabolic process</t>
  </si>
  <si>
    <t>negative regulation of metaphase/anaphase transition of cell cycle</t>
  </si>
  <si>
    <t>macromolecule modification</t>
  </si>
  <si>
    <t>fatty acid biosynthetic process</t>
  </si>
  <si>
    <t>negative regulation of mitotic cell cycle</t>
  </si>
  <si>
    <t>metabolic process</t>
  </si>
  <si>
    <t>fatty acid metabolic process</t>
  </si>
  <si>
    <t>negative regulation of mitotic cell cycle phase transition</t>
  </si>
  <si>
    <t>metal ion transport</t>
  </si>
  <si>
    <t>folic acid-containing compound biosynthetic process</t>
  </si>
  <si>
    <t>negative regulation of mitotic metaphase/anaphase transition</t>
  </si>
  <si>
    <t>microtubule cytoskeleton organization</t>
  </si>
  <si>
    <t>folic acid-containing compound metabolic process</t>
  </si>
  <si>
    <t>negative regulation of mitotic nuclear division</t>
  </si>
  <si>
    <t>microtubule-based process</t>
  </si>
  <si>
    <t>fruit development</t>
  </si>
  <si>
    <t>negative regulation of mitotic sister chromatid segregation</t>
  </si>
  <si>
    <t>monocarboxylic acid biosynthetic process</t>
  </si>
  <si>
    <t>glucan biosynthetic process</t>
  </si>
  <si>
    <t>negative regulation of mitotic sister chromatid separation</t>
  </si>
  <si>
    <t>monocarboxylic acid metabolic process</t>
  </si>
  <si>
    <t>glucan metabolic process</t>
  </si>
  <si>
    <t>negative regulation of nuclear division</t>
  </si>
  <si>
    <t>monovalent inorganic cation transport</t>
  </si>
  <si>
    <t>glucose 6-phosphate metabolic process</t>
  </si>
  <si>
    <t>negative regulation of organelle organization</t>
  </si>
  <si>
    <t>ncRNA metabolic process</t>
  </si>
  <si>
    <t>glutaminyl-tRNAGln biosynthesis via transamidation</t>
  </si>
  <si>
    <t>negative regulation of sister chromatid segregation</t>
  </si>
  <si>
    <t>ncRNA processing</t>
  </si>
  <si>
    <t>glutathione catabolic process</t>
  </si>
  <si>
    <t>nitrile biosynthetic process</t>
  </si>
  <si>
    <t>negative regulation of biological process</t>
  </si>
  <si>
    <t>glutathione metabolic process</t>
  </si>
  <si>
    <t>nitrile metabolic process</t>
  </si>
  <si>
    <t>negative regulation of cellular process</t>
  </si>
  <si>
    <t>glycogen biosynthetic process</t>
  </si>
  <si>
    <t>nuclear chromosome segregation</t>
  </si>
  <si>
    <t>nitrogen compound metabolic process</t>
  </si>
  <si>
    <t>glycogen metabolic process</t>
  </si>
  <si>
    <t>nuclear division</t>
  </si>
  <si>
    <t>nitrogen compound transport</t>
  </si>
  <si>
    <t>heterocycle catabolic process</t>
  </si>
  <si>
    <t>nucleic acid-templated transcription</t>
  </si>
  <si>
    <t>nucleic acid metabolic process</t>
  </si>
  <si>
    <t>histidyl-tRNA aminoacylation</t>
  </si>
  <si>
    <t>nucleobase-containing compound biosynthetic process</t>
  </si>
  <si>
    <t>nucleic acid phosphodiester bond hydrolysis</t>
  </si>
  <si>
    <t>histone acetylation</t>
  </si>
  <si>
    <t>nucleoside metabolic process</t>
  </si>
  <si>
    <t>nucleobase-containing compound metabolic process</t>
  </si>
  <si>
    <t>histone deubiquitination</t>
  </si>
  <si>
    <t>nucleoside phosphate biosynthetic process</t>
  </si>
  <si>
    <t>nucleobase-containing small molecule metabolic process</t>
  </si>
  <si>
    <t>histone modification</t>
  </si>
  <si>
    <t>nucleotide biosynthetic process</t>
  </si>
  <si>
    <t>nucleoside diphosphate metabolic process</t>
  </si>
  <si>
    <t>hormone biosynthetic process</t>
  </si>
  <si>
    <t>organelle fission</t>
  </si>
  <si>
    <t>nucleoside diphosphate phosphorylation</t>
  </si>
  <si>
    <t>hormone catabolic process</t>
  </si>
  <si>
    <t>organelle localization</t>
  </si>
  <si>
    <t>nucleoside phosphate metabolic process</t>
  </si>
  <si>
    <t>hormone metabolic process</t>
  </si>
  <si>
    <t>organelle localization by membrane tethering</t>
  </si>
  <si>
    <t>nucleotide metabolic process</t>
  </si>
  <si>
    <t>hormone-mediated signaling pathway</t>
  </si>
  <si>
    <t>peptidyl-proline modification</t>
  </si>
  <si>
    <t>nucleotide phosphorylation</t>
  </si>
  <si>
    <t>immune effector process</t>
  </si>
  <si>
    <t>phosphatidylinositol biosynthetic process</t>
  </si>
  <si>
    <t>organelle assembly</t>
  </si>
  <si>
    <t>immune response</t>
  </si>
  <si>
    <t>phosphatidylinositol metabolic process</t>
  </si>
  <si>
    <t>organelle organization</t>
  </si>
  <si>
    <t>immune system process</t>
  </si>
  <si>
    <t>phosphatidylinositol phosphorylation</t>
  </si>
  <si>
    <t>organic acid biosynthetic process</t>
  </si>
  <si>
    <t>induced systemic resistance</t>
  </si>
  <si>
    <t>organic acid metabolic process</t>
  </si>
  <si>
    <t>induced systemic resistance, jasmonic acid mediated signaling pathway</t>
  </si>
  <si>
    <t>phosphorelay signal transduction system</t>
  </si>
  <si>
    <t>organic cyclic compound biosynthetic process</t>
  </si>
  <si>
    <t>innate immune response</t>
  </si>
  <si>
    <t>organic cyclic compound metabolic process</t>
  </si>
  <si>
    <t>inorganic ion homeostasis</t>
  </si>
  <si>
    <t>protein folding</t>
  </si>
  <si>
    <t>organic substance biosynthetic process</t>
  </si>
  <si>
    <t>internal peptidyl-lysine acetylation</t>
  </si>
  <si>
    <t>protein glycosylation</t>
  </si>
  <si>
    <t>organic substance catabolic process</t>
  </si>
  <si>
    <t>internal protein amino acid acetylation</t>
  </si>
  <si>
    <t>protein modification by small protein conjugation</t>
  </si>
  <si>
    <t>organic substance metabolic process</t>
  </si>
  <si>
    <t>ion homeostasis</t>
  </si>
  <si>
    <t>protein peptidyl-prolyl isomerization</t>
  </si>
  <si>
    <t>organic substance transport</t>
  </si>
  <si>
    <t>iron-sulfur cluster assembly</t>
  </si>
  <si>
    <t>protein ubiquitination</t>
  </si>
  <si>
    <t>organonitrogen compound biosynthetic process</t>
  </si>
  <si>
    <t>isoleucine biosynthetic process</t>
  </si>
  <si>
    <t>protein-containing complex disassembly</t>
  </si>
  <si>
    <t>organonitrogen compound catabolic process</t>
  </si>
  <si>
    <t>isoleucine metabolic process</t>
  </si>
  <si>
    <t>purine nucleotide biosynthetic process</t>
  </si>
  <si>
    <t>organonitrogen compound metabolic process</t>
  </si>
  <si>
    <t>jasmonic acid biosynthetic process</t>
  </si>
  <si>
    <t>purine-containing compound biosynthetic process</t>
  </si>
  <si>
    <t>organophosphate biosynthetic process</t>
  </si>
  <si>
    <t>jasmonic acid mediated signaling pathway</t>
  </si>
  <si>
    <t>regulation of cell cycle</t>
  </si>
  <si>
    <t>organophosphate metabolic process</t>
  </si>
  <si>
    <t>jasmonic acid metabolic process</t>
  </si>
  <si>
    <t>regulation of cell cycle phase transition</t>
  </si>
  <si>
    <t>oxidation-reduction process</t>
  </si>
  <si>
    <t>L-alpha-amino acid transmembrane transport</t>
  </si>
  <si>
    <t>regulation of cell cycle process</t>
  </si>
  <si>
    <t>oxoacid metabolic process</t>
  </si>
  <si>
    <t>L-amino acid transport</t>
  </si>
  <si>
    <t>peptide biosynthetic process</t>
  </si>
  <si>
    <t>leaf development</t>
  </si>
  <si>
    <t>regulation of cellular component organization</t>
  </si>
  <si>
    <t>peptide metabolic process</t>
  </si>
  <si>
    <t>leaf senescence</t>
  </si>
  <si>
    <t>regulation of chromosome organization</t>
  </si>
  <si>
    <t>peptide transport</t>
  </si>
  <si>
    <t>lipid homeostasis</t>
  </si>
  <si>
    <t>regulation of chromosome segregation</t>
  </si>
  <si>
    <t>peptidyl-amino acid modification</t>
  </si>
  <si>
    <t>lysyl-tRNA aminoacylation</t>
  </si>
  <si>
    <t>regulation of chromosome separation</t>
  </si>
  <si>
    <t>phosphate-containing compound metabolic process</t>
  </si>
  <si>
    <t>malate transmembrane transport</t>
  </si>
  <si>
    <t>regulation of GTPase activity</t>
  </si>
  <si>
    <t>phospholipid biosynthetic process</t>
  </si>
  <si>
    <t>malate transport</t>
  </si>
  <si>
    <t>regulation of hydrolase activity</t>
  </si>
  <si>
    <t>phospholipid metabolic process</t>
  </si>
  <si>
    <t>manganese ion homeostasis</t>
  </si>
  <si>
    <t>regulation of metaphase/anaphase transition of cell cycle</t>
  </si>
  <si>
    <t>phosphorus metabolic process</t>
  </si>
  <si>
    <t>manganese ion transmembrane transport</t>
  </si>
  <si>
    <t>regulation of mitotic cell cycle</t>
  </si>
  <si>
    <t>phosphorylation</t>
  </si>
  <si>
    <t>manganese ion transport</t>
  </si>
  <si>
    <t>regulation of mitotic cell cycle phase transition</t>
  </si>
  <si>
    <t>primary metabolic process</t>
  </si>
  <si>
    <t>maturation of 5.8S rRNA</t>
  </si>
  <si>
    <t>regulation of mitotic metaphase/anaphase transition</t>
  </si>
  <si>
    <t>protein catabolic process</t>
  </si>
  <si>
    <t>maturation of LSU-rRNA</t>
  </si>
  <si>
    <t>regulation of mitotic nuclear division</t>
  </si>
  <si>
    <t>protein localization</t>
  </si>
  <si>
    <t>metal ion homeostasis</t>
  </si>
  <si>
    <t>regulation of mitotic sister chromatid segregation</t>
  </si>
  <si>
    <t>protein metabolic process</t>
  </si>
  <si>
    <t>metallo-sulfur cluster assembly</t>
  </si>
  <si>
    <t>regulation of mitotic sister chromatid separation</t>
  </si>
  <si>
    <t>protein modification by small protein conjugation or removal</t>
  </si>
  <si>
    <t>microtubule severing</t>
  </si>
  <si>
    <t>regulation of nuclear division</t>
  </si>
  <si>
    <t>protein modification process</t>
  </si>
  <si>
    <t>mitochondrial gene expression</t>
  </si>
  <si>
    <t>regulation of organelle organization</t>
  </si>
  <si>
    <t>protein phosphorylation</t>
  </si>
  <si>
    <t>mitochondrial translation</t>
  </si>
  <si>
    <t>regulation of sister chromatid segregation</t>
  </si>
  <si>
    <t>protein transport</t>
  </si>
  <si>
    <t>monocarboxylic acid catabolic process</t>
  </si>
  <si>
    <t>regulation of transcription by RNA polymerase II</t>
  </si>
  <si>
    <t>protein-containing complex subunit organization</t>
  </si>
  <si>
    <t>mRNA metabolic process</t>
  </si>
  <si>
    <t>proteolysis</t>
  </si>
  <si>
    <t>mRNA processing</t>
  </si>
  <si>
    <t>riboflavin biosynthetic process</t>
  </si>
  <si>
    <t>proteolysis involved in cellular protein catabolic process</t>
  </si>
  <si>
    <t>mRNA splicing, via spliceosome</t>
  </si>
  <si>
    <t>riboflavin metabolic process</t>
  </si>
  <si>
    <t>proton transmembrane transport</t>
  </si>
  <si>
    <t>multicellular organism development</t>
  </si>
  <si>
    <t>RNA biosynthetic process</t>
  </si>
  <si>
    <t>purine nucleoside diphosphate metabolic process</t>
  </si>
  <si>
    <t>multicellular organism reproduction</t>
  </si>
  <si>
    <t>secretion</t>
  </si>
  <si>
    <t>purine nucleotide metabolic process</t>
  </si>
  <si>
    <t>multicellular organismal process</t>
  </si>
  <si>
    <t>secretion by cell</t>
  </si>
  <si>
    <t>purine ribonucleoside diphosphate metabolic process</t>
  </si>
  <si>
    <t>multicellular organismal reproductive process</t>
  </si>
  <si>
    <t>S-glycoside catabolic process</t>
  </si>
  <si>
    <t>purine ribonucleotide metabolic process</t>
  </si>
  <si>
    <t>multi-organism process</t>
  </si>
  <si>
    <t>S-glycoside metabolic process</t>
  </si>
  <si>
    <t>purine-containing compound metabolic process</t>
  </si>
  <si>
    <t>NADP metabolic process</t>
  </si>
  <si>
    <t>sister chromatid segregation</t>
  </si>
  <si>
    <t>pyruvate metabolic process</t>
  </si>
  <si>
    <t>spindle assembly</t>
  </si>
  <si>
    <t>regulation of biological process</t>
  </si>
  <si>
    <t>negative regulation of catalytic activity</t>
  </si>
  <si>
    <t>spindle assembly checkpoint</t>
  </si>
  <si>
    <t>regulation of biological quality</t>
  </si>
  <si>
    <t>negative regulation of cellular metabolic process</t>
  </si>
  <si>
    <t>spindle checkpoint</t>
  </si>
  <si>
    <t>regulation of biosynthetic process</t>
  </si>
  <si>
    <t>negative regulation of cellular protein metabolic process</t>
  </si>
  <si>
    <t>spindle organization</t>
  </si>
  <si>
    <t>regulation of catalytic activity</t>
  </si>
  <si>
    <t>negative regulation of kinase activity</t>
  </si>
  <si>
    <t>telomere maintenance</t>
  </si>
  <si>
    <t>regulation of cellular biosynthetic process</t>
  </si>
  <si>
    <t>negative regulation of macromolecule metabolic process</t>
  </si>
  <si>
    <t>telomere organization</t>
  </si>
  <si>
    <t>regulation of cellular macromolecule biosynthetic process</t>
  </si>
  <si>
    <t>negative regulation of metabolic process</t>
  </si>
  <si>
    <t>transcription by RNA polymerase II</t>
  </si>
  <si>
    <t>regulation of cellular metabolic process</t>
  </si>
  <si>
    <t>negative regulation of molecular function</t>
  </si>
  <si>
    <t>transcription initiation from RNA polymerase II promoter</t>
  </si>
  <si>
    <t>regulation of cellular process</t>
  </si>
  <si>
    <t>negative regulation of nitrogen compound metabolic process</t>
  </si>
  <si>
    <t>transcription, DNA-templated</t>
  </si>
  <si>
    <t>regulation of cellular protein metabolic process</t>
  </si>
  <si>
    <t>negative regulation of phosphate metabolic process</t>
  </si>
  <si>
    <t>translational initiation</t>
  </si>
  <si>
    <t>regulation of gene expression</t>
  </si>
  <si>
    <t>negative regulation of phosphorus metabolic process</t>
  </si>
  <si>
    <t>translational termination</t>
  </si>
  <si>
    <t>regulation of macromolecule biosynthetic process</t>
  </si>
  <si>
    <t>negative regulation of phosphorylation</t>
  </si>
  <si>
    <t>tricarboxylic acid cycle</t>
  </si>
  <si>
    <t>regulation of macromolecule metabolic process</t>
  </si>
  <si>
    <t>negative regulation of protein kinase activity</t>
  </si>
  <si>
    <t>ubiquitin-dependent protein catabolic process</t>
  </si>
  <si>
    <t>regulation of metabolic process</t>
  </si>
  <si>
    <t>negative regulation of protein metabolic process</t>
  </si>
  <si>
    <t>vacuole organization</t>
  </si>
  <si>
    <t>regulation of molecular function</t>
  </si>
  <si>
    <t>negative regulation of protein modification process</t>
  </si>
  <si>
    <t>vesicle docking</t>
  </si>
  <si>
    <t>regulation of nitrogen compound metabolic process</t>
  </si>
  <si>
    <t>negative regulation of protein phosphorylation</t>
  </si>
  <si>
    <t>vesicle docking involved in exocytosis</t>
  </si>
  <si>
    <t>regulation of nucleic acid-templated transcription</t>
  </si>
  <si>
    <t>negative regulation of transferase activity</t>
  </si>
  <si>
    <t>vitamin biosynthetic process</t>
  </si>
  <si>
    <t>regulation of nucleobase-containing compound metabolic process</t>
  </si>
  <si>
    <t>nucleobase-containing compound catabolic process</t>
  </si>
  <si>
    <t>vitamin metabolic process</t>
  </si>
  <si>
    <t>regulation of primary metabolic process</t>
  </si>
  <si>
    <t>organic acid catabolic process</t>
  </si>
  <si>
    <t>water-soluble vitamin biosynthetic process</t>
  </si>
  <si>
    <t>regulation of protein metabolic process</t>
  </si>
  <si>
    <t>organic acid transmembrane transport</t>
  </si>
  <si>
    <t>water-soluble vitamin metabolic process</t>
  </si>
  <si>
    <t>regulation of RNA biosynthetic process</t>
  </si>
  <si>
    <t>organic acid transport</t>
  </si>
  <si>
    <t>regulation of RNA metabolic process</t>
  </si>
  <si>
    <t>organic anion transport</t>
  </si>
  <si>
    <t>regulation of transcription, DNA-templated</t>
  </si>
  <si>
    <t>organic cyclic compound catabolic process</t>
  </si>
  <si>
    <t>response to chemical</t>
  </si>
  <si>
    <t>organic hydroxy compound catabolic process</t>
  </si>
  <si>
    <t>response to drug</t>
  </si>
  <si>
    <t>organic hydroxy compound metabolic process</t>
  </si>
  <si>
    <t>response to stimulus</t>
  </si>
  <si>
    <t>pentose-phosphate shunt</t>
  </si>
  <si>
    <t>response to stress</t>
  </si>
  <si>
    <t>peptide catabolic process</t>
  </si>
  <si>
    <t>ribonucleoprotein complex biogenesis</t>
  </si>
  <si>
    <t>peptidyl-lysine acetylation</t>
  </si>
  <si>
    <t>ribonucleoside diphosphate metabolic process</t>
  </si>
  <si>
    <t>peptidyl-lysine modification</t>
  </si>
  <si>
    <t>ribonucleotide metabolic process</t>
  </si>
  <si>
    <t>phenol-containing compound catabolic process</t>
  </si>
  <si>
    <t>ribose phosphate metabolic process</t>
  </si>
  <si>
    <t>phenol-containing compound metabolic process</t>
  </si>
  <si>
    <t>ribosome biogenesis</t>
  </si>
  <si>
    <t>phenylpropanoid metabolic process</t>
  </si>
  <si>
    <t>RNA metabolic process</t>
  </si>
  <si>
    <t>phosphatidylserine biosynthetic process</t>
  </si>
  <si>
    <t>RNA processing</t>
  </si>
  <si>
    <t>phosphatidylserine metabolic process</t>
  </si>
  <si>
    <t>rRNA metabolic process</t>
  </si>
  <si>
    <t>phyllome development</t>
  </si>
  <si>
    <t>rRNA processing</t>
  </si>
  <si>
    <t>phytosteroid metabolic process</t>
  </si>
  <si>
    <t>secondary metabolic process</t>
  </si>
  <si>
    <t>plant organ development</t>
  </si>
  <si>
    <t>signal transduction</t>
  </si>
  <si>
    <t>plant organ senescence</t>
  </si>
  <si>
    <t>signaling</t>
  </si>
  <si>
    <t>plastid organization</t>
  </si>
  <si>
    <t>small GTPase mediated signal transduction</t>
  </si>
  <si>
    <t>polysaccharide biosynthetic process</t>
  </si>
  <si>
    <t>small molecule biosynthetic process</t>
  </si>
  <si>
    <t>polysaccharide metabolic process</t>
  </si>
  <si>
    <t>small molecule metabolic process</t>
  </si>
  <si>
    <t>positive regulation of biological process</t>
  </si>
  <si>
    <t>sulfur compound catabolic process</t>
  </si>
  <si>
    <t>positive regulation of defense response</t>
  </si>
  <si>
    <t>sulfur compound metabolic process</t>
  </si>
  <si>
    <t>positive regulation of immune response</t>
  </si>
  <si>
    <t>translation</t>
  </si>
  <si>
    <t>positive regulation of immune system process</t>
  </si>
  <si>
    <t>transmembrane transport</t>
  </si>
  <si>
    <t>positive regulation of innate immune response</t>
  </si>
  <si>
    <t>transport</t>
  </si>
  <si>
    <t>positive regulation of multi-organism process</t>
  </si>
  <si>
    <t>tRNA aminoacylation</t>
  </si>
  <si>
    <t>positive regulation of response to biotic stimulus</t>
  </si>
  <si>
    <t>tRNA aminoacylation for protein translation</t>
  </si>
  <si>
    <t>positive regulation of response to external stimulus</t>
  </si>
  <si>
    <t>tRNA metabolic process</t>
  </si>
  <si>
    <t>positive regulation of response to stimulus</t>
  </si>
  <si>
    <t>vesicle-mediated transport</t>
  </si>
  <si>
    <t>post-embryonic development</t>
  </si>
  <si>
    <t>potassium ion transmembrane transport</t>
  </si>
  <si>
    <t>potassium ion transport</t>
  </si>
  <si>
    <t>protein acetylation</t>
  </si>
  <si>
    <t>protein acylation</t>
  </si>
  <si>
    <t>protein deneddylation</t>
  </si>
  <si>
    <t>protein deubiquitination</t>
  </si>
  <si>
    <t>protein maturation</t>
  </si>
  <si>
    <t>protein modification by small protein removal</t>
  </si>
  <si>
    <t>protein processing</t>
  </si>
  <si>
    <t>protein-containing complex assembly</t>
  </si>
  <si>
    <t>pteridine-containing compound biosynthetic process</t>
  </si>
  <si>
    <t>pteridine-containing compound metabolic process</t>
  </si>
  <si>
    <t>regulation of defense response</t>
  </si>
  <si>
    <t>regulation of hormone levels</t>
  </si>
  <si>
    <t>regulation of immune response</t>
  </si>
  <si>
    <t>regulation of immune system process</t>
  </si>
  <si>
    <t>regulation of innate immune response</t>
  </si>
  <si>
    <t>regulation of kinase activity</t>
  </si>
  <si>
    <t>regulation of localization</t>
  </si>
  <si>
    <t>regulation of multi-organism process</t>
  </si>
  <si>
    <t>regulation of phenylpropanoid metabolic process</t>
  </si>
  <si>
    <t>regulation of phosphate metabolic process</t>
  </si>
  <si>
    <t>regulation of phosphorus metabolic process</t>
  </si>
  <si>
    <t>regulation of phosphorylation</t>
  </si>
  <si>
    <t>regulation of protein kinase activity</t>
  </si>
  <si>
    <t>regulation of protein modification process</t>
  </si>
  <si>
    <t>regulation of protein phosphorylation</t>
  </si>
  <si>
    <t>regulation of response to biotic stimulus</t>
  </si>
  <si>
    <t>regulation of response to external stimulus</t>
  </si>
  <si>
    <t>regulation of response to stimulus</t>
  </si>
  <si>
    <t>regulation of response to stress</t>
  </si>
  <si>
    <t>regulation of secondary metabolic process</t>
  </si>
  <si>
    <t>regulation of sequestering of zinc ion</t>
  </si>
  <si>
    <t>regulation of transferase activity</t>
  </si>
  <si>
    <t>reproduction</t>
  </si>
  <si>
    <t>reproductive process</t>
  </si>
  <si>
    <t>reproductive structure development</t>
  </si>
  <si>
    <t>reproductive system development</t>
  </si>
  <si>
    <t>response to abiotic stimulus</t>
  </si>
  <si>
    <t>response to acid chemical</t>
  </si>
  <si>
    <t>response to antibiotic</t>
  </si>
  <si>
    <t>response to bacterium</t>
  </si>
  <si>
    <t>response to biotic stimulus</t>
  </si>
  <si>
    <t>response to copper ion</t>
  </si>
  <si>
    <t>response to endogenous stimulus</t>
  </si>
  <si>
    <t>response to external biotic stimulus</t>
  </si>
  <si>
    <t>response to external stimulus</t>
  </si>
  <si>
    <t>response to fungus</t>
  </si>
  <si>
    <t>response to heat</t>
  </si>
  <si>
    <t>response to hormone</t>
  </si>
  <si>
    <t>response to inorganic substance</t>
  </si>
  <si>
    <t>response to jasmonic acid</t>
  </si>
  <si>
    <t>response to manganese ion</t>
  </si>
  <si>
    <t>response to metal ion</t>
  </si>
  <si>
    <t>response to oomycetes</t>
  </si>
  <si>
    <t>response to organic cyclic compound</t>
  </si>
  <si>
    <t>response to organic substance</t>
  </si>
  <si>
    <t>response to other organism</t>
  </si>
  <si>
    <t>response to oxygen-containing compound</t>
  </si>
  <si>
    <t>response to salicylic acid</t>
  </si>
  <si>
    <t>response to temperature stimulus</t>
  </si>
  <si>
    <t>response to wounding</t>
  </si>
  <si>
    <t>response to zinc ion</t>
  </si>
  <si>
    <t>ribonucleoprotein complex assembly</t>
  </si>
  <si>
    <t>ribonucleoprotein complex subunit organization</t>
  </si>
  <si>
    <t>ribosomal large subunit assembly</t>
  </si>
  <si>
    <t>ribosomal large subunit biogenesis</t>
  </si>
  <si>
    <t>ribosome assembly</t>
  </si>
  <si>
    <t>RNA phosphodiester bond hydrolysis</t>
  </si>
  <si>
    <t>RNA phosphodiester bond hydrolysis, endonucleolytic</t>
  </si>
  <si>
    <t>RNA secondary structure unwinding</t>
  </si>
  <si>
    <t>RNA splicing</t>
  </si>
  <si>
    <t>RNA splicing, via transesterification reactions</t>
  </si>
  <si>
    <t>RNA splicing, via transesterification reactions with bulged adenosine as nucleophile</t>
  </si>
  <si>
    <t>salicylic acid catabolic process</t>
  </si>
  <si>
    <t>salicylic acid metabolic process</t>
  </si>
  <si>
    <t>secondary metabolite biosynthetic process</t>
  </si>
  <si>
    <t>seed development</t>
  </si>
  <si>
    <t>seed maturation</t>
  </si>
  <si>
    <t>shoot system development</t>
  </si>
  <si>
    <t>small molecule catabolic process</t>
  </si>
  <si>
    <t>steroid metabolic process</t>
  </si>
  <si>
    <t>system development</t>
  </si>
  <si>
    <t>transition metal ion homeostasis</t>
  </si>
  <si>
    <t>transition metal ion transport</t>
  </si>
  <si>
    <t>vacuolar protein processing</t>
  </si>
  <si>
    <t>zinc ion transmembrane transport</t>
  </si>
  <si>
    <t>zinc ion transport</t>
  </si>
  <si>
    <t>aldehyde biosynthetic process</t>
  </si>
  <si>
    <t>AMP biosynthetic process</t>
  </si>
  <si>
    <t>AMP metabolic process</t>
  </si>
  <si>
    <t>carbohydrate derivative transport</t>
  </si>
  <si>
    <t>ATP hydrolysis coupled proton transport</t>
  </si>
  <si>
    <t>cellular aldehyde metabolic process</t>
  </si>
  <si>
    <t>cellular metabolic compound salvage</t>
  </si>
  <si>
    <t>ATP biosynthetic process</t>
  </si>
  <si>
    <t>ATP hydrolysis coupled cation transmembrane transport</t>
  </si>
  <si>
    <t>'de novo' IMP biosynthetic process</t>
  </si>
  <si>
    <t>ATP hydrolysis coupled ion transmembrane transport</t>
  </si>
  <si>
    <t>calcium ion transmembrane transport</t>
  </si>
  <si>
    <t>ATP hydrolysis coupled transmembrane transport</t>
  </si>
  <si>
    <t>calcium ion transport</t>
  </si>
  <si>
    <t>glucose metabolic process</t>
  </si>
  <si>
    <t>ATP synthesis coupled proton transport</t>
  </si>
  <si>
    <t>hexose metabolic process</t>
  </si>
  <si>
    <t>cell differentiation</t>
  </si>
  <si>
    <t>cell population proliferation</t>
  </si>
  <si>
    <t>IMP biosynthetic process</t>
  </si>
  <si>
    <t>IMP metabolic process</t>
  </si>
  <si>
    <t>iron ion transmembrane transport</t>
  </si>
  <si>
    <t>iron ion transport</t>
  </si>
  <si>
    <t>lipoate biosynthetic process</t>
  </si>
  <si>
    <t>lipoate metabolic process</t>
  </si>
  <si>
    <t>cellular detoxification</t>
  </si>
  <si>
    <t>cellular developmental process</t>
  </si>
  <si>
    <t>cellular monovalent inorganic cation homeostasis</t>
  </si>
  <si>
    <t>cellular oxidant detoxification</t>
  </si>
  <si>
    <t>monosaccharide metabolic process</t>
  </si>
  <si>
    <t>cellular response to toxic substance</t>
  </si>
  <si>
    <t>chromatin assembly</t>
  </si>
  <si>
    <t>chromatin assembly or disassembly</t>
  </si>
  <si>
    <t>chromatin remodeling</t>
  </si>
  <si>
    <t>'de novo' AMP biosynthetic process</t>
  </si>
  <si>
    <t>nucleobase-containing compound transport</t>
  </si>
  <si>
    <t>nucleoside transmembrane transport</t>
  </si>
  <si>
    <t>nucleoside transport</t>
  </si>
  <si>
    <t>nucleotide-excision repair</t>
  </si>
  <si>
    <t>detoxification</t>
  </si>
  <si>
    <t>organic hydroxy compound biosynthetic process</t>
  </si>
  <si>
    <t>photosynthesis</t>
  </si>
  <si>
    <t>pigment biosynthetic process</t>
  </si>
  <si>
    <t>pigment metabolic process</t>
  </si>
  <si>
    <t>polysaccharide catabolic process</t>
  </si>
  <si>
    <t>porphyrin-containing compound biosynthetic process</t>
  </si>
  <si>
    <t>porphyrin-containing compound metabolic process</t>
  </si>
  <si>
    <t>protein dephosphorylation</t>
  </si>
  <si>
    <t>DNA replication</t>
  </si>
  <si>
    <t>pyridoxal phosphate biosynthetic process</t>
  </si>
  <si>
    <t>pyridoxal phosphate metabolic process</t>
  </si>
  <si>
    <t>energy coupled proton transmembrane transport, against electrochemical gradient</t>
  </si>
  <si>
    <t>energy coupled proton transport, down electrochemical gradient</t>
  </si>
  <si>
    <t>genetic imprinting</t>
  </si>
  <si>
    <t>heterochromatin assembly</t>
  </si>
  <si>
    <t>heterochromatin organization</t>
  </si>
  <si>
    <t>histone lysine methylation</t>
  </si>
  <si>
    <t>histone methylation</t>
  </si>
  <si>
    <t>sulfur compound biosynthetic process</t>
  </si>
  <si>
    <t>tetrapyrrole biosynthetic process</t>
  </si>
  <si>
    <t>tetrapyrrole metabolic process</t>
  </si>
  <si>
    <t>transcription, RNA-templated</t>
  </si>
  <si>
    <t>intracellular pH reduction</t>
  </si>
  <si>
    <t>vitamin B6 biosynthetic process</t>
  </si>
  <si>
    <t>vitamin B6 metabolic process</t>
  </si>
  <si>
    <t>macromolecule methylation</t>
  </si>
  <si>
    <t>methylation</t>
  </si>
  <si>
    <t>nicotinamide nucleotide biosynthetic process</t>
  </si>
  <si>
    <t>nicotinamide nucleotide metabolic process</t>
  </si>
  <si>
    <t>mitochondrion organization</t>
  </si>
  <si>
    <t>monovalent inorganic cation homeostasis</t>
  </si>
  <si>
    <t>nucleobase-containing small molecule biosynthetic process</t>
  </si>
  <si>
    <t>nucleoside monophosphate biosynthetic process</t>
  </si>
  <si>
    <t>nucleoside monophosphate metabolic process</t>
  </si>
  <si>
    <t>nucleoside phosphate catabolic process</t>
  </si>
  <si>
    <t>nucleoside triphosphate biosynthetic process</t>
  </si>
  <si>
    <t>nucleoside triphosphate metabolic process</t>
  </si>
  <si>
    <t>nucleotide catabolic process</t>
  </si>
  <si>
    <t>N-terminal protein amino acid acetylation</t>
  </si>
  <si>
    <t>N-terminal protein amino acid modification</t>
  </si>
  <si>
    <t>peptidyl-serine modification</t>
  </si>
  <si>
    <t>peptidyl-serine phosphorylation</t>
  </si>
  <si>
    <t>peptidyl-tyrosine modification</t>
  </si>
  <si>
    <t>peptidyl-tyrosine phosphorylation</t>
  </si>
  <si>
    <t>pH reduction</t>
  </si>
  <si>
    <t>plant epidermis development</t>
  </si>
  <si>
    <t>organophosphate catabolic process</t>
  </si>
  <si>
    <t>positive regulation of biosynthetic process</t>
  </si>
  <si>
    <t>positive regulation of catalytic activity</t>
  </si>
  <si>
    <t>positive regulation of cell cycle</t>
  </si>
  <si>
    <t>oxidoreduction coenzyme metabolic process</t>
  </si>
  <si>
    <t>positive regulation of cellular biosynthetic process</t>
  </si>
  <si>
    <t>positive regulation of cellular metabolic process</t>
  </si>
  <si>
    <t>positive regulation of cellular process</t>
  </si>
  <si>
    <t>positive regulation of cellular protein metabolic process</t>
  </si>
  <si>
    <t>positive regulation of cyclin-dependent protein kinase activity</t>
  </si>
  <si>
    <t>positive regulation of cyclin-dependent protein serine/threonine kinase activity</t>
  </si>
  <si>
    <t>peptidyl-lysine methylation</t>
  </si>
  <si>
    <t>positive regulation of DNA-templated transcription, elongation</t>
  </si>
  <si>
    <t>positive regulation of gene expression</t>
  </si>
  <si>
    <t>positive regulation of GTPase activity</t>
  </si>
  <si>
    <t>positive regulation of hydrolase activity</t>
  </si>
  <si>
    <t>positive regulation of kinase activity</t>
  </si>
  <si>
    <t>protein alkylation</t>
  </si>
  <si>
    <t>positive regulation of macromolecule biosynthetic process</t>
  </si>
  <si>
    <t>positive regulation of macromolecule metabolic process</t>
  </si>
  <si>
    <t>positive regulation of metabolic process</t>
  </si>
  <si>
    <t>positive regulation of molecular function</t>
  </si>
  <si>
    <t>protein methylation</t>
  </si>
  <si>
    <t>positive regulation of nitrogen compound metabolic process</t>
  </si>
  <si>
    <t>positive regulation of nucleic acid-templated transcription</t>
  </si>
  <si>
    <t>positive regulation of nucleobase-containing compound metabolic process</t>
  </si>
  <si>
    <t>positive regulation of phosphate metabolic process</t>
  </si>
  <si>
    <t>positive regulation of phosphorus metabolic process</t>
  </si>
  <si>
    <t>positive regulation of phosphorylation</t>
  </si>
  <si>
    <t>positive regulation of phosphorylation of RNA polymerase II C-terminal domain</t>
  </si>
  <si>
    <t>positive regulation of protein kinase activity</t>
  </si>
  <si>
    <t>purine nucleoside monophosphate biosynthetic process</t>
  </si>
  <si>
    <t>positive regulation of protein metabolic process</t>
  </si>
  <si>
    <t>purine nucleoside monophosphate metabolic process</t>
  </si>
  <si>
    <t>positive regulation of protein modification process</t>
  </si>
  <si>
    <t>purine nucleoside triphosphate biosynthetic process</t>
  </si>
  <si>
    <t>positive regulation of protein phosphorylation</t>
  </si>
  <si>
    <t>purine nucleoside triphosphate metabolic process</t>
  </si>
  <si>
    <t>positive regulation of protein serine/threonine kinase activity</t>
  </si>
  <si>
    <t>positive regulation of RNA biosynthetic process</t>
  </si>
  <si>
    <t>positive regulation of RNA metabolic process</t>
  </si>
  <si>
    <t>purine ribonucleoside monophosphate biosynthetic process</t>
  </si>
  <si>
    <t>positive regulation of transcription by RNA polymerase II</t>
  </si>
  <si>
    <t>purine ribonucleoside monophosphate metabolic process</t>
  </si>
  <si>
    <t>positive regulation of transcription elongation from RNA polymerase II promoter</t>
  </si>
  <si>
    <t>purine ribonucleoside triphosphate biosynthetic process</t>
  </si>
  <si>
    <t>positive regulation of transcription, DNA-templated</t>
  </si>
  <si>
    <t>purine ribonucleoside triphosphate metabolic process</t>
  </si>
  <si>
    <t>positive regulation of transferase activity</t>
  </si>
  <si>
    <t>purine ribonucleotide biosynthetic process</t>
  </si>
  <si>
    <t>pyridine nucleotide biosynthetic process</t>
  </si>
  <si>
    <t>pyridine nucleotide metabolic process</t>
  </si>
  <si>
    <t>pyridine-containing compound biosynthetic process</t>
  </si>
  <si>
    <t>pyridine-containing compound metabolic process</t>
  </si>
  <si>
    <t>pyruvate biosynthetic process</t>
  </si>
  <si>
    <t>proton-transporting two-sector ATPase complex assembly</t>
  </si>
  <si>
    <t>proton-transporting V-type ATPase complex assembly</t>
  </si>
  <si>
    <t>regulation of ARF protein signal transduction</t>
  </si>
  <si>
    <t>regulation of cell communication</t>
  </si>
  <si>
    <t>regulation of cellular amine metabolic process</t>
  </si>
  <si>
    <t>regulation of cellular amino acid metabolic process</t>
  </si>
  <si>
    <t>regulation of cellular ketone metabolic process</t>
  </si>
  <si>
    <t>regulation of cellular pH</t>
  </si>
  <si>
    <t>regulation of cyclin-dependent protein kinase activity</t>
  </si>
  <si>
    <t>regulation of cyclin-dependent protein serine/threonine kinase activity</t>
  </si>
  <si>
    <t>regulation of developmental process</t>
  </si>
  <si>
    <t>regulation of DNA-templated transcription, elongation</t>
  </si>
  <si>
    <t>regulation of ethylene biosynthetic process</t>
  </si>
  <si>
    <t>regulation of flower development</t>
  </si>
  <si>
    <t>regulation of gene expression by genetic imprinting</t>
  </si>
  <si>
    <t>regulation of gene expression, epigenetic</t>
  </si>
  <si>
    <t>regulation of genetic imprinting</t>
  </si>
  <si>
    <t>regulation of hormone biosynthetic process</t>
  </si>
  <si>
    <t>regulation of hormone metabolic process</t>
  </si>
  <si>
    <t>ribonucleoside monophosphate biosynthetic process</t>
  </si>
  <si>
    <t>ribonucleoside monophosphate metabolic process</t>
  </si>
  <si>
    <t>ribonucleoside triphosphate biosynthetic process</t>
  </si>
  <si>
    <t>ribonucleoside triphosphate metabolic process</t>
  </si>
  <si>
    <t>ribonucleotide biosynthetic process</t>
  </si>
  <si>
    <t>regulation of intracellular pH</t>
  </si>
  <si>
    <t>regulation of intracellular signal transduction</t>
  </si>
  <si>
    <t>ribose phosphate biosynthetic process</t>
  </si>
  <si>
    <t>regulation of multicellular organismal development</t>
  </si>
  <si>
    <t>regulation of multicellular organismal process</t>
  </si>
  <si>
    <t>regulation of olefin biosynthetic process</t>
  </si>
  <si>
    <t>regulation of olefin metabolic process</t>
  </si>
  <si>
    <t>regulation of pH</t>
  </si>
  <si>
    <t>regulation of phosphorylation of RNA polymerase II C-terminal domain</t>
  </si>
  <si>
    <t>regulation of post-embryonic development</t>
  </si>
  <si>
    <t>regulation of protein serine/threonine kinase activity</t>
  </si>
  <si>
    <t>regulation of Ras protein signal transduction</t>
  </si>
  <si>
    <t>regulation of reproductive process</t>
  </si>
  <si>
    <t>regulation of shoot system development</t>
  </si>
  <si>
    <t>regulation of signal transduction</t>
  </si>
  <si>
    <t>regulation of signaling</t>
  </si>
  <si>
    <t>regulation of small GTPase mediated signal transduction</t>
  </si>
  <si>
    <t>regulation of small molecule metabolic process</t>
  </si>
  <si>
    <t>regulation of sulfur amino acid metabolic process</t>
  </si>
  <si>
    <t>regulation of sulfur metabolic process</t>
  </si>
  <si>
    <t>regulation of transcription elongation from RNA polymerase II promoter</t>
  </si>
  <si>
    <t>response to toxic substance</t>
  </si>
  <si>
    <t>tissue development</t>
  </si>
  <si>
    <t>trichome differentiation</t>
  </si>
  <si>
    <t>vacuolar acidification</t>
  </si>
  <si>
    <t>vacuolar proton-transporting V-type ATPase complex assembly</t>
  </si>
  <si>
    <t>name</t>
  </si>
  <si>
    <t>diacylglycerol O-acyltransferase activity</t>
  </si>
  <si>
    <t>RNA-directed 5'-3' RNA polymerase activity</t>
  </si>
  <si>
    <t>cyclin-dependent protein serine/threonine kinase regulator activity</t>
  </si>
  <si>
    <t>aldose-6-phosphate reductase (NADPH) activity</t>
  </si>
  <si>
    <t>2-oxoglutarate-dependent dioxygenase activity</t>
  </si>
  <si>
    <t>single-stranded DNA binding</t>
  </si>
  <si>
    <t>phosphoric diester hydrolase activity</t>
  </si>
  <si>
    <t>ferrous iron transmembrane transporter activity</t>
  </si>
  <si>
    <t>iron ion transmembrane transporter activity</t>
  </si>
  <si>
    <t>primary active transmembrane transporter activity</t>
  </si>
  <si>
    <t>histone methyltransferase activity</t>
  </si>
  <si>
    <t>adenylosuccinate synthase activity</t>
  </si>
  <si>
    <t>mannosidase activity</t>
  </si>
  <si>
    <t>protein methyltransferase activity</t>
  </si>
  <si>
    <t>ARF guanyl-nucleotide exchange factor activity</t>
  </si>
  <si>
    <t>beta-amylase activity</t>
  </si>
  <si>
    <t>ATPase activity, coupled to transmembrane movement of ions, rotational mechanism</t>
  </si>
  <si>
    <t>nucleoside transmembrane transporter activity</t>
  </si>
  <si>
    <t>peroxidase activity</t>
  </si>
  <si>
    <t>protein tyrosine/serine/threonine phosphatase activity</t>
  </si>
  <si>
    <t>P-P-bond-hydrolysis-driven transmembrane transporter activity</t>
  </si>
  <si>
    <t>proton-transporting ATP synthase activity, rotational mechanism</t>
  </si>
  <si>
    <t>peptide alpha-N-acetyltransferase activity</t>
  </si>
  <si>
    <t>peptide N-acetyltransferase activity</t>
  </si>
  <si>
    <t>strictosidine synthase activity</t>
  </si>
  <si>
    <t>amine-lyase activity</t>
  </si>
  <si>
    <t>5'-3' RNA polymerase activity</t>
  </si>
  <si>
    <t>GTPase binding</t>
  </si>
  <si>
    <t>protein transporter activity</t>
  </si>
  <si>
    <t>chitin binding</t>
  </si>
  <si>
    <t>3-deoxy-7-phosphoheptulonate synthase activity</t>
  </si>
  <si>
    <t>isocitrate lyase activity</t>
  </si>
  <si>
    <t>transferase activity, transferring alkyl or aryl (other than methyl) groups</t>
  </si>
  <si>
    <t>histone-lysine N-methyltransferase activity</t>
  </si>
  <si>
    <t>protein-lysine N-methyltransferase activity</t>
  </si>
  <si>
    <t>NAD(P)H oxidase activity</t>
  </si>
  <si>
    <t>S-adenosylmethionine-dependent methyltransferase activity</t>
  </si>
  <si>
    <t>calmodulin binding</t>
  </si>
  <si>
    <t>phosphatidylserine decarboxylase activity</t>
  </si>
  <si>
    <t>oxidoreductase activity, acting on the aldehyde or oxo group of donors</t>
  </si>
  <si>
    <t>serine-type carboxypeptidase activity</t>
  </si>
  <si>
    <t>lipoate synthase activity</t>
  </si>
  <si>
    <t>sulfur compound binding</t>
  </si>
  <si>
    <t>phosphoprotein phosphatase activity</t>
  </si>
  <si>
    <t>acylglycerol O-acyltransferase activity</t>
  </si>
  <si>
    <t>serine hydrolase activity</t>
  </si>
  <si>
    <t>ATPase binding</t>
  </si>
  <si>
    <t>oxo-acid-lyase activity</t>
  </si>
  <si>
    <t>mannosyl-oligosaccharide 1,2-alpha-mannosidase activity</t>
  </si>
  <si>
    <t>calcium ion transmembrane transporter activity</t>
  </si>
  <si>
    <t>guanyl-nucleotide exchange factor activity</t>
  </si>
  <si>
    <t>serine-type exopeptidase activity</t>
  </si>
  <si>
    <t>copper ion binding</t>
  </si>
  <si>
    <t>calcium-transporting ATPase activity</t>
  </si>
  <si>
    <t>carbon-carbon lyase activity</t>
  </si>
  <si>
    <t>serine-type endopeptidase activity</t>
  </si>
  <si>
    <t>N-acyltransferase activity</t>
  </si>
  <si>
    <t>RNA polymerase activity</t>
  </si>
  <si>
    <t>nucleobase-containing compound transmembrane transporter activity</t>
  </si>
  <si>
    <t>serine-type peptidase activity</t>
  </si>
  <si>
    <t>isoleucine-tRNA ligase activity</t>
  </si>
  <si>
    <t>N-acetyltransferase activity</t>
  </si>
  <si>
    <t>carbohydrate derivative transmembrane transporter activity</t>
  </si>
  <si>
    <t>aldehyde dehydrogenase (NAD) activity</t>
  </si>
  <si>
    <t>oxidoreductase activity, acting on the aldehyde or oxo group of donors, NAD or NADP as acceptor</t>
  </si>
  <si>
    <t>glycopeptide alpha-N-acetylgalactosaminidase activity</t>
  </si>
  <si>
    <t>catalytic activity, acting on a glycoprotein</t>
  </si>
  <si>
    <t>cation-transporting ATPase activity</t>
  </si>
  <si>
    <t>sulfurtransferase activity</t>
  </si>
  <si>
    <t>transferase activity, transferring sulfur-containing groups</t>
  </si>
  <si>
    <t>oxidoreductase activity, acting on NAD(P)H, oxygen as acceptor</t>
  </si>
  <si>
    <t>ATPase activity, coupled to transmembrane movement of ions, phosphorylative mechanism</t>
  </si>
  <si>
    <t>carboxypeptidase activity</t>
  </si>
  <si>
    <t>monosaccharide binding</t>
  </si>
  <si>
    <t>exopeptidase activity</t>
  </si>
  <si>
    <t>protein tyrosine kinase activity</t>
  </si>
  <si>
    <t>antioxidant activity</t>
  </si>
  <si>
    <t>uroporphyrinogen decarboxylase activity</t>
  </si>
  <si>
    <t>lysine N-methyltransferase activity</t>
  </si>
  <si>
    <t>carboxy-lyase activity</t>
  </si>
  <si>
    <t>amylase activity</t>
  </si>
  <si>
    <t>oxidoreductase activity, acting on peroxide as acceptor</t>
  </si>
  <si>
    <t>tocopherol cyclase activity</t>
  </si>
  <si>
    <t>cyclase activity</t>
  </si>
  <si>
    <t>mannosyl-oligosaccharide mannosidase activity</t>
  </si>
  <si>
    <t>ATPase activity, coupled to movement of substances</t>
  </si>
  <si>
    <t>alpha-mannosidase activity</t>
  </si>
  <si>
    <t>oxidoreductase activity, acting on NAD(P)H</t>
  </si>
  <si>
    <t>amide binding</t>
  </si>
  <si>
    <t>starch binding</t>
  </si>
  <si>
    <t>proton-transporting ATPase activity, rotational mechanism</t>
  </si>
  <si>
    <t>ATPase coupled ion transmembrane transporter activity</t>
  </si>
  <si>
    <t>proton-exporting ATPase activity</t>
  </si>
  <si>
    <t>ATPase activity, coupled to transmembrane movement of substances</t>
  </si>
  <si>
    <t>L-ascorbic acid binding</t>
  </si>
  <si>
    <t>N-methyltransferase activity</t>
  </si>
  <si>
    <t>methyltransferase activity</t>
  </si>
  <si>
    <t>2 iron, 2 sulfur cluster binding</t>
  </si>
  <si>
    <t>3-oxoacyl-[acyl-carrier-protein] synthase activity</t>
  </si>
  <si>
    <t>fatty acid synthase activity</t>
  </si>
  <si>
    <t>ATPase-coupled transmembrane transporter activity</t>
  </si>
  <si>
    <t>ATPase-coupled cation transmembrane transporter activity</t>
  </si>
  <si>
    <t>steroid dehydrogenase activity</t>
  </si>
  <si>
    <t>ATPase-coupled ion transmembrane transporter activity</t>
  </si>
  <si>
    <t>diacylglycerol kinase activity</t>
  </si>
  <si>
    <t>thiol oxidase activity</t>
  </si>
  <si>
    <t>RNA cap binding</t>
  </si>
  <si>
    <t>double-stranded RNA-specific ribonuclease activity</t>
  </si>
  <si>
    <t>oxidoreductase activity, acting on a sulfur group of donors, oxygen as acceptor</t>
  </si>
  <si>
    <t>oxidoreductase activity, acting on a sulfur group of donors</t>
  </si>
  <si>
    <t>hydrolase activity, acting on carbon-nitrogen (but not peptide) bonds, in linear amides</t>
  </si>
  <si>
    <t>hydrolase activity, acting on acid phosphorus-nitrogen bonds</t>
  </si>
  <si>
    <t>3-beta-hydroxy-delta5-steroid dehydrogenase activity</t>
  </si>
  <si>
    <t>steroid dehydrogenase activity, acting on the CH-OH group of donors, NAD or NADP as acceptor</t>
  </si>
  <si>
    <t>molecular transducer activity</t>
  </si>
  <si>
    <t>phospholipid binding</t>
  </si>
  <si>
    <t>phosphorelay sensor kinase activity</t>
  </si>
  <si>
    <t>phosphotransferase activity, nitrogenous group as acceptor</t>
  </si>
  <si>
    <t>photoreceptor activity</t>
  </si>
  <si>
    <t>protein histidine kinase activity</t>
  </si>
  <si>
    <t>pyrophosphate hydrolysis-driven proton transmembrane transporter activity</t>
  </si>
  <si>
    <t>ribonuclease III activity</t>
  </si>
  <si>
    <t>signaling receptor activity</t>
  </si>
  <si>
    <t>small molecule sensor activity</t>
  </si>
  <si>
    <t>structural constituent of nuclear pore</t>
  </si>
  <si>
    <t>actin cytoskeleton organization</t>
  </si>
  <si>
    <t>actin filament capping</t>
  </si>
  <si>
    <t>actin filament organization</t>
  </si>
  <si>
    <t>actin filament-based process</t>
  </si>
  <si>
    <t>actin nucleation</t>
  </si>
  <si>
    <t>Arp2/3 complex-mediated actin nucleation</t>
  </si>
  <si>
    <t>barbed-end actin filament capping</t>
  </si>
  <si>
    <t>COPII vesicle coating</t>
  </si>
  <si>
    <t>COPII-coated vesicle budding</t>
  </si>
  <si>
    <t>establishment of organelle localization</t>
  </si>
  <si>
    <t>establishment of vesicle localization</t>
  </si>
  <si>
    <t>G protein-coupled receptor signaling pathway</t>
  </si>
  <si>
    <t>cellular response to abiotic stimulus</t>
  </si>
  <si>
    <t>Golgi vesicle budding</t>
  </si>
  <si>
    <t>membrane organization</t>
  </si>
  <si>
    <t>cellular response to environmental stimulus</t>
  </si>
  <si>
    <t>mRNA cis splicing, via spliceosome</t>
  </si>
  <si>
    <t>cellular response to light stimulus</t>
  </si>
  <si>
    <t>cellular response to radiation</t>
  </si>
  <si>
    <t>cellular response to red or far red light</t>
  </si>
  <si>
    <t>negative regulation of actin filament depolymerization</t>
  </si>
  <si>
    <t>negative regulation of actin filament polymerization</t>
  </si>
  <si>
    <t>negative regulation of cytoskeleton organization</t>
  </si>
  <si>
    <t>negative regulation of protein complex assembly</t>
  </si>
  <si>
    <t>negative regulation of protein complex disassembly</t>
  </si>
  <si>
    <t>negative regulation of protein depolymerization</t>
  </si>
  <si>
    <t>negative regulation of protein polymerization</t>
  </si>
  <si>
    <t>negative regulation of supramolecular fiber organization</t>
  </si>
  <si>
    <t>positive regulation of actin filament polymerization</t>
  </si>
  <si>
    <t>positive regulation of cellular component biogenesis</t>
  </si>
  <si>
    <t>detection of abiotic stimulus</t>
  </si>
  <si>
    <t>positive regulation of cellular component organization</t>
  </si>
  <si>
    <t>detection of external stimulus</t>
  </si>
  <si>
    <t>positive regulation of cytoskeleton organization</t>
  </si>
  <si>
    <t>detection of light stimulus</t>
  </si>
  <si>
    <t>positive regulation of organelle organization</t>
  </si>
  <si>
    <t>detection of stimulus</t>
  </si>
  <si>
    <t>positive regulation of protein complex assembly</t>
  </si>
  <si>
    <t>detection of visible light</t>
  </si>
  <si>
    <t>positive regulation of protein polymerization</t>
  </si>
  <si>
    <t>positive regulation of supramolecular fiber organization</t>
  </si>
  <si>
    <t>protein kinase C-activating G protein-coupled receptor signaling pathway</t>
  </si>
  <si>
    <t>regulation of actin cytoskeleton organization</t>
  </si>
  <si>
    <t>regulation of actin filament depolymerization</t>
  </si>
  <si>
    <t>regulation of actin filament length</t>
  </si>
  <si>
    <t>establishment of protein localization to organelle</t>
  </si>
  <si>
    <t>regulation of actin filament organization</t>
  </si>
  <si>
    <t>establishment of RNA localization</t>
  </si>
  <si>
    <t>regulation of actin filament polymerization</t>
  </si>
  <si>
    <t>regulation of actin filament-based process</t>
  </si>
  <si>
    <t>regulation of actin polymerization or depolymerization</t>
  </si>
  <si>
    <t>regulation of anatomical structure size</t>
  </si>
  <si>
    <t>regulation of cellular component biogenesis</t>
  </si>
  <si>
    <t>regulation of cellular component size</t>
  </si>
  <si>
    <t>regulation of cytoskeleton organization</t>
  </si>
  <si>
    <t>hydrogen peroxide catabolic process</t>
  </si>
  <si>
    <t>regulation of protein complex assembly</t>
  </si>
  <si>
    <t>hydrogen peroxide metabolic process</t>
  </si>
  <si>
    <t>regulation of protein complex disassembly</t>
  </si>
  <si>
    <t>regulation of protein depolymerization</t>
  </si>
  <si>
    <t>regulation of protein polymerization</t>
  </si>
  <si>
    <t>regulation of supramolecular fiber organization</t>
  </si>
  <si>
    <t>import into nucleus</t>
  </si>
  <si>
    <t>retrograde vesicle-mediated transport, Golgi to endoplasmic reticulum</t>
  </si>
  <si>
    <t>steroid biosynthetic process</t>
  </si>
  <si>
    <t>supramolecular fiber organization</t>
  </si>
  <si>
    <t>vacuolar transport</t>
  </si>
  <si>
    <t>vesicle budding from membrane</t>
  </si>
  <si>
    <t>vesicle coating</t>
  </si>
  <si>
    <t>vesicle localization</t>
  </si>
  <si>
    <t>vesicle organization</t>
  </si>
  <si>
    <t>vesicle targeting</t>
  </si>
  <si>
    <t>vesicle targeting, rough ER to cis-Golgi</t>
  </si>
  <si>
    <t>vesicle targeting, to, from or within Golgi</t>
  </si>
  <si>
    <t>nuclear export</t>
  </si>
  <si>
    <t>nuclear transport</t>
  </si>
  <si>
    <t>nucleic acid transport</t>
  </si>
  <si>
    <t>nucleocytoplasmic transport</t>
  </si>
  <si>
    <t>peptidyl-histidine modification</t>
  </si>
  <si>
    <t>peptidyl-histidine phosphorylation</t>
  </si>
  <si>
    <t>phototransduction</t>
  </si>
  <si>
    <t>protein export from nucleus</t>
  </si>
  <si>
    <t>protein import</t>
  </si>
  <si>
    <t>protein import into nucleus</t>
  </si>
  <si>
    <t>protein localization to nucleus</t>
  </si>
  <si>
    <t>protein localization to organelle</t>
  </si>
  <si>
    <t>protein-chromophore linkage</t>
  </si>
  <si>
    <t>protein-containing complex localization</t>
  </si>
  <si>
    <t>protein-tetrapyrrole linkage</t>
  </si>
  <si>
    <t>reactive oxygen species metabolic process</t>
  </si>
  <si>
    <t>red or far-red light signaling pathway</t>
  </si>
  <si>
    <t>red, far-red light phototransduction</t>
  </si>
  <si>
    <t>response to light stimulus</t>
  </si>
  <si>
    <t>response to oxidative stress</t>
  </si>
  <si>
    <t>response to radiation</t>
  </si>
  <si>
    <t>response to red or far red light</t>
  </si>
  <si>
    <t>ribonucleoprotein complex export from nucleus</t>
  </si>
  <si>
    <t>ribonucleoprotein complex localization</t>
  </si>
  <si>
    <t>RNA export from nucleus</t>
  </si>
  <si>
    <t>RNA localization</t>
  </si>
  <si>
    <t>RNA transport</t>
  </si>
  <si>
    <t>signal transduction by protein phosphorylation</t>
  </si>
  <si>
    <t>DNA polymerase activity</t>
  </si>
  <si>
    <t>RNA-directed DNA polymerase activity</t>
  </si>
  <si>
    <t>glycerone kinase activity</t>
  </si>
  <si>
    <t>thiolester hydrolase activity</t>
  </si>
  <si>
    <t>S-formylglutathione hydrolase activity</t>
  </si>
  <si>
    <t>SUMO transferase activity</t>
  </si>
  <si>
    <t>aldehyde catabolic process</t>
  </si>
  <si>
    <t>alcohol metabolic process</t>
  </si>
  <si>
    <t>alditol metabolic process</t>
  </si>
  <si>
    <t>cellular detoxification of aldehyde</t>
  </si>
  <si>
    <t>glycerol metabolic process</t>
  </si>
  <si>
    <t>cellular response to aldehyde</t>
  </si>
  <si>
    <t>glycolipid biosynthetic process</t>
  </si>
  <si>
    <t>glycolipid metabolic process</t>
  </si>
  <si>
    <t>GPI anchor biosynthetic process</t>
  </si>
  <si>
    <t>DNA biosynthetic process</t>
  </si>
  <si>
    <t>GPI anchor metabolic process</t>
  </si>
  <si>
    <t>formaldehyde catabolic process</t>
  </si>
  <si>
    <t>formaldehyde metabolic process</t>
  </si>
  <si>
    <t>lipoprotein biosynthetic process</t>
  </si>
  <si>
    <t>lipoprotein metabolic process</t>
  </si>
  <si>
    <t>liposaccharide metabolic process</t>
  </si>
  <si>
    <t>membrane lipid biosynthetic process</t>
  </si>
  <si>
    <t>membrane lipid metabolic process</t>
  </si>
  <si>
    <t>mismatch repair</t>
  </si>
  <si>
    <t>RNA-dependent DNA biosynthetic process</t>
  </si>
  <si>
    <t>polyol metabolic process</t>
  </si>
  <si>
    <t>protein lipidation</t>
  </si>
  <si>
    <t>protein sumoylation</t>
  </si>
  <si>
    <t xml:space="preserve">hits to genes </t>
  </si>
  <si>
    <t>GO-ann in cat</t>
  </si>
  <si>
    <t xml:space="preserve">GO-ann in cat </t>
  </si>
  <si>
    <t xml:space="preserve">hits to uniq genes </t>
  </si>
  <si>
    <t>drug transmembrane transporter activity</t>
  </si>
  <si>
    <t>citrate metabolic process</t>
  </si>
  <si>
    <t>tricarboxylic acid metabolic process</t>
  </si>
  <si>
    <t>Common (white)</t>
  </si>
  <si>
    <t>Common(white)</t>
  </si>
  <si>
    <t>common(white)</t>
  </si>
  <si>
    <t>L-methionine salvage</t>
  </si>
  <si>
    <t>L-methionine salvage from methylthioadenosine</t>
  </si>
  <si>
    <t>cellular response to organic cyclic compound</t>
  </si>
  <si>
    <t>regulation of cellular amide metabolic process</t>
  </si>
  <si>
    <t>negative regulation of cellular macromolecule biosynthetic process</t>
  </si>
  <si>
    <t>proteasomal protein catabolic process</t>
  </si>
  <si>
    <t>negative regulation of biosynthetic process</t>
  </si>
  <si>
    <t>negative regulation of macromolecule biosynthetic process</t>
  </si>
  <si>
    <t>regulation of cofactor metabolic process</t>
  </si>
  <si>
    <t>cellular response to brassinosteroid stimulus</t>
  </si>
  <si>
    <t>brassinosteroid mediated signaling pathway</t>
  </si>
  <si>
    <t>post-Golgi vesicle-mediated transport</t>
  </si>
  <si>
    <t>chloroplast-nucleus signaling pathway</t>
  </si>
  <si>
    <t>intra-Golgi vesicle-mediated transport</t>
  </si>
  <si>
    <t>membrane fusion</t>
  </si>
  <si>
    <t>proteasome assembly</t>
  </si>
  <si>
    <t>regulation of tetrapyrrole metabolic process</t>
  </si>
  <si>
    <t>Golgi to vacuole transport</t>
  </si>
  <si>
    <t>protein targeting</t>
  </si>
  <si>
    <t>protein targeting to vacuole</t>
  </si>
  <si>
    <t>negative regulation of tetrapyrrole metabolic process</t>
  </si>
  <si>
    <t>methionine biosynthetic process</t>
  </si>
  <si>
    <t>L-methionine biosynthetic process</t>
  </si>
  <si>
    <t>negative regulation of translation</t>
  </si>
  <si>
    <t>regulation of chlorophyll metabolic process</t>
  </si>
  <si>
    <t>vesicle fusion with Golgi apparatus</t>
  </si>
  <si>
    <t>response to lipid</t>
  </si>
  <si>
    <t>response to brassinosteroid</t>
  </si>
  <si>
    <t>negative regulation of cellular biosynthetic process</t>
  </si>
  <si>
    <t>regulation of translational initiation</t>
  </si>
  <si>
    <t>negative regulation of translational initiation</t>
  </si>
  <si>
    <t>endosomal transport</t>
  </si>
  <si>
    <t>response to steroid hormone</t>
  </si>
  <si>
    <t>regulation of translation</t>
  </si>
  <si>
    <t>regulation of tetrapyrrole biosynthetic process</t>
  </si>
  <si>
    <t>negative regulation of cellular amide metabolic process</t>
  </si>
  <si>
    <t>cellular response to lipid</t>
  </si>
  <si>
    <t>negative regulation of tetrapyrrole biosynthetic process</t>
  </si>
  <si>
    <t>cellular response to steroid hormone stimulus</t>
  </si>
  <si>
    <t>vesicle fusion</t>
  </si>
  <si>
    <t>amino acid salvage</t>
  </si>
  <si>
    <t>organelle membrane fusion</t>
  </si>
  <si>
    <t>negative regulation of cofactor metabolic process</t>
  </si>
  <si>
    <t>protein localization to vacuole</t>
  </si>
  <si>
    <t>establishment of protein localization to vacuole</t>
  </si>
  <si>
    <t>cytosolic transport</t>
  </si>
  <si>
    <t>negative regulation of chlorophyll biosynthetic process</t>
  </si>
  <si>
    <t>steroid hormone mediated signaling pathway</t>
  </si>
  <si>
    <t>methionine metabolic process</t>
  </si>
  <si>
    <t>posttranscriptional regulation of gene expression</t>
  </si>
  <si>
    <t>sulfur amino acid metabolic process</t>
  </si>
  <si>
    <t>sulfur amino acid biosynthetic process</t>
  </si>
  <si>
    <t>regulation of chlorophyll biosynthetic process</t>
  </si>
  <si>
    <t>proteasome-mediated ubiquitin-dependent protein catabolic process</t>
  </si>
  <si>
    <t>negative regulation of gene expression</t>
  </si>
  <si>
    <t>retrograde transport, endosome to Golgi</t>
  </si>
  <si>
    <t>organelle fusion</t>
  </si>
  <si>
    <t>lipid catabolic process</t>
  </si>
  <si>
    <t>cellular lipid catabolic process</t>
  </si>
  <si>
    <t>fatty acid catabolic process</t>
  </si>
  <si>
    <t>lipid oxidation</t>
  </si>
  <si>
    <t>fatty acid oxidation</t>
  </si>
  <si>
    <t>fatty acid beta-oxidation</t>
  </si>
  <si>
    <t>intramolecular oxidoreductase activity</t>
  </si>
  <si>
    <t>SNAP receptor activity</t>
  </si>
  <si>
    <t>cation channel activity</t>
  </si>
  <si>
    <t>potassium channel activity</t>
  </si>
  <si>
    <t>modification-dependent protein binding</t>
  </si>
  <si>
    <t>polyubiquitin modification-dependent protein binding</t>
  </si>
  <si>
    <t>SNARE binding</t>
  </si>
  <si>
    <t>ion channel activity</t>
  </si>
  <si>
    <t>channel activity</t>
  </si>
  <si>
    <t>intramolecular oxidoreductase activity, interconverting aldoses and ketoses</t>
  </si>
  <si>
    <t>nickel cation binding</t>
  </si>
  <si>
    <t>S-methyl-5-thioribose-1-phosphate isomerase activity</t>
  </si>
  <si>
    <t>passive transmembrane transporter activity</t>
  </si>
  <si>
    <t>intramolecular oxidoreductase activity, transposing S-S bonds</t>
  </si>
  <si>
    <t>tubulin binding</t>
  </si>
  <si>
    <t>microtubule binding</t>
  </si>
  <si>
    <t>cytoskeletal protein binding</t>
  </si>
  <si>
    <t>protein disulfide isomerase activity</t>
  </si>
  <si>
    <t>exonuclease activity</t>
  </si>
  <si>
    <t>oxidoreductase activity, acting on the CH-CH group of donors, oxygen as acceptor</t>
  </si>
  <si>
    <t>acyl-CoA oxidase activity</t>
  </si>
  <si>
    <t>uridylyltransferase activity</t>
  </si>
  <si>
    <t>oxidoreductase activity, acting on a sulfur group of donors, disulfide as acceptor</t>
  </si>
  <si>
    <t>response to gravity</t>
  </si>
  <si>
    <t>gravitropism</t>
  </si>
  <si>
    <t>regulation of auxin mediated signaling pathway</t>
  </si>
  <si>
    <t>positive gravitropism</t>
  </si>
  <si>
    <t>negative regulation of transcription, DNA-templated</t>
  </si>
  <si>
    <t>lactate metabolic process</t>
  </si>
  <si>
    <t>negative regulation of nucleobase-containing compound metabolic process</t>
  </si>
  <si>
    <t>negative regulation of RNA metabolic process</t>
  </si>
  <si>
    <t>response to water</t>
  </si>
  <si>
    <t>response to water deprivation</t>
  </si>
  <si>
    <t>cellular ketone metabolic process</t>
  </si>
  <si>
    <t>pattern specification process</t>
  </si>
  <si>
    <t>regionalization</t>
  </si>
  <si>
    <t>negative regulation of RNA biosynthetic process</t>
  </si>
  <si>
    <t>negative regulation of nucleic acid-templated transcription</t>
  </si>
  <si>
    <t>response to auxin</t>
  </si>
  <si>
    <t>oligosaccharide metabolic process</t>
  </si>
  <si>
    <t>disaccharide metabolic process</t>
  </si>
  <si>
    <t>ketone catabolic process</t>
  </si>
  <si>
    <t>response to extracellular stimulus</t>
  </si>
  <si>
    <t>nitrogen cycle metabolic process</t>
  </si>
  <si>
    <t>auxin-activated signaling pathway</t>
  </si>
  <si>
    <t>cellular response to auxin stimulus</t>
  </si>
  <si>
    <t>response to nutrient</t>
  </si>
  <si>
    <t>tropism</t>
  </si>
  <si>
    <t>methylglyoxal catabolic process</t>
  </si>
  <si>
    <t>methylglyoxal metabolic process</t>
  </si>
  <si>
    <t>stomatal movement</t>
  </si>
  <si>
    <t>response to nutrient levels</t>
  </si>
  <si>
    <t>xylem and phloem pattern formation</t>
  </si>
  <si>
    <t>leaf vascular tissue pattern formation</t>
  </si>
  <si>
    <t>methylglyoxal catabolic process to lactate</t>
  </si>
  <si>
    <t>nitrogen fixation</t>
  </si>
  <si>
    <t>methylglyoxal catabolic process to D-lactate via S-lactoyl-glutathione</t>
  </si>
  <si>
    <t>DNA ligation</t>
  </si>
  <si>
    <t>endosome organization</t>
  </si>
  <si>
    <t>double-strand break repair</t>
  </si>
  <si>
    <t>double-strand break repair via homologous recombination</t>
  </si>
  <si>
    <t>recombinational repair</t>
  </si>
  <si>
    <t>endomembrane system organization</t>
  </si>
  <si>
    <t>glutathione biosynthetic process</t>
  </si>
  <si>
    <t>nonribosomal peptide biosynthetic process</t>
  </si>
  <si>
    <t>DNA recombination</t>
  </si>
  <si>
    <t>Ran GTPase binding</t>
  </si>
  <si>
    <t>NAD(P)H dehydrogenase (quinone) activity</t>
  </si>
  <si>
    <t>oxidoreductase activity, acting on NAD(P)H, quinone or similar compound as acceptor</t>
  </si>
  <si>
    <t>oxidoreductase activity, acting on iron-sulfur proteins as donors</t>
  </si>
  <si>
    <t>Ras GTPase binding</t>
  </si>
  <si>
    <t>small GTPase binding</t>
  </si>
  <si>
    <t>FMN binding</t>
  </si>
  <si>
    <t>UDP-glucosyltransferase activity</t>
  </si>
  <si>
    <t>glucosyltransferase activity</t>
  </si>
  <si>
    <t>hydroxyacylglutathione hydrolase activity</t>
  </si>
  <si>
    <t>nitrogenase activity</t>
  </si>
  <si>
    <t>oxidoreductase activity, acting on iron-sulfur proteins as donors, dinitrogen as acceptor</t>
  </si>
  <si>
    <t>transferase activity, transferring acyl groups, acyl groups converted into alkyl on transfer</t>
  </si>
  <si>
    <t>ligase activity, forming phosphoric ester bonds</t>
  </si>
  <si>
    <t>prenyltransferase activity</t>
  </si>
  <si>
    <t>translation release factor activity, codon specific</t>
  </si>
  <si>
    <t>DNA ligase activity</t>
  </si>
  <si>
    <t>DNA ligase (ATP) activity</t>
  </si>
  <si>
    <t>glutathione synthase activity</t>
  </si>
  <si>
    <t>O-methyltransferase activity</t>
  </si>
  <si>
    <t>cell wall organization</t>
  </si>
  <si>
    <t>cell wall modification</t>
  </si>
  <si>
    <t>external encapsulating structure organization</t>
  </si>
  <si>
    <t>alcohol dehydrogenase (NAD) activity</t>
  </si>
  <si>
    <t>pectinesterase activity</t>
  </si>
  <si>
    <t>cell wall biogenesis</t>
  </si>
  <si>
    <t>anthocyanin-containing compound biosynthetic process</t>
  </si>
  <si>
    <t>hemicellulose metabolic process</t>
  </si>
  <si>
    <t>xyloglucan metabolic process</t>
  </si>
  <si>
    <t>glutamine family amino acid metabolic process</t>
  </si>
  <si>
    <t>flavonoid biosynthetic process</t>
  </si>
  <si>
    <t>inorganic cation import across plasma membrane</t>
  </si>
  <si>
    <t>potassium ion import across plasma membrane</t>
  </si>
  <si>
    <t>proline biosynthetic process</t>
  </si>
  <si>
    <t>flavonoid metabolic process</t>
  </si>
  <si>
    <t>anthocyanin-containing compound metabolic process</t>
  </si>
  <si>
    <t>inorganic ion import across plasma membrane</t>
  </si>
  <si>
    <t>carbohydrate phosphorylation</t>
  </si>
  <si>
    <t>cytoplasmic translation</t>
  </si>
  <si>
    <t>cell wall polysaccharide metabolic process</t>
  </si>
  <si>
    <t>import into cell</t>
  </si>
  <si>
    <t>import across plasma membrane</t>
  </si>
  <si>
    <t>pentose metabolic process</t>
  </si>
  <si>
    <t>glutamine family amino acid biosynthetic process</t>
  </si>
  <si>
    <t>cell wall macromolecule metabolic process</t>
  </si>
  <si>
    <t>proline metabolic process</t>
  </si>
  <si>
    <t>D-ribose metabolic process</t>
  </si>
  <si>
    <t>metal ion:proton antiporter activity</t>
  </si>
  <si>
    <t>RNA-dependent ATPase activity</t>
  </si>
  <si>
    <t>ATP-dependent RNA helicase activity</t>
  </si>
  <si>
    <t>oxidoreductase activity, acting on the aldehyde or oxo group of donors, disulfide as acceptor</t>
  </si>
  <si>
    <t>ATP-dependent helicase activity</t>
  </si>
  <si>
    <t>ribokinase activity</t>
  </si>
  <si>
    <t>thiamine pyrophosphate binding</t>
  </si>
  <si>
    <t>ion antiporter activity</t>
  </si>
  <si>
    <t>carbohydrate kinase activity</t>
  </si>
  <si>
    <t>glutamate-5-semialdehyde dehydrogenase activity</t>
  </si>
  <si>
    <t>protein heterodimerization activity</t>
  </si>
  <si>
    <t>phospholipase activity</t>
  </si>
  <si>
    <t>oxidoreductase activity, acting on single donors with incorporation of molecular oxygen</t>
  </si>
  <si>
    <t>phosphotransferase activity, carboxyl group as acceptor</t>
  </si>
  <si>
    <t>glutamate 5-kinase activity</t>
  </si>
  <si>
    <t>purine NTP-dependent helicase activity</t>
  </si>
  <si>
    <t>oxidoreductase activity, acting on single donors with incorporation of molecular oxygen, incorporation of two atoms of oxygen</t>
  </si>
  <si>
    <t>phospholipase C activity</t>
  </si>
  <si>
    <t>phosphatidylcholine phospholipase C activity</t>
  </si>
  <si>
    <t>oxidoreductase activity, acting on the CH-OH group of donors, oxygen as acceptor</t>
  </si>
  <si>
    <t>D-arabinono-1,4-lactone oxidase activity</t>
  </si>
  <si>
    <t>dihydrokaempferol 4-reductase activity</t>
  </si>
  <si>
    <t>xyloglucan:xyloglucosyl transferase activity</t>
  </si>
  <si>
    <t>amino acid kinase activity</t>
  </si>
  <si>
    <t>intramolecular transferase activity</t>
  </si>
  <si>
    <t>intramolecular transferase activity, phosphotransferases</t>
  </si>
  <si>
    <t>oxoglutarate dehydrogenase (succinyl-transferring) activity</t>
  </si>
  <si>
    <t>exodeoxyribonuclease activity</t>
  </si>
  <si>
    <t>exodeoxyribonuclease activity, producing 5'-phosphomonoesters</t>
  </si>
  <si>
    <t>5'-3' exonuclease activity</t>
  </si>
  <si>
    <t>exonuclease activity, active with either ribo- or deoxyribonucleic acids and producing 5'-phosphomonoesters</t>
  </si>
  <si>
    <t>5'-3' exodeoxyribonuclease activity</t>
  </si>
  <si>
    <t>DNA 5'-adenosine monophosphate hydrolase activity</t>
  </si>
  <si>
    <r>
      <rPr>
        <i/>
        <sz val="11"/>
        <color theme="1"/>
        <rFont val="Calibri"/>
        <family val="2"/>
        <charset val="186"/>
        <scheme val="minor"/>
      </rPr>
      <t xml:space="preserve">P.taeda </t>
    </r>
    <r>
      <rPr>
        <sz val="11"/>
        <color theme="1"/>
        <rFont val="Calibri"/>
        <family val="2"/>
        <scheme val="minor"/>
      </rPr>
      <t>(red)</t>
    </r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</si>
  <si>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scheme val="minor"/>
      </rPr>
      <t>(green)</t>
    </r>
  </si>
  <si>
    <t>Common GO terms (white)</t>
  </si>
  <si>
    <t>GO term</t>
  </si>
  <si>
    <t>GO-ann in category</t>
  </si>
  <si>
    <t>type of insetrion</t>
  </si>
  <si>
    <t>GO</t>
  </si>
  <si>
    <t>Molecular function</t>
  </si>
  <si>
    <t>Number</t>
  </si>
  <si>
    <t xml:space="preserve">hits to uniqe genes </t>
  </si>
  <si>
    <t xml:space="preserve"> Biological process</t>
  </si>
  <si>
    <r>
      <rPr>
        <i/>
        <sz val="11"/>
        <color theme="1"/>
        <rFont val="Calibri"/>
        <family val="2"/>
        <charset val="186"/>
        <scheme val="minor"/>
      </rPr>
      <t>P.taeda</t>
    </r>
    <r>
      <rPr>
        <sz val="11"/>
        <color theme="1"/>
        <rFont val="Calibri"/>
        <family val="2"/>
        <scheme val="minor"/>
      </rPr>
      <t xml:space="preserve"> (red)</t>
    </r>
  </si>
  <si>
    <t>glucosamine-containing compound metabolic process</t>
  </si>
  <si>
    <t>ribonucleoside bisphosphate metabolic process</t>
  </si>
  <si>
    <t>ribonucleoside metabolic process</t>
  </si>
  <si>
    <t>amino sugar catabolic process</t>
  </si>
  <si>
    <t>amino sugar metabolic process</t>
  </si>
  <si>
    <t>glucosamine-containing compound catabolic process</t>
  </si>
  <si>
    <t>aminoglycan catabolic process</t>
  </si>
  <si>
    <t>purine nucleoside bisphosphate metabolic process</t>
  </si>
  <si>
    <t>reproductive shoot system development</t>
  </si>
  <si>
    <t>pyrimidine-containing compound metabolic process</t>
  </si>
  <si>
    <t>dicarboxylic acid metabolic process</t>
  </si>
  <si>
    <t>coenzyme A metabolic process</t>
  </si>
  <si>
    <t>chitin catabolic process</t>
  </si>
  <si>
    <t>chitin metabolic process</t>
  </si>
  <si>
    <t>cell growth</t>
  </si>
  <si>
    <t>growth</t>
  </si>
  <si>
    <t>photosynthesis, light reaction</t>
  </si>
  <si>
    <t>nucleoside bisphosphate metabolic process</t>
  </si>
  <si>
    <t>aminoglycan metabolic process</t>
  </si>
  <si>
    <t>flower development</t>
  </si>
  <si>
    <t>GO ID</t>
  </si>
  <si>
    <r>
      <rPr>
        <i/>
        <sz val="11"/>
        <color theme="1"/>
        <rFont val="Calibri"/>
        <family val="2"/>
        <charset val="186"/>
        <scheme val="minor"/>
      </rPr>
      <t>P.taeda</t>
    </r>
    <r>
      <rPr>
        <sz val="11"/>
        <color theme="1"/>
        <rFont val="Calibri"/>
        <family val="2"/>
        <charset val="186"/>
        <scheme val="minor"/>
      </rPr>
      <t xml:space="preserve"> (red)</t>
    </r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</si>
  <si>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>(green)</t>
    </r>
  </si>
  <si>
    <t>Description</t>
  </si>
  <si>
    <r>
      <rPr>
        <i/>
        <sz val="11"/>
        <color theme="1"/>
        <rFont val="Calibri"/>
        <family val="2"/>
        <charset val="186"/>
        <scheme val="minor"/>
      </rPr>
      <t>P.lambertiana</t>
    </r>
    <r>
      <rPr>
        <sz val="11"/>
        <color theme="1"/>
        <rFont val="Calibri"/>
        <family val="2"/>
        <charset val="186"/>
        <scheme val="minor"/>
      </rPr>
      <t xml:space="preserve"> (green)</t>
    </r>
  </si>
  <si>
    <t>P.taeda (red)</t>
  </si>
  <si>
    <r>
      <rPr>
        <i/>
        <sz val="10"/>
        <rFont val="Arial"/>
        <family val="2"/>
        <charset val="186"/>
      </rPr>
      <t>P.taeda</t>
    </r>
    <r>
      <rPr>
        <sz val="10"/>
        <rFont val="Arial"/>
        <family val="2"/>
        <charset val="1"/>
      </rPr>
      <t xml:space="preserve"> (red)</t>
    </r>
  </si>
  <si>
    <r>
      <rPr>
        <i/>
        <sz val="10"/>
        <rFont val="Arial"/>
        <family val="2"/>
        <charset val="186"/>
      </rPr>
      <t xml:space="preserve">P.taeda </t>
    </r>
    <r>
      <rPr>
        <sz val="10"/>
        <rFont val="Arial"/>
        <family val="2"/>
      </rPr>
      <t>(red)</t>
    </r>
  </si>
  <si>
    <t>P.lambertiana(green)</t>
  </si>
  <si>
    <r>
      <rPr>
        <i/>
        <sz val="11"/>
        <color theme="1"/>
        <rFont val="Calibri"/>
        <family val="2"/>
        <charset val="186"/>
        <scheme val="minor"/>
      </rPr>
      <t>MITE3321</t>
    </r>
    <r>
      <rPr>
        <sz val="11"/>
        <color theme="1"/>
        <rFont val="Calibri"/>
        <family val="2"/>
        <scheme val="minor"/>
      </rPr>
      <t>in the introns</t>
    </r>
  </si>
  <si>
    <r>
      <rPr>
        <i/>
        <sz val="11"/>
        <color theme="1"/>
        <rFont val="Calibri"/>
        <family val="2"/>
        <charset val="186"/>
        <scheme val="minor"/>
      </rPr>
      <t>RLX Appalachian</t>
    </r>
    <r>
      <rPr>
        <sz val="11"/>
        <color theme="1"/>
        <rFont val="Calibri"/>
        <family val="2"/>
        <scheme val="minor"/>
      </rPr>
      <t>in the introns</t>
    </r>
  </si>
  <si>
    <r>
      <rPr>
        <i/>
        <sz val="11"/>
        <color theme="1"/>
        <rFont val="Calibri"/>
        <family val="2"/>
        <charset val="186"/>
        <scheme val="minor"/>
      </rPr>
      <t>RLX IFG</t>
    </r>
    <r>
      <rPr>
        <sz val="11"/>
        <color theme="1"/>
        <rFont val="Calibri"/>
        <family val="2"/>
        <scheme val="minor"/>
      </rPr>
      <t xml:space="preserve"> in the introns</t>
    </r>
  </si>
  <si>
    <t>Biological process</t>
  </si>
  <si>
    <t>macromolecule deacylation</t>
  </si>
  <si>
    <t>protein deacylation</t>
  </si>
  <si>
    <t>response to abscisic acid</t>
  </si>
  <si>
    <t>response to alcohol</t>
  </si>
  <si>
    <t>histone deacetylation</t>
  </si>
  <si>
    <t>monosaccharide biosynthetic process</t>
  </si>
  <si>
    <t>histone H3 deacetylation</t>
  </si>
  <si>
    <t>protein deacetylation</t>
  </si>
  <si>
    <t>cotranslational protein targeting to membrane</t>
  </si>
  <si>
    <t>SRP-dependent cotranslational protein targeting to membrane</t>
  </si>
  <si>
    <t>establishment of protein localization to membrane</t>
  </si>
  <si>
    <t>acylglycerol biosynthetic process</t>
  </si>
  <si>
    <t>triglyceride biosynthetic process</t>
  </si>
  <si>
    <t>valine metabolic process</t>
  </si>
  <si>
    <t>valine biosynthetic process</t>
  </si>
  <si>
    <t>L-ascorbic acid biosynthetic process</t>
  </si>
  <si>
    <t>maintenance of protein localization in organelle</t>
  </si>
  <si>
    <t>maintenance of protein localization in endoplasmic reticulum</t>
  </si>
  <si>
    <t>neutral lipid biosynthetic process</t>
  </si>
  <si>
    <t>acylglycerol metabolic process</t>
  </si>
  <si>
    <t>establishment of protein localization to endoplasmic reticulum</t>
  </si>
  <si>
    <t>protein targeting to ER</t>
  </si>
  <si>
    <t>gene silencing</t>
  </si>
  <si>
    <t>protein localization to endoplasmic reticulum</t>
  </si>
  <si>
    <t>regulation of vacuole organization</t>
  </si>
  <si>
    <t>regulation of vacuole fusion, non-autophagic</t>
  </si>
  <si>
    <t>lytic vacuole organization</t>
  </si>
  <si>
    <t>lysosome organization</t>
  </si>
  <si>
    <t>response to osmotic stress</t>
  </si>
  <si>
    <t>posttranscriptional gene silencing</t>
  </si>
  <si>
    <t>regulation of SNARE complex assembly</t>
  </si>
  <si>
    <t>vacuole fusion</t>
  </si>
  <si>
    <t>vesicle fusion with vacuole</t>
  </si>
  <si>
    <t>regulation of embryonic development</t>
  </si>
  <si>
    <t>negative regulation of embryonic development</t>
  </si>
  <si>
    <t>ribosomal protein import into nucleus</t>
  </si>
  <si>
    <t>protein localization to membrane</t>
  </si>
  <si>
    <t>protein targeting to membrane</t>
  </si>
  <si>
    <t>NLS-bearing protein import into nucleus</t>
  </si>
  <si>
    <t>maintenance of protein location</t>
  </si>
  <si>
    <t>maintenance of protein location in cell</t>
  </si>
  <si>
    <t>maintenance of location in cell</t>
  </si>
  <si>
    <t>negative regulation of multicellular organismal process</t>
  </si>
  <si>
    <t>regulation of transport</t>
  </si>
  <si>
    <t>regulation of vesicle-mediated transport</t>
  </si>
  <si>
    <t>neutral lipid metabolic process</t>
  </si>
  <si>
    <t>L-ascorbic acid metabolic process</t>
  </si>
  <si>
    <t>maintenance of location</t>
  </si>
  <si>
    <t>negative regulation of developmental process</t>
  </si>
  <si>
    <t>vegetative to reproductive phase transition of meristem</t>
  </si>
  <si>
    <t>regulation of vesicle fusion</t>
  </si>
  <si>
    <t>triglyceride metabolic process</t>
  </si>
  <si>
    <t>protein retention in ER lumen</t>
  </si>
  <si>
    <t>response to salt stress</t>
  </si>
  <si>
    <t>cellular response to cold</t>
  </si>
  <si>
    <t>GMP metabolic process</t>
  </si>
  <si>
    <t>superoxide metabolic process</t>
  </si>
  <si>
    <t>rRNA-containing ribonucleoprotein complex export from nucleus</t>
  </si>
  <si>
    <t>ribosomal subunit export from nucleus</t>
  </si>
  <si>
    <t>RNA 3'-end processing</t>
  </si>
  <si>
    <t>response to oxygen radical</t>
  </si>
  <si>
    <t>cellular response to oxygen radical</t>
  </si>
  <si>
    <t>reactive nitrogen species metabolic process</t>
  </si>
  <si>
    <t>regulation of photoperiodism, flowering</t>
  </si>
  <si>
    <t>purine nucleoside metabolic process</t>
  </si>
  <si>
    <t>purine ribonucleoside metabolic process</t>
  </si>
  <si>
    <t>cellular response to superoxide</t>
  </si>
  <si>
    <t>removal of superoxide radicals</t>
  </si>
  <si>
    <t>GDP metabolic process</t>
  </si>
  <si>
    <t>heme biosynthetic process</t>
  </si>
  <si>
    <t>cellular response to reactive oxygen species</t>
  </si>
  <si>
    <t>cofactor transport</t>
  </si>
  <si>
    <t>coenzyme transport</t>
  </si>
  <si>
    <t>regulation of response to red or far red light</t>
  </si>
  <si>
    <t>regulation of red or far-red light signaling pathway</t>
  </si>
  <si>
    <t>RNA polyadenylation</t>
  </si>
  <si>
    <t>mRNA polyadenylation</t>
  </si>
  <si>
    <t>cellular response to oxidative stress</t>
  </si>
  <si>
    <t>peptidyl-proline hydroxylation</t>
  </si>
  <si>
    <t>response to cold</t>
  </si>
  <si>
    <t>organophosphate ester transport</t>
  </si>
  <si>
    <t>nucleotide transport</t>
  </si>
  <si>
    <t>ribosomal large subunit export from nucleus</t>
  </si>
  <si>
    <t>heme metabolic process</t>
  </si>
  <si>
    <t>regulation of peroxisome size</t>
  </si>
  <si>
    <t>nucleoside monophosphate phosphorylation</t>
  </si>
  <si>
    <t>nitrate metabolic process</t>
  </si>
  <si>
    <t>protoporphyrinogen IX metabolic process</t>
  </si>
  <si>
    <t>guanosine-containing compound metabolic process</t>
  </si>
  <si>
    <t>hexose biosynthetic process</t>
  </si>
  <si>
    <t>4-hydroxyproline metabolic process</t>
  </si>
  <si>
    <t>nitrate assimilation</t>
  </si>
  <si>
    <t>mRNA 3'-end processing</t>
  </si>
  <si>
    <t>peptidyl-proline hydroxylation to 4-hydroxy-L-proline</t>
  </si>
  <si>
    <t>gluconeogenesis</t>
  </si>
  <si>
    <t>ribosome localization</t>
  </si>
  <si>
    <t>response to superoxide</t>
  </si>
  <si>
    <t>protein-DNA complex assembly</t>
  </si>
  <si>
    <t>protoporphyrinogen IX biosynthetic process</t>
  </si>
  <si>
    <t>protein nucleotidylation</t>
  </si>
  <si>
    <t>protein-DNA complex subunit organization</t>
  </si>
  <si>
    <t>response to reactive oxygen species</t>
  </si>
  <si>
    <t>peptidyl-tyrosine dephosphorylation</t>
  </si>
  <si>
    <t>protein adenylylation</t>
  </si>
  <si>
    <t>positive regulation of ATPase activity</t>
  </si>
  <si>
    <t>regulation of ATPase activity</t>
  </si>
  <si>
    <t>response to red light</t>
  </si>
  <si>
    <t>nucleosome assembly</t>
  </si>
  <si>
    <t>nucleosome organization</t>
  </si>
  <si>
    <t>ribosomal small subunit export from nucleus</t>
  </si>
  <si>
    <t>protein hydroxylation</t>
  </si>
  <si>
    <t>phosphorylation of RNA polymerase II C-terminal domain</t>
  </si>
  <si>
    <t>NAD transport</t>
  </si>
  <si>
    <t>response to far red light</t>
  </si>
  <si>
    <t>rhythmic process</t>
  </si>
  <si>
    <t>circadian rhythm</t>
  </si>
  <si>
    <t>carbon-sulfur lyase activity</t>
  </si>
  <si>
    <t>lactoylglutathione lyase activity</t>
  </si>
  <si>
    <t>histone deacetylase activity (H3-K14 specific)</t>
  </si>
  <si>
    <t>NAD-dependent histone deacetylase activity (H3-K14 specific)</t>
  </si>
  <si>
    <t>histone deacetylase activity</t>
  </si>
  <si>
    <t>NAD-dependent histone deacetylase activity</t>
  </si>
  <si>
    <t>protein deacetylase activity</t>
  </si>
  <si>
    <t>NAD-dependent protein deacetylase activity</t>
  </si>
  <si>
    <t>deacetylase activity</t>
  </si>
  <si>
    <t>calmodulin-dependent protein kinase activity</t>
  </si>
  <si>
    <t>myosin heavy chain kinase activity</t>
  </si>
  <si>
    <t>ketol-acid reductoisomerase activity</t>
  </si>
  <si>
    <t>L-galactose dehydrogenase activity</t>
  </si>
  <si>
    <t>oxidoreductase activity, acting on the CH-NH2 group of donors, NAD or NADP as acceptor</t>
  </si>
  <si>
    <t>glutamate dehydrogenase [NAD(P)+] activity</t>
  </si>
  <si>
    <t>NADPH binding</t>
  </si>
  <si>
    <t>isocitrate dehydrogenase activity</t>
  </si>
  <si>
    <t>phospholipid:diacylglycerol acyltransferase activity</t>
  </si>
  <si>
    <t>molecular adaptor activity</t>
  </si>
  <si>
    <t>protein binding, bridging</t>
  </si>
  <si>
    <t>pyridoxal 4-dehydrogenase activity</t>
  </si>
  <si>
    <t>oxidoreductase activity, acting on the CH-NH2 group of donors</t>
  </si>
  <si>
    <t>actin binding</t>
  </si>
  <si>
    <t>peptide binding</t>
  </si>
  <si>
    <t>signal sequence binding</t>
  </si>
  <si>
    <t>ribonucleoprotein complex binding</t>
  </si>
  <si>
    <t>signal recognition particle binding</t>
  </si>
  <si>
    <t>phosphoglycerate kinase activity</t>
  </si>
  <si>
    <t>isocitrate dehydrogenase (NAD+) activity</t>
  </si>
  <si>
    <t>nuclear localization sequence binding</t>
  </si>
  <si>
    <t>ER retention sequence binding</t>
  </si>
  <si>
    <t>peptidyl-proline dioxygenase activity</t>
  </si>
  <si>
    <t>procollagen-proline dioxygenase activity</t>
  </si>
  <si>
    <t>superoxide dismutase activity</t>
  </si>
  <si>
    <t>cyclic-nucleotide phosphodiesterase activity</t>
  </si>
  <si>
    <t>3',5'-cyclic-nucleotide phosphodiesterase activity</t>
  </si>
  <si>
    <t>phosphotransferase activity, phosphate group as acceptor</t>
  </si>
  <si>
    <t>nucleoside monophosphate kinase activity</t>
  </si>
  <si>
    <t>molecular carrier activity</t>
  </si>
  <si>
    <t>guanylate kinase activity</t>
  </si>
  <si>
    <t>adenylyltransferase activity</t>
  </si>
  <si>
    <t>protein adenylyltransferase activity</t>
  </si>
  <si>
    <t>alcohol binding</t>
  </si>
  <si>
    <t>abscisic acid binding</t>
  </si>
  <si>
    <t>mRNA binding</t>
  </si>
  <si>
    <t>ATPase regulator activity</t>
  </si>
  <si>
    <t>ATPase activator activity</t>
  </si>
  <si>
    <t>enzyme activator activity</t>
  </si>
  <si>
    <t>monocarboxylic acid binding</t>
  </si>
  <si>
    <t>isoprenoid binding</t>
  </si>
  <si>
    <t>coproporphyrinogen oxidase activity</t>
  </si>
  <si>
    <t>peptidyl-proline 4-dioxygenase activity</t>
  </si>
  <si>
    <t>double-stranded DNA binding</t>
  </si>
  <si>
    <t>oxidoreductase activity, acting on superoxide radicals as acceptor</t>
  </si>
  <si>
    <t>protein tyrosine phosphatase activity</t>
  </si>
  <si>
    <t>hormone binding</t>
  </si>
  <si>
    <t>nucleocytoplasmic carrier activity</t>
  </si>
  <si>
    <t>nuclear import signal receptor activity</t>
  </si>
  <si>
    <t>transferase activity, transferring nitrogenous groups</t>
  </si>
  <si>
    <t>transaminase activity</t>
  </si>
  <si>
    <t>hydrolase activity, acting on acid halide bonds</t>
  </si>
  <si>
    <t>hydrolase activity, acting on acid halide bonds, in C-halide compounds</t>
  </si>
  <si>
    <t>CoA hydrolase activity</t>
  </si>
  <si>
    <t>haloalkane dehalogenase activity</t>
  </si>
  <si>
    <t>heparan-alpha-glucosaminide N-acetyltransferase activity</t>
  </si>
  <si>
    <t>nucleoside-triphosphatase regulator activity</t>
  </si>
  <si>
    <t>disulfide oxidoreductase activity</t>
  </si>
  <si>
    <t>protein disulfide oxidoreductase activity</t>
  </si>
  <si>
    <t>procollagen-proline 4-dioxygenase activity</t>
  </si>
  <si>
    <t>glucose-6-phosphate isomerase activity</t>
  </si>
  <si>
    <t>aminopeptidase activity</t>
  </si>
  <si>
    <t>acyl-CoA hydrolase activity</t>
  </si>
  <si>
    <t>nucleobase-containing compound kinase activity</t>
  </si>
  <si>
    <t>trehalose metabolic process</t>
  </si>
  <si>
    <r>
      <rPr>
        <i/>
        <sz val="11"/>
        <color theme="1"/>
        <rFont val="Calibri"/>
        <family val="2"/>
        <charset val="186"/>
        <scheme val="minor"/>
      </rPr>
      <t>Copia2602</t>
    </r>
    <r>
      <rPr>
        <sz val="11"/>
        <color theme="1"/>
        <rFont val="Calibri"/>
        <family val="2"/>
        <scheme val="minor"/>
      </rPr>
      <t>the introns</t>
    </r>
  </si>
  <si>
    <t>cellular copper ion homeostasis</t>
  </si>
  <si>
    <t>copper ion homeostasis</t>
  </si>
  <si>
    <t>regulation of protein catabolic process</t>
  </si>
  <si>
    <t>response to light intensity</t>
  </si>
  <si>
    <t>regulation of catabolic process</t>
  </si>
  <si>
    <t>regulation of cellular catabolic process</t>
  </si>
  <si>
    <t>positive regulation of cellular catabolic process</t>
  </si>
  <si>
    <t>cadmium ion transmembrane transport</t>
  </si>
  <si>
    <t>cadmium ion transport</t>
  </si>
  <si>
    <t>positive regulation of RNA polymerase II transcriptional preinitiation complex assembly</t>
  </si>
  <si>
    <t>protein arginylation</t>
  </si>
  <si>
    <t>regulation of RNA polymerase II transcriptional preinitiation complex assembly</t>
  </si>
  <si>
    <t>regulation of DNA-templated transcription, initiation</t>
  </si>
  <si>
    <t>regulation of proteasomal protein catabolic process</t>
  </si>
  <si>
    <t>oligosaccharide biosynthetic process</t>
  </si>
  <si>
    <t>positive regulation of transcription initiation from RNA polymerase II promoter</t>
  </si>
  <si>
    <t>divalent inorganic cation homeostasis</t>
  </si>
  <si>
    <t>regulation of proteolysis involved in cellular protein catabolic process</t>
  </si>
  <si>
    <t>response to nitrogen compound</t>
  </si>
  <si>
    <t>ERAD pathway</t>
  </si>
  <si>
    <t>response to endoplasmic reticulum stress</t>
  </si>
  <si>
    <t>positive regulation of DNA-templated transcription, initiation</t>
  </si>
  <si>
    <t>trehalose biosynthetic process</t>
  </si>
  <si>
    <t>positive regulation of protein catabolic process</t>
  </si>
  <si>
    <t>positive regulation of catabolic process</t>
  </si>
  <si>
    <t>positive regulation of proteolysis</t>
  </si>
  <si>
    <t>regulation of proteolysis</t>
  </si>
  <si>
    <t>regulation of transcription initiation from RNA polymerase II promoter</t>
  </si>
  <si>
    <t>positive regulation of cellular protein catabolic process</t>
  </si>
  <si>
    <t>regulation of cellular protein catabolic process</t>
  </si>
  <si>
    <t>zinc ion homeostasis</t>
  </si>
  <si>
    <t>DNA duplex unwinding</t>
  </si>
  <si>
    <t>DNA geometric change</t>
  </si>
  <si>
    <t>response to organonitrogen compound</t>
  </si>
  <si>
    <t>positive regulation of proteasomal protein catabolic process</t>
  </si>
  <si>
    <t>positive regulation of proteolysis involved in cellular protein catabolic process</t>
  </si>
  <si>
    <t>ubiquitin-dependent ERAD pathway</t>
  </si>
  <si>
    <t>disaccharide biosynthetic process</t>
  </si>
  <si>
    <t>cell wall macromolecule catabolic process</t>
  </si>
  <si>
    <t>phospholipid translocation</t>
  </si>
  <si>
    <t>lipid translocation</t>
  </si>
  <si>
    <t>prenylation</t>
  </si>
  <si>
    <t>glycerol ether metabolic process</t>
  </si>
  <si>
    <t>ether metabolic process</t>
  </si>
  <si>
    <t>tRNA processing</t>
  </si>
  <si>
    <t>glycolipid transport</t>
  </si>
  <si>
    <t>protein prenylation</t>
  </si>
  <si>
    <t>lipid localization</t>
  </si>
  <si>
    <t>malate metabolic process</t>
  </si>
  <si>
    <t>lipid transport</t>
  </si>
  <si>
    <t>regulation of membrane lipid distribution</t>
  </si>
  <si>
    <t>phospholipid transport</t>
  </si>
  <si>
    <t>transmembrane receptor protein kinase activity</t>
  </si>
  <si>
    <t>DNA-dependent ATPase activity</t>
  </si>
  <si>
    <t>DNA helicase activity</t>
  </si>
  <si>
    <t>ATP-dependent DNA helicase activity</t>
  </si>
  <si>
    <t>transmembrane signaling receptor activity</t>
  </si>
  <si>
    <t>transcription factor binding</t>
  </si>
  <si>
    <t>general transcription initiation factor binding</t>
  </si>
  <si>
    <t>zinc-transporting ATPase activity</t>
  </si>
  <si>
    <t>transferase activity, transferring amino-acyl groups</t>
  </si>
  <si>
    <t>cadmium ion transmembrane transporter activity</t>
  </si>
  <si>
    <t>proteasome-activating ATPase activity</t>
  </si>
  <si>
    <t>chitinase activity</t>
  </si>
  <si>
    <t>substrate-specific channel activity</t>
  </si>
  <si>
    <t>transmembrane receptor protein tyrosine kinase activity</t>
  </si>
  <si>
    <t>5'-3' DNA helicase activity</t>
  </si>
  <si>
    <t>arginyltransferase activity</t>
  </si>
  <si>
    <t>TBP-class protein binding</t>
  </si>
  <si>
    <t>ATP-dependent 5'-3' DNA helicase activity</t>
  </si>
  <si>
    <t>trehalase activity</t>
  </si>
  <si>
    <t>alpha,alpha-trehalase activity</t>
  </si>
  <si>
    <t>glycolipid binding</t>
  </si>
  <si>
    <t>tRNA binding</t>
  </si>
  <si>
    <t>glycolipid transporter activity</t>
  </si>
  <si>
    <t>hydrogen-translocating pyrophosphatase activity</t>
  </si>
  <si>
    <t>aspartic-type peptidase activity</t>
  </si>
  <si>
    <t>aspartic-type endopeptidase activity</t>
  </si>
  <si>
    <t>DNA-directed 5'-3' RNA polymerase activity</t>
  </si>
  <si>
    <t>transferase activity, transferring pentosyl groups</t>
  </si>
  <si>
    <t>NAD+ ADP-ribosyltransferase activity</t>
  </si>
  <si>
    <t>lipid transporter activity</t>
  </si>
  <si>
    <t>hydro-lyase activity</t>
  </si>
  <si>
    <t>3-dehydroquinate dehydratase activity</t>
  </si>
  <si>
    <t>carbon-oxygen lyase activity</t>
  </si>
  <si>
    <t>protein prenyltransferase activity</t>
  </si>
  <si>
    <t>inorganic diphosphatase activity</t>
  </si>
  <si>
    <t>phospholipid-translocating ATPase activity</t>
  </si>
  <si>
    <t>phospholipid transporter activity</t>
  </si>
  <si>
    <t>carbon-oxygen lyase activity, acting on phosphates</t>
  </si>
  <si>
    <t>terpene synthase activity</t>
  </si>
  <si>
    <t>pectin catabolic process</t>
  </si>
  <si>
    <t>galacturonan metabolic process</t>
  </si>
  <si>
    <t>pectin metabolic process</t>
  </si>
  <si>
    <t>Copia25 in introns</t>
  </si>
  <si>
    <t>phosphorylase activity</t>
  </si>
  <si>
    <t>glycogen phosphorylase activity</t>
  </si>
  <si>
    <t>syntaxin binding</t>
  </si>
  <si>
    <t>mismatched DNA binding</t>
  </si>
  <si>
    <t>aspartyl esterase activity</t>
  </si>
  <si>
    <t>nucleotidase activity</t>
  </si>
  <si>
    <t>glutathione peroxidase activity</t>
  </si>
  <si>
    <t>xylose isomerase activity</t>
  </si>
  <si>
    <t>3'(2'),5'-bisphosphate nucleotidase activity</t>
  </si>
  <si>
    <t>hydroxymethylglutaryl-CoA reductase (NADPH) activity</t>
  </si>
  <si>
    <t>Copia17</t>
  </si>
  <si>
    <t>pseudouridine synthesis</t>
  </si>
  <si>
    <t>photosystem II assembly</t>
  </si>
  <si>
    <t>ionotropic glutamate receptor signaling pathway</t>
  </si>
  <si>
    <t>glutamate receptor signaling pathway</t>
  </si>
  <si>
    <t>cell surface receptor signaling pathway</t>
  </si>
  <si>
    <t>tRNA modification</t>
  </si>
  <si>
    <t>tRNA methylation</t>
  </si>
  <si>
    <t>RNA methylation</t>
  </si>
  <si>
    <t>L-arabinose metabolic process</t>
  </si>
  <si>
    <t>nucleotide-sugar metabolic process</t>
  </si>
  <si>
    <t>RNA modification</t>
  </si>
  <si>
    <t>cellular response to extracellular stimulus</t>
  </si>
  <si>
    <t>cellular response to external stimulus</t>
  </si>
  <si>
    <t>UDP-glucosylation</t>
  </si>
  <si>
    <t>UDP-glucose metabolic process</t>
  </si>
  <si>
    <t>arabinose metabolic process</t>
  </si>
  <si>
    <t>water homeostasis</t>
  </si>
  <si>
    <t>glycerol transport</t>
  </si>
  <si>
    <t>cellular water homeostasis</t>
  </si>
  <si>
    <t>polyol transport</t>
  </si>
  <si>
    <t>organic hydroxy compound transport</t>
  </si>
  <si>
    <t>regulation of cell size</t>
  </si>
  <si>
    <t>water transport</t>
  </si>
  <si>
    <t>fluid transport</t>
  </si>
  <si>
    <t>cell volume homeostasis</t>
  </si>
  <si>
    <t>gated channel activity</t>
  </si>
  <si>
    <t>ion gated channel activity</t>
  </si>
  <si>
    <t>transmitter-gated ion channel activity</t>
  </si>
  <si>
    <t>ionotropic glutamate receptor activity</t>
  </si>
  <si>
    <t>extracellular ligand-gated ion channel activity</t>
  </si>
  <si>
    <t>phosphotransferase activity, for other substituted phosphate groups</t>
  </si>
  <si>
    <t>ligand-gated channel activity</t>
  </si>
  <si>
    <t>transmitter-gated channel activity</t>
  </si>
  <si>
    <t>ligand-gated ion channel activity</t>
  </si>
  <si>
    <t>glutamate receptor activity</t>
  </si>
  <si>
    <t>unfolded protein binding</t>
  </si>
  <si>
    <t>pseudouridine synthase activity</t>
  </si>
  <si>
    <t>neurotransmitter receptor activity</t>
  </si>
  <si>
    <t>heat shock protein binding</t>
  </si>
  <si>
    <t>alpha-L-arabinofuranosidase activity</t>
  </si>
  <si>
    <t>UDP-glucose:glycoprotein glucosyltransferase activity</t>
  </si>
  <si>
    <t>phospho-N-acetylmuramoyl-pentapeptide-transferase activity</t>
  </si>
  <si>
    <t>polyol transmembrane transporter activity</t>
  </si>
  <si>
    <t>glycerol transmembrane transporter activity</t>
  </si>
  <si>
    <t>glycerol channel activity</t>
  </si>
  <si>
    <t>water transmembrane transporter activity</t>
  </si>
  <si>
    <t>organic hydroxy compound transmembrane transporter activity</t>
  </si>
  <si>
    <t>glucosidase activity</t>
  </si>
  <si>
    <t>beta-glucosidase activity</t>
  </si>
  <si>
    <t>scopolin beta-glucosidase activity</t>
  </si>
  <si>
    <t>water channel activity</t>
  </si>
  <si>
    <t>gene silencing by RNA</t>
  </si>
  <si>
    <t>cellular amine metabolic process</t>
  </si>
  <si>
    <t>tryptophan catabolic process to kynurenine</t>
  </si>
  <si>
    <t>amine catabolic process</t>
  </si>
  <si>
    <t>amine metabolic process</t>
  </si>
  <si>
    <t>tRNA dihydrouridine synthesis</t>
  </si>
  <si>
    <t>indolalkylamine metabolic process</t>
  </si>
  <si>
    <t>tryptophan catabolic process</t>
  </si>
  <si>
    <t>tryptophan metabolic process</t>
  </si>
  <si>
    <t>indolalkylamine catabolic process</t>
  </si>
  <si>
    <t>cellular biogenic amine catabolic process</t>
  </si>
  <si>
    <t>cellular biogenic amine metabolic process</t>
  </si>
  <si>
    <t>kynurenine metabolic process</t>
  </si>
  <si>
    <t>indole-containing compound metabolic process</t>
  </si>
  <si>
    <t>aromatic amino acid family catabolic process</t>
  </si>
  <si>
    <t>indole-containing compound catabolic process</t>
  </si>
  <si>
    <t>alpha-amino acid catabolic process</t>
  </si>
  <si>
    <t>tRNA dihydrouridine synthase activity</t>
  </si>
  <si>
    <t>GTPase regulator activity</t>
  </si>
  <si>
    <t>aminoacyl-tRNA hydrolase activity</t>
  </si>
  <si>
    <t>arylformamidase activity</t>
  </si>
  <si>
    <t>GTPase activator activity</t>
  </si>
  <si>
    <t>SOS response</t>
  </si>
  <si>
    <t>alpha-tubulin binding</t>
  </si>
  <si>
    <t>NADP biosynthetic process</t>
  </si>
  <si>
    <t>sialylation</t>
  </si>
  <si>
    <t>purine ribonucleoside bisphosphate metabolic process</t>
  </si>
  <si>
    <t>regulation of DNA metabolic process</t>
  </si>
  <si>
    <t>regulation of cellular response to stress</t>
  </si>
  <si>
    <t>protein insertion into membrane</t>
  </si>
  <si>
    <t>guanosine tetraphosphate metabolic process</t>
  </si>
  <si>
    <t>regulation of DNA repair</t>
  </si>
  <si>
    <t>regulation of response to DNA damage stimulus</t>
  </si>
  <si>
    <t>NAD+ kinase activity</t>
  </si>
  <si>
    <t>oligosaccharyl transferase activity</t>
  </si>
  <si>
    <t>sialyltransferase activity</t>
  </si>
  <si>
    <t>lipid glycosylation</t>
  </si>
  <si>
    <t>peptide deformylase activity</t>
  </si>
  <si>
    <t>rRNA methylation</t>
  </si>
  <si>
    <t>rRNA modification</t>
  </si>
  <si>
    <t>base-excision repair</t>
  </si>
  <si>
    <t>glyceraldehyde-3-phosphate metabolic process</t>
  </si>
  <si>
    <t>pyrimidine nucleotide metabolic process</t>
  </si>
  <si>
    <t>pyrimidine nucleotide biosynthetic process</t>
  </si>
  <si>
    <t>pyrimidine-containing compound biosynthetic process</t>
  </si>
  <si>
    <t>transcription regulatory region DNA binding</t>
  </si>
  <si>
    <t>transcription regulatory region sequence-specific DNA binding</t>
  </si>
  <si>
    <t>RNA polymerase II regulatory region DNA binding</t>
  </si>
  <si>
    <t>regulatory region nucleic acid binding</t>
  </si>
  <si>
    <t>sequence-specific double-stranded DNA binding</t>
  </si>
  <si>
    <t>uridylate kinase activity</t>
  </si>
  <si>
    <t>RNA polymerase II regulatory region sequence-specific DNA binding</t>
  </si>
  <si>
    <t>UMP kinase activity</t>
  </si>
  <si>
    <t>glycogen debranching enzyme activity</t>
  </si>
  <si>
    <t>4-alpha-glucanotransferase activity</t>
  </si>
  <si>
    <t>hydrolase activity, hydrolyzing N-glycosyl compounds</t>
  </si>
  <si>
    <t>DNA N-glycosylase activity</t>
  </si>
  <si>
    <t>alkylbase DNA N-glycosylase activity</t>
  </si>
  <si>
    <t>7S RNA binding</t>
  </si>
  <si>
    <t>DNA-3-methylbase glycosylase activity</t>
  </si>
  <si>
    <t>violaxanthin de-epoxidase activity</t>
  </si>
  <si>
    <t>ligase activity, forming carbon-sulfur bonds</t>
  </si>
  <si>
    <t>ubiquitin-like modifier activating enzyme activity</t>
  </si>
  <si>
    <t>DNA-3-methyladenine glycosylase activity</t>
  </si>
  <si>
    <t>protein homooligomerization</t>
  </si>
  <si>
    <t>protein complex oligomerization</t>
  </si>
  <si>
    <t>peptidoglycan turnover</t>
  </si>
  <si>
    <t>pyridoxine biosynthetic process</t>
  </si>
  <si>
    <t>peptidoglycan metabolic process</t>
  </si>
  <si>
    <t>glycosaminoglycan metabolic process</t>
  </si>
  <si>
    <t>pyridoxine metabolic process</t>
  </si>
  <si>
    <t>defense response to virus</t>
  </si>
  <si>
    <t>response to virus</t>
  </si>
  <si>
    <t>tRNA-specific ribonuclease activity</t>
  </si>
  <si>
    <t>ribonuclease P activity</t>
  </si>
  <si>
    <t>protein serine/threonine phosphatase activity</t>
  </si>
  <si>
    <t>5-amino-6-(5-phosphoribosylamino)uracil reductase activity</t>
  </si>
  <si>
    <t>oxidoreductase activity, acting on the CH-NH2 group of donors, oxygen as acceptor</t>
  </si>
  <si>
    <t>pyridoxamine-phosphate oxidase activity</t>
  </si>
  <si>
    <t>single-stranded DNA exodeoxyribonuclease activity</t>
  </si>
  <si>
    <t>single-stranded DNA 5'-3' exodeoxyribonuclease activity</t>
  </si>
  <si>
    <r>
      <rPr>
        <i/>
        <sz val="11"/>
        <color theme="1"/>
        <rFont val="Calibri"/>
        <family val="2"/>
        <charset val="186"/>
        <scheme val="minor"/>
      </rPr>
      <t>DNA TE DTX184</t>
    </r>
    <r>
      <rPr>
        <sz val="11"/>
        <color theme="1"/>
        <rFont val="Calibri"/>
        <family val="2"/>
        <scheme val="minor"/>
      </rPr>
      <t xml:space="preserve"> in the introns</t>
    </r>
  </si>
  <si>
    <r>
      <rPr>
        <i/>
        <sz val="11"/>
        <color theme="1"/>
        <rFont val="Calibri"/>
        <family val="2"/>
        <charset val="186"/>
        <scheme val="minor"/>
      </rPr>
      <t xml:space="preserve">RLC1813in </t>
    </r>
    <r>
      <rPr>
        <sz val="11"/>
        <color theme="1"/>
        <rFont val="Calibri"/>
        <family val="2"/>
        <scheme val="minor"/>
      </rPr>
      <t>the introns</t>
    </r>
  </si>
  <si>
    <r>
      <rPr>
        <i/>
        <sz val="11"/>
        <color theme="1"/>
        <rFont val="Calibri"/>
        <family val="2"/>
        <charset val="186"/>
        <scheme val="minor"/>
      </rPr>
      <t xml:space="preserve">RLC1813 in </t>
    </r>
    <r>
      <rPr>
        <sz val="11"/>
        <color theme="1"/>
        <rFont val="Calibri"/>
        <family val="2"/>
        <scheme val="minor"/>
      </rPr>
      <t>the introns</t>
    </r>
  </si>
  <si>
    <t>Copia25 in the introns</t>
  </si>
  <si>
    <r>
      <rPr>
        <i/>
        <sz val="11"/>
        <color theme="1"/>
        <rFont val="Calibri"/>
        <family val="2"/>
        <charset val="186"/>
        <scheme val="minor"/>
      </rPr>
      <t>Copia930 in</t>
    </r>
    <r>
      <rPr>
        <sz val="11"/>
        <color theme="1"/>
        <rFont val="Calibri"/>
        <family val="2"/>
        <scheme val="minor"/>
      </rPr>
      <t>the introns</t>
    </r>
  </si>
  <si>
    <t>Copia17 in the introns</t>
  </si>
  <si>
    <r>
      <rPr>
        <i/>
        <sz val="11"/>
        <color theme="1"/>
        <rFont val="Calibri"/>
        <family val="2"/>
        <charset val="186"/>
        <scheme val="minor"/>
      </rPr>
      <t>RLX Pineywoods</t>
    </r>
    <r>
      <rPr>
        <sz val="11"/>
        <color theme="1"/>
        <rFont val="Calibri"/>
        <family val="2"/>
        <scheme val="minor"/>
      </rPr>
      <t xml:space="preserve"> repeats in the introns</t>
    </r>
  </si>
  <si>
    <r>
      <rPr>
        <i/>
        <sz val="11"/>
        <color theme="1"/>
        <rFont val="Calibri"/>
        <family val="2"/>
        <charset val="186"/>
        <scheme val="minor"/>
      </rPr>
      <t xml:space="preserve">Pineywoodsrepeats </t>
    </r>
    <r>
      <rPr>
        <sz val="11"/>
        <color theme="1"/>
        <rFont val="Calibri"/>
        <family val="2"/>
        <scheme val="minor"/>
      </rPr>
      <t>in the introns</t>
    </r>
  </si>
  <si>
    <r>
      <t>Additional file 5 a-t.</t>
    </r>
    <r>
      <rPr>
        <sz val="12"/>
        <color theme="1"/>
        <rFont val="Times New Roman"/>
        <family val="1"/>
        <charset val="186"/>
      </rPr>
      <t xml:space="preserve"> Comparison of </t>
    </r>
    <r>
      <rPr>
        <i/>
        <sz val="12"/>
        <color theme="1"/>
        <rFont val="Times New Roman"/>
        <family val="1"/>
        <charset val="186"/>
      </rPr>
      <t>P. taeda</t>
    </r>
    <r>
      <rPr>
        <sz val="12"/>
        <color theme="1"/>
        <rFont val="Times New Roman"/>
        <family val="1"/>
        <charset val="186"/>
      </rPr>
      <t xml:space="preserve"> and </t>
    </r>
    <r>
      <rPr>
        <i/>
        <sz val="12"/>
        <color theme="1"/>
        <rFont val="Times New Roman"/>
        <family val="1"/>
        <charset val="186"/>
      </rPr>
      <t>P. lambertiana</t>
    </r>
    <r>
      <rPr>
        <sz val="12"/>
        <color theme="1"/>
        <rFont val="Times New Roman"/>
        <family val="1"/>
        <charset val="186"/>
      </rPr>
      <t xml:space="preserve"> gene networks formed by similar TE insertions in gene introns.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</si>
</sst>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1"/>
    </font>
    <font>
      <i/>
      <sz val="11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10"/>
      <name val="Arial"/>
      <family val="2"/>
      <charset val="186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79">
    <xf numFmtId="0" fontId="0" fillId="0" borderId="0" xfId="0"/>
    <xf numFmtId="0" fontId="1" fillId="2" borderId="1" xfId="1" applyFill="1" applyBorder="1"/>
    <xf numFmtId="0" fontId="1" fillId="2" borderId="0" xfId="1" applyFill="1"/>
    <xf numFmtId="0" fontId="1" fillId="2" borderId="0" xfId="1" applyFill="1" applyAlignment="1">
      <alignment wrapText="1"/>
    </xf>
    <xf numFmtId="0" fontId="1" fillId="3" borderId="1" xfId="1" applyFill="1" applyBorder="1"/>
    <xf numFmtId="0" fontId="0" fillId="3" borderId="1" xfId="0" applyFill="1" applyBorder="1"/>
    <xf numFmtId="0" fontId="3" fillId="3" borderId="1" xfId="3" applyFont="1" applyFill="1" applyBorder="1"/>
    <xf numFmtId="0" fontId="1" fillId="3" borderId="1" xfId="1" applyFill="1" applyBorder="1" applyAlignment="1">
      <alignment horizontal="left" wrapText="1"/>
    </xf>
    <xf numFmtId="0" fontId="1" fillId="3" borderId="1" xfId="1" applyFill="1" applyBorder="1" applyAlignment="1">
      <alignment horizontal="left"/>
    </xf>
    <xf numFmtId="0" fontId="0" fillId="2" borderId="1" xfId="1" applyFont="1" applyFill="1" applyBorder="1"/>
    <xf numFmtId="0" fontId="2" fillId="4" borderId="0" xfId="2" applyFill="1"/>
    <xf numFmtId="0" fontId="1" fillId="4" borderId="1" xfId="1" applyFill="1" applyBorder="1"/>
    <xf numFmtId="0" fontId="0" fillId="4" borderId="1" xfId="1" applyFont="1" applyFill="1" applyBorder="1"/>
    <xf numFmtId="0" fontId="0" fillId="4" borderId="1" xfId="0" applyFill="1" applyBorder="1"/>
    <xf numFmtId="0" fontId="0" fillId="4" borderId="8" xfId="0" applyFill="1" applyBorder="1"/>
    <xf numFmtId="0" fontId="0" fillId="4" borderId="0" xfId="0" applyFill="1"/>
    <xf numFmtId="0" fontId="2" fillId="3" borderId="1" xfId="2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4" borderId="1" xfId="0" applyFill="1" applyBorder="1" applyAlignment="1">
      <alignment horizontal="center"/>
    </xf>
    <xf numFmtId="0" fontId="3" fillId="4" borderId="1" xfId="3" applyFont="1" applyFill="1" applyBorder="1"/>
    <xf numFmtId="0" fontId="0" fillId="4" borderId="1" xfId="0" applyFill="1" applyBorder="1" applyAlignment="1">
      <alignment horizontal="left"/>
    </xf>
    <xf numFmtId="0" fontId="3" fillId="4" borderId="2" xfId="3" applyFont="1" applyFill="1" applyBorder="1"/>
    <xf numFmtId="0" fontId="0" fillId="0" borderId="8" xfId="0" applyBorder="1"/>
    <xf numFmtId="0" fontId="0" fillId="4" borderId="8" xfId="0" applyFill="1" applyBorder="1" applyAlignment="1">
      <alignment horizontal="center"/>
    </xf>
    <xf numFmtId="0" fontId="0" fillId="4" borderId="8" xfId="1" applyFont="1" applyFill="1" applyBorder="1"/>
    <xf numFmtId="0" fontId="1" fillId="4" borderId="8" xfId="1" applyFill="1" applyBorder="1"/>
    <xf numFmtId="0" fontId="3" fillId="4" borderId="0" xfId="3" applyFill="1"/>
    <xf numFmtId="0" fontId="3" fillId="4" borderId="1" xfId="3" applyFill="1" applyBorder="1"/>
    <xf numFmtId="0" fontId="3" fillId="4" borderId="8" xfId="3" applyFill="1" applyBorder="1"/>
    <xf numFmtId="0" fontId="3" fillId="4" borderId="1" xfId="3" applyFont="1" applyFill="1" applyBorder="1" applyAlignment="1">
      <alignment horizontal="left"/>
    </xf>
    <xf numFmtId="0" fontId="3" fillId="4" borderId="1" xfId="3" applyFill="1" applyBorder="1" applyAlignment="1">
      <alignment horizontal="left"/>
    </xf>
    <xf numFmtId="0" fontId="2" fillId="4" borderId="1" xfId="2" applyFont="1" applyFill="1" applyBorder="1"/>
    <xf numFmtId="0" fontId="2" fillId="4" borderId="1" xfId="2" applyFill="1" applyBorder="1"/>
    <xf numFmtId="0" fontId="2" fillId="4" borderId="8" xfId="2" applyFont="1" applyFill="1" applyBorder="1"/>
    <xf numFmtId="0" fontId="2" fillId="4" borderId="8" xfId="2" applyFill="1" applyBorder="1"/>
    <xf numFmtId="0" fontId="2" fillId="4" borderId="1" xfId="2" applyFill="1" applyBorder="1" applyAlignment="1">
      <alignment horizontal="left"/>
    </xf>
    <xf numFmtId="0" fontId="0" fillId="0" borderId="8" xfId="0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1" fillId="4" borderId="0" xfId="1" applyFill="1" applyBorder="1"/>
    <xf numFmtId="0" fontId="0" fillId="0" borderId="2" xfId="0" applyBorder="1"/>
    <xf numFmtId="0" fontId="4" fillId="4" borderId="8" xfId="1" applyFont="1" applyFill="1" applyBorder="1"/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0" borderId="0" xfId="0" applyBorder="1"/>
    <xf numFmtId="0" fontId="0" fillId="4" borderId="0" xfId="0" applyFill="1" applyBorder="1"/>
    <xf numFmtId="0" fontId="3" fillId="3" borderId="2" xfId="3" applyFont="1" applyFill="1" applyBorder="1"/>
    <xf numFmtId="0" fontId="0" fillId="3" borderId="1" xfId="1" applyFont="1" applyFill="1" applyBorder="1"/>
    <xf numFmtId="0" fontId="0" fillId="3" borderId="0" xfId="0" applyFill="1"/>
    <xf numFmtId="0" fontId="0" fillId="3" borderId="0" xfId="0" applyFill="1" applyBorder="1"/>
    <xf numFmtId="0" fontId="1" fillId="2" borderId="7" xfId="1" applyFill="1" applyBorder="1" applyAlignment="1"/>
    <xf numFmtId="0" fontId="7" fillId="2" borderId="7" xfId="1" applyFont="1" applyFill="1" applyBorder="1" applyAlignment="1"/>
    <xf numFmtId="0" fontId="9" fillId="0" borderId="0" xfId="0" applyFont="1" applyAlignment="1">
      <alignment vertical="center"/>
    </xf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1" xfId="1" applyFont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3" borderId="3" xfId="1" applyFill="1" applyBorder="1" applyAlignment="1">
      <alignment horizontal="center"/>
    </xf>
    <xf numFmtId="0" fontId="1" fillId="3" borderId="4" xfId="1" applyFill="1" applyBorder="1" applyAlignment="1">
      <alignment horizontal="center"/>
    </xf>
    <xf numFmtId="0" fontId="1" fillId="3" borderId="5" xfId="1" applyFill="1" applyBorder="1" applyAlignment="1">
      <alignment horizontal="center"/>
    </xf>
    <xf numFmtId="0" fontId="1" fillId="3" borderId="6" xfId="1" applyFill="1" applyBorder="1" applyAlignment="1">
      <alignment horizontal="center"/>
    </xf>
    <xf numFmtId="0" fontId="3" fillId="4" borderId="1" xfId="3" applyFill="1" applyBorder="1" applyAlignment="1">
      <alignment horizontal="center"/>
    </xf>
    <xf numFmtId="0" fontId="3" fillId="4" borderId="8" xfId="3" applyFill="1" applyBorder="1" applyAlignment="1">
      <alignment horizontal="center"/>
    </xf>
    <xf numFmtId="0" fontId="6" fillId="4" borderId="1" xfId="3" applyFont="1" applyFill="1" applyBorder="1" applyAlignment="1">
      <alignment horizontal="center"/>
    </xf>
    <xf numFmtId="0" fontId="3" fillId="4" borderId="9" xfId="3" applyFont="1" applyFill="1" applyBorder="1" applyAlignment="1">
      <alignment horizontal="center"/>
    </xf>
    <xf numFmtId="0" fontId="3" fillId="4" borderId="10" xfId="3" applyFont="1" applyFill="1" applyBorder="1" applyAlignment="1">
      <alignment horizontal="center"/>
    </xf>
    <xf numFmtId="0" fontId="3" fillId="4" borderId="11" xfId="3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/>
    </xf>
    <xf numFmtId="0" fontId="2" fillId="4" borderId="1" xfId="2" applyFill="1" applyBorder="1" applyAlignment="1">
      <alignment horizontal="center"/>
    </xf>
    <xf numFmtId="0" fontId="2" fillId="4" borderId="8" xfId="2" applyFill="1" applyBorder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171449</xdr:rowOff>
    </xdr:from>
    <xdr:to>
      <xdr:col>5</xdr:col>
      <xdr:colOff>2028825</xdr:colOff>
      <xdr:row>56</xdr:row>
      <xdr:rowOff>171450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53" t="3874" r="26283" b="4874"/>
        <a:stretch/>
      </xdr:blipFill>
      <xdr:spPr>
        <a:xfrm>
          <a:off x="0" y="1076324"/>
          <a:ext cx="10353675" cy="100965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523875</xdr:colOff>
      <xdr:row>6</xdr:row>
      <xdr:rowOff>85725</xdr:rowOff>
    </xdr:from>
    <xdr:to>
      <xdr:col>6</xdr:col>
      <xdr:colOff>2762251</xdr:colOff>
      <xdr:row>72</xdr:row>
      <xdr:rowOff>85725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20" t="449" r="20909"/>
        <a:stretch/>
      </xdr:blipFill>
      <xdr:spPr>
        <a:xfrm>
          <a:off x="523875" y="1609725"/>
          <a:ext cx="12811126" cy="1266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4</xdr:row>
      <xdr:rowOff>114300</xdr:rowOff>
    </xdr:from>
    <xdr:to>
      <xdr:col>3</xdr:col>
      <xdr:colOff>3905251</xdr:colOff>
      <xdr:row>46</xdr:row>
      <xdr:rowOff>57150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26" t="1835" r="26042" b="2442"/>
        <a:stretch/>
      </xdr:blipFill>
      <xdr:spPr>
        <a:xfrm>
          <a:off x="47625" y="1171575"/>
          <a:ext cx="6886576" cy="79438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4</xdr:row>
      <xdr:rowOff>0</xdr:rowOff>
    </xdr:from>
    <xdr:to>
      <xdr:col>3</xdr:col>
      <xdr:colOff>5076825</xdr:colOff>
      <xdr:row>50</xdr:row>
      <xdr:rowOff>35534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01" r="21591"/>
        <a:stretch/>
      </xdr:blipFill>
      <xdr:spPr>
        <a:xfrm>
          <a:off x="28575" y="1085850"/>
          <a:ext cx="8420100" cy="879853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6</xdr:row>
      <xdr:rowOff>171450</xdr:rowOff>
    </xdr:from>
    <xdr:to>
      <xdr:col>5</xdr:col>
      <xdr:colOff>1971675</xdr:colOff>
      <xdr:row>61</xdr:row>
      <xdr:rowOff>94146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44" t="3874" r="22254"/>
        <a:stretch/>
      </xdr:blipFill>
      <xdr:spPr>
        <a:xfrm>
          <a:off x="514350" y="1571625"/>
          <a:ext cx="9753600" cy="1040019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5</xdr:row>
      <xdr:rowOff>0</xdr:rowOff>
    </xdr:from>
    <xdr:to>
      <xdr:col>5</xdr:col>
      <xdr:colOff>3352807</xdr:colOff>
      <xdr:row>51</xdr:row>
      <xdr:rowOff>142875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16" r="11459"/>
        <a:stretch/>
      </xdr:blipFill>
      <xdr:spPr>
        <a:xfrm>
          <a:off x="47624" y="1133475"/>
          <a:ext cx="11410958" cy="89058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85724</xdr:rowOff>
    </xdr:from>
    <xdr:to>
      <xdr:col>5</xdr:col>
      <xdr:colOff>1285875</xdr:colOff>
      <xdr:row>42</xdr:row>
      <xdr:rowOff>105853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63" r="12500"/>
        <a:stretch/>
      </xdr:blipFill>
      <xdr:spPr>
        <a:xfrm>
          <a:off x="0" y="904874"/>
          <a:ext cx="9296400" cy="744962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4</xdr:row>
      <xdr:rowOff>66675</xdr:rowOff>
    </xdr:from>
    <xdr:to>
      <xdr:col>4</xdr:col>
      <xdr:colOff>963398</xdr:colOff>
      <xdr:row>49</xdr:row>
      <xdr:rowOff>47625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51" r="17898"/>
        <a:stretch/>
      </xdr:blipFill>
      <xdr:spPr>
        <a:xfrm>
          <a:off x="133349" y="1419225"/>
          <a:ext cx="9354924" cy="85534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4</xdr:row>
      <xdr:rowOff>104774</xdr:rowOff>
    </xdr:from>
    <xdr:to>
      <xdr:col>6</xdr:col>
      <xdr:colOff>409574</xdr:colOff>
      <xdr:row>62</xdr:row>
      <xdr:rowOff>174089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88" r="15342"/>
        <a:stretch/>
      </xdr:blipFill>
      <xdr:spPr>
        <a:xfrm>
          <a:off x="171450" y="1057274"/>
          <a:ext cx="13096874" cy="1111831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133349</xdr:colOff>
      <xdr:row>3</xdr:row>
      <xdr:rowOff>57150</xdr:rowOff>
    </xdr:from>
    <xdr:to>
      <xdr:col>4</xdr:col>
      <xdr:colOff>895349</xdr:colOff>
      <xdr:row>42</xdr:row>
      <xdr:rowOff>13382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58" r="13068"/>
        <a:stretch/>
      </xdr:blipFill>
      <xdr:spPr>
        <a:xfrm>
          <a:off x="133349" y="857250"/>
          <a:ext cx="9134475" cy="73857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142875</xdr:rowOff>
    </xdr:from>
    <xdr:to>
      <xdr:col>3</xdr:col>
      <xdr:colOff>2676525</xdr:colOff>
      <xdr:row>51</xdr:row>
      <xdr:rowOff>182291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65" r="23958"/>
        <a:stretch/>
      </xdr:blipFill>
      <xdr:spPr>
        <a:xfrm>
          <a:off x="0" y="1057275"/>
          <a:ext cx="7753350" cy="918341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5</xdr:row>
      <xdr:rowOff>142875</xdr:rowOff>
    </xdr:from>
    <xdr:to>
      <xdr:col>5</xdr:col>
      <xdr:colOff>295275</xdr:colOff>
      <xdr:row>52</xdr:row>
      <xdr:rowOff>109307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79" r="12595"/>
        <a:stretch/>
      </xdr:blipFill>
      <xdr:spPr>
        <a:xfrm>
          <a:off x="142874" y="1685925"/>
          <a:ext cx="10648951" cy="89199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4</xdr:row>
      <xdr:rowOff>76200</xdr:rowOff>
    </xdr:from>
    <xdr:to>
      <xdr:col>3</xdr:col>
      <xdr:colOff>2990849</xdr:colOff>
      <xdr:row>42</xdr:row>
      <xdr:rowOff>71440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16" r="26421"/>
        <a:stretch/>
      </xdr:blipFill>
      <xdr:spPr>
        <a:xfrm>
          <a:off x="219074" y="1123950"/>
          <a:ext cx="5934075" cy="723424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3</xdr:row>
      <xdr:rowOff>142875</xdr:rowOff>
    </xdr:from>
    <xdr:to>
      <xdr:col>4</xdr:col>
      <xdr:colOff>0</xdr:colOff>
      <xdr:row>48</xdr:row>
      <xdr:rowOff>109771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41" r="27907"/>
        <a:stretch/>
      </xdr:blipFill>
      <xdr:spPr>
        <a:xfrm>
          <a:off x="76200" y="1304925"/>
          <a:ext cx="6372225" cy="853939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3</xdr:row>
      <xdr:rowOff>38099</xdr:rowOff>
    </xdr:from>
    <xdr:to>
      <xdr:col>3</xdr:col>
      <xdr:colOff>3790950</xdr:colOff>
      <xdr:row>48</xdr:row>
      <xdr:rowOff>15512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80" r="26515"/>
        <a:stretch/>
      </xdr:blipFill>
      <xdr:spPr>
        <a:xfrm>
          <a:off x="180975" y="885824"/>
          <a:ext cx="7162800" cy="854991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4</xdr:row>
      <xdr:rowOff>76199</xdr:rowOff>
    </xdr:from>
    <xdr:to>
      <xdr:col>3</xdr:col>
      <xdr:colOff>5086351</xdr:colOff>
      <xdr:row>55</xdr:row>
      <xdr:rowOff>176082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80" r="23295"/>
        <a:stretch/>
      </xdr:blipFill>
      <xdr:spPr>
        <a:xfrm>
          <a:off x="238125" y="1409699"/>
          <a:ext cx="8753476" cy="981538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3</xdr:row>
      <xdr:rowOff>76199</xdr:rowOff>
    </xdr:from>
    <xdr:to>
      <xdr:col>4</xdr:col>
      <xdr:colOff>609599</xdr:colOff>
      <xdr:row>42</xdr:row>
      <xdr:rowOff>106038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38" r="21401"/>
        <a:stretch/>
      </xdr:blipFill>
      <xdr:spPr>
        <a:xfrm>
          <a:off x="142874" y="1019174"/>
          <a:ext cx="7019925" cy="745933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3</xdr:row>
      <xdr:rowOff>76199</xdr:rowOff>
    </xdr:from>
    <xdr:to>
      <xdr:col>3</xdr:col>
      <xdr:colOff>5391150</xdr:colOff>
      <xdr:row>47</xdr:row>
      <xdr:rowOff>170350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58" r="21686"/>
        <a:stretch/>
      </xdr:blipFill>
      <xdr:spPr>
        <a:xfrm>
          <a:off x="57149" y="1238249"/>
          <a:ext cx="7734301" cy="847615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4</xdr:row>
      <xdr:rowOff>28575</xdr:rowOff>
    </xdr:from>
    <xdr:to>
      <xdr:col>5</xdr:col>
      <xdr:colOff>1272260</xdr:colOff>
      <xdr:row>57</xdr:row>
      <xdr:rowOff>85726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20" r="16003"/>
        <a:stretch/>
      </xdr:blipFill>
      <xdr:spPr>
        <a:xfrm>
          <a:off x="28576" y="1123950"/>
          <a:ext cx="10844884" cy="8639176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1762126</xdr:colOff>
      <xdr:row>5</xdr:row>
      <xdr:rowOff>66674</xdr:rowOff>
    </xdr:from>
    <xdr:to>
      <xdr:col>5</xdr:col>
      <xdr:colOff>2982985</xdr:colOff>
      <xdr:row>61</xdr:row>
      <xdr:rowOff>104775</xdr:rowOff>
    </xdr:to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89" r="24906"/>
        <a:stretch/>
      </xdr:blipFill>
      <xdr:spPr>
        <a:xfrm>
          <a:off x="2819401" y="1343024"/>
          <a:ext cx="8355084" cy="9105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5"/>
  <sheetViews>
    <sheetView tabSelected="1" workbookViewId="0"/>
  </sheetViews>
  <sheetFormatPr defaultRowHeight="15" x14ac:dyDescent="0.25"/>
  <cols>
    <col min="1" max="1" width="16.42578125" style="15" customWidth="1"/>
    <col min="2" max="2" width="27.42578125" style="15" bestFit="1" customWidth="1"/>
    <col min="3" max="3" width="9.140625" style="15"/>
    <col min="4" max="4" width="55.42578125" style="15" bestFit="1" customWidth="1"/>
    <col min="5" max="5" width="16.42578125" style="15" bestFit="1" customWidth="1"/>
    <col min="6" max="6" width="64.42578125" style="15" bestFit="1" customWidth="1"/>
    <col min="7" max="7" width="16.42578125" style="15" bestFit="1" customWidth="1"/>
    <col min="8" max="8" width="64.28515625" style="15" bestFit="1" customWidth="1"/>
    <col min="9" max="16384" width="9.140625" style="15"/>
  </cols>
  <sheetData>
    <row r="1" spans="1:8" ht="41.25" customHeight="1" x14ac:dyDescent="0.25">
      <c r="A1" s="54" t="s">
        <v>2043</v>
      </c>
    </row>
    <row r="2" spans="1:8" x14ac:dyDescent="0.25">
      <c r="A2" s="11" t="s">
        <v>1566</v>
      </c>
      <c r="B2" s="26" t="s">
        <v>2035</v>
      </c>
      <c r="C2" s="55" t="s">
        <v>1350</v>
      </c>
      <c r="D2" s="56"/>
      <c r="E2" s="55" t="s">
        <v>1594</v>
      </c>
      <c r="F2" s="55"/>
      <c r="G2" s="55" t="s">
        <v>1595</v>
      </c>
      <c r="H2" s="55"/>
    </row>
    <row r="3" spans="1:8" x14ac:dyDescent="0.25">
      <c r="A3" s="11" t="s">
        <v>1567</v>
      </c>
      <c r="B3" s="27" t="s">
        <v>1571</v>
      </c>
      <c r="C3" s="55"/>
      <c r="D3" s="56"/>
      <c r="E3" s="21" t="s">
        <v>1345</v>
      </c>
      <c r="F3" s="22">
        <v>33</v>
      </c>
      <c r="G3" s="21" t="s">
        <v>1345</v>
      </c>
      <c r="H3" s="22">
        <v>132</v>
      </c>
    </row>
    <row r="4" spans="1:8" x14ac:dyDescent="0.25">
      <c r="C4" s="13" t="s">
        <v>1593</v>
      </c>
      <c r="D4" s="14" t="s">
        <v>1596</v>
      </c>
      <c r="E4" s="21" t="s">
        <v>1344</v>
      </c>
      <c r="F4" s="22">
        <v>31</v>
      </c>
      <c r="G4" s="21" t="s">
        <v>1344</v>
      </c>
      <c r="H4" s="22">
        <v>65</v>
      </c>
    </row>
    <row r="5" spans="1:8" x14ac:dyDescent="0.25">
      <c r="C5" s="18">
        <v>48284</v>
      </c>
      <c r="D5" s="18" t="s">
        <v>1408</v>
      </c>
      <c r="E5" s="18">
        <v>71267</v>
      </c>
      <c r="F5" s="18" t="s">
        <v>1352</v>
      </c>
      <c r="G5" s="42">
        <v>34968</v>
      </c>
      <c r="H5" s="18" t="s">
        <v>950</v>
      </c>
    </row>
    <row r="6" spans="1:8" x14ac:dyDescent="0.25">
      <c r="C6" s="18">
        <v>90305</v>
      </c>
      <c r="D6" s="18" t="s">
        <v>536</v>
      </c>
      <c r="E6" s="18">
        <v>19509</v>
      </c>
      <c r="F6" s="18" t="s">
        <v>1353</v>
      </c>
      <c r="G6" s="42">
        <v>43413</v>
      </c>
      <c r="H6" s="18" t="s">
        <v>418</v>
      </c>
    </row>
    <row r="7" spans="1:8" x14ac:dyDescent="0.25">
      <c r="C7" s="18">
        <v>15672</v>
      </c>
      <c r="D7" s="18" t="s">
        <v>512</v>
      </c>
      <c r="E7" s="18">
        <v>65003</v>
      </c>
      <c r="F7" s="18" t="s">
        <v>815</v>
      </c>
      <c r="G7" s="42">
        <v>5975</v>
      </c>
      <c r="H7" s="18" t="s">
        <v>293</v>
      </c>
    </row>
    <row r="8" spans="1:8" x14ac:dyDescent="0.25">
      <c r="C8" s="18">
        <v>50896</v>
      </c>
      <c r="D8" s="18" t="s">
        <v>754</v>
      </c>
      <c r="E8" s="18">
        <v>6470</v>
      </c>
      <c r="F8" s="18" t="s">
        <v>941</v>
      </c>
      <c r="G8" s="42">
        <v>43624</v>
      </c>
      <c r="H8" s="18" t="s">
        <v>307</v>
      </c>
    </row>
    <row r="9" spans="1:8" x14ac:dyDescent="0.25">
      <c r="C9" s="18">
        <v>7154</v>
      </c>
      <c r="D9" s="18" t="s">
        <v>311</v>
      </c>
      <c r="E9" s="18">
        <v>9636</v>
      </c>
      <c r="F9" s="18" t="s">
        <v>1080</v>
      </c>
      <c r="G9" s="42">
        <v>7010</v>
      </c>
      <c r="H9" s="18" t="s">
        <v>394</v>
      </c>
    </row>
    <row r="10" spans="1:8" x14ac:dyDescent="0.25">
      <c r="C10" s="18">
        <v>6950</v>
      </c>
      <c r="D10" s="18" t="s">
        <v>756</v>
      </c>
      <c r="E10" s="18">
        <v>98754</v>
      </c>
      <c r="F10" s="18" t="s">
        <v>933</v>
      </c>
      <c r="G10" s="42">
        <v>6635</v>
      </c>
      <c r="H10" s="18" t="s">
        <v>1414</v>
      </c>
    </row>
    <row r="11" spans="1:8" x14ac:dyDescent="0.25">
      <c r="C11" s="18">
        <v>6364</v>
      </c>
      <c r="D11" s="18" t="s">
        <v>774</v>
      </c>
      <c r="E11" s="18">
        <v>23052</v>
      </c>
      <c r="F11" s="18" t="s">
        <v>780</v>
      </c>
      <c r="G11" s="42">
        <v>19395</v>
      </c>
      <c r="H11" s="18" t="s">
        <v>1413</v>
      </c>
    </row>
    <row r="12" spans="1:8" x14ac:dyDescent="0.25">
      <c r="C12" s="18">
        <v>42254</v>
      </c>
      <c r="D12" s="18" t="s">
        <v>766</v>
      </c>
      <c r="E12" s="18">
        <v>31399</v>
      </c>
      <c r="F12" s="18" t="s">
        <v>831</v>
      </c>
      <c r="G12" s="42">
        <v>55114</v>
      </c>
      <c r="H12" s="18" t="s">
        <v>603</v>
      </c>
    </row>
    <row r="13" spans="1:8" x14ac:dyDescent="0.25">
      <c r="C13" s="18">
        <v>16072</v>
      </c>
      <c r="D13" s="18" t="s">
        <v>772</v>
      </c>
      <c r="E13" s="18">
        <v>31400</v>
      </c>
      <c r="F13" s="18" t="s">
        <v>727</v>
      </c>
      <c r="G13" s="42">
        <v>1901657</v>
      </c>
      <c r="H13" s="18" t="s">
        <v>390</v>
      </c>
    </row>
    <row r="14" spans="1:8" x14ac:dyDescent="0.25">
      <c r="C14" s="18">
        <v>9058</v>
      </c>
      <c r="D14" s="18" t="s">
        <v>284</v>
      </c>
      <c r="E14" s="18">
        <v>71826</v>
      </c>
      <c r="F14" s="18" t="s">
        <v>870</v>
      </c>
      <c r="G14" s="42">
        <v>7098</v>
      </c>
      <c r="H14" s="18" t="s">
        <v>319</v>
      </c>
    </row>
    <row r="15" spans="1:8" x14ac:dyDescent="0.25">
      <c r="C15" s="18">
        <v>6811</v>
      </c>
      <c r="D15" s="18" t="s">
        <v>467</v>
      </c>
      <c r="E15" s="18">
        <v>6955</v>
      </c>
      <c r="F15" s="18" t="s">
        <v>561</v>
      </c>
      <c r="G15" s="42">
        <v>6974</v>
      </c>
      <c r="H15" s="18" t="s">
        <v>313</v>
      </c>
    </row>
    <row r="16" spans="1:8" x14ac:dyDescent="0.25">
      <c r="C16" s="18">
        <v>6518</v>
      </c>
      <c r="D16" s="18" t="s">
        <v>611</v>
      </c>
      <c r="E16" s="18">
        <v>9142</v>
      </c>
      <c r="F16" s="18" t="s">
        <v>969</v>
      </c>
      <c r="G16" s="42">
        <v>1172</v>
      </c>
      <c r="H16" s="18" t="s">
        <v>955</v>
      </c>
    </row>
    <row r="17" spans="3:8" x14ac:dyDescent="0.25">
      <c r="C17" s="18">
        <v>44248</v>
      </c>
      <c r="D17" s="18" t="s">
        <v>329</v>
      </c>
      <c r="E17" s="18">
        <v>9145</v>
      </c>
      <c r="F17" s="18" t="s">
        <v>1015</v>
      </c>
      <c r="G17" s="42">
        <v>46496</v>
      </c>
      <c r="H17" s="18" t="s">
        <v>962</v>
      </c>
    </row>
    <row r="18" spans="3:8" x14ac:dyDescent="0.25">
      <c r="C18" s="18">
        <v>1901137</v>
      </c>
      <c r="D18" s="18" t="s">
        <v>280</v>
      </c>
      <c r="E18" s="18">
        <v>71310</v>
      </c>
      <c r="F18" s="18" t="s">
        <v>398</v>
      </c>
      <c r="G18" s="42">
        <v>42126</v>
      </c>
      <c r="H18" s="18" t="s">
        <v>1692</v>
      </c>
    </row>
    <row r="19" spans="3:8" x14ac:dyDescent="0.25">
      <c r="C19" s="18">
        <v>43436</v>
      </c>
      <c r="D19" s="18" t="s">
        <v>606</v>
      </c>
      <c r="E19" s="18">
        <v>71407</v>
      </c>
      <c r="F19" s="18" t="s">
        <v>1354</v>
      </c>
      <c r="G19" s="42">
        <v>33875</v>
      </c>
      <c r="H19" s="18" t="s">
        <v>1574</v>
      </c>
    </row>
    <row r="20" spans="3:8" x14ac:dyDescent="0.25">
      <c r="C20" s="18">
        <v>1901605</v>
      </c>
      <c r="D20" s="18" t="s">
        <v>257</v>
      </c>
      <c r="E20" s="18">
        <v>6418</v>
      </c>
      <c r="F20" s="18" t="s">
        <v>800</v>
      </c>
      <c r="G20" s="42">
        <v>10948</v>
      </c>
      <c r="H20" s="18" t="s">
        <v>475</v>
      </c>
    </row>
    <row r="21" spans="3:8" x14ac:dyDescent="0.25">
      <c r="C21" s="18">
        <v>6259</v>
      </c>
      <c r="D21" s="18" t="s">
        <v>403</v>
      </c>
      <c r="E21" s="18">
        <v>6427</v>
      </c>
      <c r="F21" s="18" t="s">
        <v>534</v>
      </c>
      <c r="G21" s="42">
        <v>51985</v>
      </c>
      <c r="H21" s="18" t="s">
        <v>484</v>
      </c>
    </row>
    <row r="22" spans="3:8" x14ac:dyDescent="0.25">
      <c r="C22" s="18">
        <v>15833</v>
      </c>
      <c r="D22" s="18" t="s">
        <v>614</v>
      </c>
      <c r="E22" s="18">
        <v>51246</v>
      </c>
      <c r="F22" s="18" t="s">
        <v>741</v>
      </c>
      <c r="G22" s="42">
        <v>6289</v>
      </c>
      <c r="H22" s="18" t="s">
        <v>932</v>
      </c>
    </row>
    <row r="23" spans="3:8" x14ac:dyDescent="0.25">
      <c r="C23" s="18">
        <v>6468</v>
      </c>
      <c r="D23" s="18" t="s">
        <v>653</v>
      </c>
      <c r="E23" s="18">
        <v>51248</v>
      </c>
      <c r="F23" s="18" t="s">
        <v>724</v>
      </c>
      <c r="G23" s="42">
        <v>6281</v>
      </c>
      <c r="H23" s="18" t="s">
        <v>334</v>
      </c>
    </row>
    <row r="24" spans="3:8" x14ac:dyDescent="0.25">
      <c r="C24" s="18">
        <v>90174</v>
      </c>
      <c r="D24" s="18" t="s">
        <v>1393</v>
      </c>
      <c r="E24" s="18">
        <v>50801</v>
      </c>
      <c r="F24" s="18" t="s">
        <v>583</v>
      </c>
      <c r="G24" s="42">
        <v>6650</v>
      </c>
      <c r="H24" s="18" t="s">
        <v>434</v>
      </c>
    </row>
    <row r="25" spans="3:8" x14ac:dyDescent="0.25">
      <c r="C25" s="18">
        <v>6163</v>
      </c>
      <c r="D25" s="18" t="s">
        <v>673</v>
      </c>
      <c r="E25" s="18">
        <v>98771</v>
      </c>
      <c r="F25" s="18" t="s">
        <v>574</v>
      </c>
      <c r="G25" s="42">
        <v>72657</v>
      </c>
      <c r="H25" s="18" t="s">
        <v>1642</v>
      </c>
    </row>
    <row r="26" spans="3:8" x14ac:dyDescent="0.25">
      <c r="C26" s="18">
        <v>71702</v>
      </c>
      <c r="D26" s="18" t="s">
        <v>585</v>
      </c>
      <c r="E26" s="18">
        <v>6473</v>
      </c>
      <c r="F26" s="18" t="s">
        <v>808</v>
      </c>
      <c r="G26" s="42">
        <v>7051</v>
      </c>
      <c r="H26" s="18" t="s">
        <v>695</v>
      </c>
    </row>
    <row r="27" spans="3:8" x14ac:dyDescent="0.25">
      <c r="C27" s="18">
        <v>1901360</v>
      </c>
      <c r="D27" s="18" t="s">
        <v>573</v>
      </c>
      <c r="E27" s="18">
        <v>18394</v>
      </c>
      <c r="F27" s="18" t="s">
        <v>759</v>
      </c>
      <c r="G27" s="42">
        <v>45930</v>
      </c>
      <c r="H27" s="18" t="s">
        <v>493</v>
      </c>
    </row>
    <row r="28" spans="3:8" x14ac:dyDescent="0.25">
      <c r="C28" s="18">
        <v>6325</v>
      </c>
      <c r="D28" s="18" t="s">
        <v>417</v>
      </c>
      <c r="E28" s="18">
        <v>44283</v>
      </c>
      <c r="F28" s="18" t="s">
        <v>784</v>
      </c>
      <c r="G28" s="42">
        <v>7059</v>
      </c>
      <c r="H28" s="18" t="s">
        <v>325</v>
      </c>
    </row>
    <row r="29" spans="3:8" x14ac:dyDescent="0.25">
      <c r="C29" s="18">
        <v>90304</v>
      </c>
      <c r="D29" s="18" t="s">
        <v>533</v>
      </c>
      <c r="E29" s="18">
        <v>43085</v>
      </c>
      <c r="F29" s="18" t="s">
        <v>982</v>
      </c>
      <c r="G29" s="42">
        <v>18126</v>
      </c>
      <c r="H29" s="18" t="s">
        <v>1716</v>
      </c>
    </row>
    <row r="30" spans="3:8" x14ac:dyDescent="0.25">
      <c r="C30" s="18">
        <v>6813</v>
      </c>
      <c r="D30" s="18" t="s">
        <v>807</v>
      </c>
      <c r="E30" s="18">
        <v>51345</v>
      </c>
      <c r="F30" s="18" t="s">
        <v>995</v>
      </c>
      <c r="G30" s="42">
        <v>51301</v>
      </c>
      <c r="H30" s="18" t="s">
        <v>330</v>
      </c>
    </row>
    <row r="31" spans="3:8" x14ac:dyDescent="0.25">
      <c r="C31" s="18">
        <v>43933</v>
      </c>
      <c r="D31" s="18" t="s">
        <v>659</v>
      </c>
      <c r="E31" s="18">
        <v>9199</v>
      </c>
      <c r="F31" s="18" t="s">
        <v>1057</v>
      </c>
      <c r="G31" s="42">
        <v>16925</v>
      </c>
      <c r="H31" s="18" t="s">
        <v>1341</v>
      </c>
    </row>
    <row r="32" spans="3:8" x14ac:dyDescent="0.25">
      <c r="C32" s="18">
        <v>46390</v>
      </c>
      <c r="D32" s="18" t="s">
        <v>1061</v>
      </c>
      <c r="E32" s="18">
        <v>9201</v>
      </c>
      <c r="F32" s="18" t="s">
        <v>1056</v>
      </c>
      <c r="G32" s="42">
        <v>6741</v>
      </c>
      <c r="H32" s="18" t="s">
        <v>1978</v>
      </c>
    </row>
    <row r="33" spans="3:8" x14ac:dyDescent="0.25">
      <c r="C33" s="18">
        <v>6508</v>
      </c>
      <c r="D33" s="18" t="s">
        <v>661</v>
      </c>
      <c r="E33" s="18">
        <v>34248</v>
      </c>
      <c r="F33" s="18" t="s">
        <v>1355</v>
      </c>
      <c r="G33" s="42">
        <v>6739</v>
      </c>
      <c r="H33" s="18" t="s">
        <v>683</v>
      </c>
    </row>
    <row r="34" spans="3:8" x14ac:dyDescent="0.25">
      <c r="C34" s="18">
        <v>19538</v>
      </c>
      <c r="D34" s="18" t="s">
        <v>644</v>
      </c>
      <c r="E34" s="18">
        <v>1901361</v>
      </c>
      <c r="F34" s="18" t="s">
        <v>749</v>
      </c>
      <c r="G34" s="42">
        <v>97503</v>
      </c>
      <c r="H34" s="18" t="s">
        <v>1979</v>
      </c>
    </row>
    <row r="35" spans="3:8" x14ac:dyDescent="0.25">
      <c r="C35" s="18">
        <v>6906</v>
      </c>
      <c r="D35" s="18" t="s">
        <v>1391</v>
      </c>
      <c r="E35" s="18">
        <v>34655</v>
      </c>
      <c r="F35" s="18" t="s">
        <v>736</v>
      </c>
      <c r="G35" s="42">
        <v>6265</v>
      </c>
      <c r="H35" s="18" t="s">
        <v>337</v>
      </c>
    </row>
    <row r="36" spans="3:8" x14ac:dyDescent="0.25">
      <c r="C36" s="18">
        <v>16050</v>
      </c>
      <c r="D36" s="18" t="s">
        <v>1281</v>
      </c>
      <c r="E36" s="18">
        <v>2000113</v>
      </c>
      <c r="F36" s="18" t="s">
        <v>1356</v>
      </c>
      <c r="G36" s="42">
        <v>1902099</v>
      </c>
      <c r="H36" s="18" t="s">
        <v>628</v>
      </c>
    </row>
    <row r="37" spans="3:8" x14ac:dyDescent="0.25">
      <c r="C37" s="18">
        <v>9889</v>
      </c>
      <c r="D37" s="18" t="s">
        <v>693</v>
      </c>
      <c r="E37" s="18">
        <v>10498</v>
      </c>
      <c r="F37" s="18" t="s">
        <v>1357</v>
      </c>
      <c r="G37" s="42">
        <v>51983</v>
      </c>
      <c r="H37" s="18" t="s">
        <v>616</v>
      </c>
    </row>
    <row r="38" spans="3:8" x14ac:dyDescent="0.25">
      <c r="C38" s="18">
        <v>9059</v>
      </c>
      <c r="D38" s="18" t="s">
        <v>479</v>
      </c>
      <c r="E38" s="18">
        <v>16053</v>
      </c>
      <c r="F38" s="18" t="s">
        <v>566</v>
      </c>
      <c r="G38" s="42">
        <v>51186</v>
      </c>
      <c r="H38" s="18" t="s">
        <v>432</v>
      </c>
    </row>
    <row r="39" spans="3:8" x14ac:dyDescent="0.25">
      <c r="C39" s="18">
        <v>46483</v>
      </c>
      <c r="D39" s="18" t="s">
        <v>443</v>
      </c>
      <c r="E39" s="18">
        <v>9890</v>
      </c>
      <c r="F39" s="18" t="s">
        <v>1358</v>
      </c>
      <c r="G39" s="42">
        <v>6323</v>
      </c>
      <c r="H39" s="18" t="s">
        <v>331</v>
      </c>
    </row>
    <row r="40" spans="3:8" x14ac:dyDescent="0.25">
      <c r="C40" s="18">
        <v>42886</v>
      </c>
      <c r="D40" s="18" t="s">
        <v>263</v>
      </c>
      <c r="E40" s="18">
        <v>10558</v>
      </c>
      <c r="F40" s="18" t="s">
        <v>1359</v>
      </c>
      <c r="G40" s="42">
        <v>19359</v>
      </c>
      <c r="H40" s="18" t="s">
        <v>961</v>
      </c>
    </row>
    <row r="41" spans="3:8" x14ac:dyDescent="0.25">
      <c r="C41" s="18">
        <v>34470</v>
      </c>
      <c r="D41" s="18" t="s">
        <v>518</v>
      </c>
      <c r="E41" s="18">
        <v>9892</v>
      </c>
      <c r="F41" s="18" t="s">
        <v>703</v>
      </c>
      <c r="G41" s="42">
        <v>6189</v>
      </c>
      <c r="H41" s="18" t="s">
        <v>903</v>
      </c>
    </row>
    <row r="42" spans="3:8" x14ac:dyDescent="0.25">
      <c r="C42" s="18">
        <v>70727</v>
      </c>
      <c r="D42" s="18" t="s">
        <v>359</v>
      </c>
      <c r="E42" s="18">
        <v>51172</v>
      </c>
      <c r="F42" s="18" t="s">
        <v>709</v>
      </c>
      <c r="G42" s="42">
        <v>45454</v>
      </c>
      <c r="H42" s="18" t="s">
        <v>301</v>
      </c>
    </row>
    <row r="43" spans="3:8" x14ac:dyDescent="0.25">
      <c r="C43" s="18">
        <v>9117</v>
      </c>
      <c r="D43" s="18" t="s">
        <v>554</v>
      </c>
      <c r="E43" s="18">
        <v>6308</v>
      </c>
      <c r="F43" s="18" t="s">
        <v>474</v>
      </c>
      <c r="G43" s="42">
        <v>9100</v>
      </c>
      <c r="H43" s="18" t="s">
        <v>378</v>
      </c>
    </row>
    <row r="44" spans="3:8" x14ac:dyDescent="0.25">
      <c r="C44" s="18">
        <v>9605</v>
      </c>
      <c r="D44" s="18" t="s">
        <v>852</v>
      </c>
      <c r="E44" s="18">
        <v>51193</v>
      </c>
      <c r="F44" s="18" t="s">
        <v>1360</v>
      </c>
      <c r="G44" s="42">
        <v>18401</v>
      </c>
      <c r="H44" s="18" t="s">
        <v>1699</v>
      </c>
    </row>
    <row r="45" spans="3:8" x14ac:dyDescent="0.25">
      <c r="C45" s="18">
        <v>6164</v>
      </c>
      <c r="D45" s="18" t="s">
        <v>593</v>
      </c>
      <c r="E45" s="18">
        <v>46292</v>
      </c>
      <c r="F45" s="18" t="s">
        <v>1331</v>
      </c>
      <c r="G45" s="42">
        <v>70085</v>
      </c>
      <c r="H45" s="18" t="s">
        <v>393</v>
      </c>
    </row>
    <row r="46" spans="3:8" x14ac:dyDescent="0.25">
      <c r="C46" s="18">
        <v>9165</v>
      </c>
      <c r="D46" s="18" t="s">
        <v>544</v>
      </c>
      <c r="E46" s="18">
        <v>46294</v>
      </c>
      <c r="F46" s="18" t="s">
        <v>1330</v>
      </c>
      <c r="G46" s="42">
        <v>98813</v>
      </c>
      <c r="H46" s="18" t="s">
        <v>526</v>
      </c>
    </row>
    <row r="47" spans="3:8" x14ac:dyDescent="0.25">
      <c r="C47" s="18">
        <v>6413</v>
      </c>
      <c r="D47" s="18" t="s">
        <v>713</v>
      </c>
      <c r="E47" s="18">
        <v>16311</v>
      </c>
      <c r="F47" s="18" t="s">
        <v>459</v>
      </c>
      <c r="G47" s="42">
        <v>819</v>
      </c>
      <c r="H47" s="18" t="s">
        <v>684</v>
      </c>
    </row>
    <row r="48" spans="3:8" x14ac:dyDescent="0.25">
      <c r="C48" s="18">
        <v>6139</v>
      </c>
      <c r="D48" s="18" t="s">
        <v>539</v>
      </c>
      <c r="E48" s="18">
        <v>16573</v>
      </c>
      <c r="F48" s="18" t="s">
        <v>537</v>
      </c>
      <c r="G48" s="42">
        <v>19511</v>
      </c>
      <c r="H48" s="18" t="s">
        <v>1684</v>
      </c>
    </row>
    <row r="49" spans="3:8" x14ac:dyDescent="0.25">
      <c r="C49" s="18">
        <v>44238</v>
      </c>
      <c r="D49" s="18" t="s">
        <v>635</v>
      </c>
      <c r="E49" s="18">
        <v>2376</v>
      </c>
      <c r="F49" s="18" t="s">
        <v>564</v>
      </c>
      <c r="G49" s="42">
        <v>18208</v>
      </c>
      <c r="H49" s="18" t="s">
        <v>556</v>
      </c>
    </row>
    <row r="50" spans="3:8" x14ac:dyDescent="0.25">
      <c r="C50" s="18">
        <v>22607</v>
      </c>
      <c r="D50" s="18" t="s">
        <v>332</v>
      </c>
      <c r="E50" s="18">
        <v>51453</v>
      </c>
      <c r="F50" s="18" t="s">
        <v>1059</v>
      </c>
      <c r="G50" s="42">
        <v>72329</v>
      </c>
      <c r="H50" s="18" t="s">
        <v>657</v>
      </c>
    </row>
    <row r="51" spans="3:8" x14ac:dyDescent="0.25">
      <c r="C51" s="18">
        <v>43043</v>
      </c>
      <c r="D51" s="18" t="s">
        <v>608</v>
      </c>
      <c r="E51" s="18">
        <v>51452</v>
      </c>
      <c r="F51" s="18" t="s">
        <v>956</v>
      </c>
      <c r="G51" s="42">
        <v>32259</v>
      </c>
      <c r="H51" s="18" t="s">
        <v>960</v>
      </c>
    </row>
    <row r="52" spans="3:8" x14ac:dyDescent="0.25">
      <c r="C52" s="18">
        <v>1901293</v>
      </c>
      <c r="D52" s="18" t="s">
        <v>541</v>
      </c>
      <c r="E52" s="18">
        <v>55082</v>
      </c>
      <c r="F52" s="18" t="s">
        <v>348</v>
      </c>
      <c r="G52" s="42">
        <v>32984</v>
      </c>
      <c r="H52" s="18" t="s">
        <v>590</v>
      </c>
    </row>
    <row r="53" spans="3:8" x14ac:dyDescent="0.25">
      <c r="C53" s="18">
        <v>33036</v>
      </c>
      <c r="D53" s="18" t="s">
        <v>485</v>
      </c>
      <c r="E53" s="18">
        <v>6873</v>
      </c>
      <c r="F53" s="18" t="s">
        <v>354</v>
      </c>
      <c r="G53" s="42">
        <v>22411</v>
      </c>
      <c r="H53" s="18" t="s">
        <v>304</v>
      </c>
    </row>
    <row r="54" spans="3:8" x14ac:dyDescent="0.25">
      <c r="C54" s="18">
        <v>51179</v>
      </c>
      <c r="D54" s="18" t="s">
        <v>476</v>
      </c>
      <c r="E54" s="18">
        <v>46185</v>
      </c>
      <c r="F54" s="18" t="s">
        <v>1319</v>
      </c>
      <c r="G54" s="42">
        <v>48285</v>
      </c>
      <c r="H54" s="18" t="s">
        <v>547</v>
      </c>
    </row>
    <row r="55" spans="3:8" x14ac:dyDescent="0.25">
      <c r="C55" s="18">
        <v>1901135</v>
      </c>
      <c r="D55" s="18" t="s">
        <v>290</v>
      </c>
      <c r="E55" s="18">
        <v>51336</v>
      </c>
      <c r="F55" s="18" t="s">
        <v>625</v>
      </c>
      <c r="G55" s="42">
        <v>9156</v>
      </c>
      <c r="H55" s="18" t="s">
        <v>1054</v>
      </c>
    </row>
    <row r="56" spans="3:8" x14ac:dyDescent="0.25">
      <c r="C56" s="18">
        <v>71840</v>
      </c>
      <c r="D56" s="18" t="s">
        <v>341</v>
      </c>
      <c r="E56" s="18">
        <v>43087</v>
      </c>
      <c r="F56" s="18" t="s">
        <v>622</v>
      </c>
      <c r="G56" s="42">
        <v>51783</v>
      </c>
      <c r="H56" s="18" t="s">
        <v>649</v>
      </c>
    </row>
    <row r="57" spans="3:8" x14ac:dyDescent="0.25">
      <c r="C57" s="18">
        <v>6725</v>
      </c>
      <c r="D57" s="18" t="s">
        <v>323</v>
      </c>
      <c r="E57" s="18">
        <v>71367</v>
      </c>
      <c r="F57" s="18" t="s">
        <v>1361</v>
      </c>
      <c r="G57" s="42">
        <v>9991</v>
      </c>
      <c r="H57" s="18" t="s">
        <v>1457</v>
      </c>
    </row>
    <row r="58" spans="3:8" x14ac:dyDescent="0.25">
      <c r="C58" s="18">
        <v>1901564</v>
      </c>
      <c r="D58" s="18" t="s">
        <v>594</v>
      </c>
      <c r="E58" s="18">
        <v>9742</v>
      </c>
      <c r="F58" s="18" t="s">
        <v>1362</v>
      </c>
      <c r="G58" s="42">
        <v>1902100</v>
      </c>
      <c r="H58" s="18" t="s">
        <v>490</v>
      </c>
    </row>
    <row r="59" spans="3:8" x14ac:dyDescent="0.25">
      <c r="C59" s="18">
        <v>16043</v>
      </c>
      <c r="D59" s="18" t="s">
        <v>338</v>
      </c>
      <c r="E59" s="18">
        <v>6892</v>
      </c>
      <c r="F59" s="18" t="s">
        <v>1363</v>
      </c>
      <c r="G59" s="42">
        <v>34035</v>
      </c>
      <c r="H59" s="18" t="s">
        <v>1980</v>
      </c>
    </row>
    <row r="60" spans="3:8" x14ac:dyDescent="0.25">
      <c r="C60" s="18">
        <v>15711</v>
      </c>
      <c r="D60" s="18" t="s">
        <v>747</v>
      </c>
      <c r="E60" s="18">
        <v>51707</v>
      </c>
      <c r="F60" s="18" t="s">
        <v>863</v>
      </c>
      <c r="G60" s="42">
        <v>6644</v>
      </c>
      <c r="H60" s="18" t="s">
        <v>626</v>
      </c>
    </row>
    <row r="61" spans="3:8" x14ac:dyDescent="0.25">
      <c r="C61" s="18">
        <v>30001</v>
      </c>
      <c r="D61" s="18" t="s">
        <v>497</v>
      </c>
      <c r="E61" s="18">
        <v>9620</v>
      </c>
      <c r="F61" s="18" t="s">
        <v>853</v>
      </c>
      <c r="G61" s="42">
        <v>7018</v>
      </c>
      <c r="H61" s="18" t="s">
        <v>433</v>
      </c>
    </row>
    <row r="62" spans="3:8" x14ac:dyDescent="0.25">
      <c r="C62" s="18">
        <v>6812</v>
      </c>
      <c r="D62" s="18" t="s">
        <v>308</v>
      </c>
      <c r="E62" s="18">
        <v>97237</v>
      </c>
      <c r="F62" s="18" t="s">
        <v>924</v>
      </c>
      <c r="G62" s="42">
        <v>6928</v>
      </c>
      <c r="H62" s="18" t="s">
        <v>466</v>
      </c>
    </row>
    <row r="63" spans="3:8" x14ac:dyDescent="0.25">
      <c r="C63" s="18">
        <v>51276</v>
      </c>
      <c r="D63" s="18" t="s">
        <v>391</v>
      </c>
      <c r="E63" s="18">
        <v>7165</v>
      </c>
      <c r="F63" s="18" t="s">
        <v>778</v>
      </c>
      <c r="G63" s="42">
        <v>9124</v>
      </c>
      <c r="H63" s="18" t="s">
        <v>966</v>
      </c>
    </row>
    <row r="64" spans="3:8" x14ac:dyDescent="0.25">
      <c r="C64" s="18">
        <v>6793</v>
      </c>
      <c r="D64" s="18" t="s">
        <v>629</v>
      </c>
      <c r="E64" s="18">
        <v>10019</v>
      </c>
      <c r="F64" s="18" t="s">
        <v>1364</v>
      </c>
      <c r="G64" s="42">
        <v>6352</v>
      </c>
      <c r="H64" s="18" t="s">
        <v>340</v>
      </c>
    </row>
    <row r="65" spans="3:8" x14ac:dyDescent="0.25">
      <c r="C65" s="18">
        <v>2000112</v>
      </c>
      <c r="D65" s="18" t="s">
        <v>702</v>
      </c>
      <c r="E65" s="18">
        <v>10033</v>
      </c>
      <c r="F65" s="18" t="s">
        <v>862</v>
      </c>
      <c r="G65" s="42">
        <v>32774</v>
      </c>
      <c r="H65" s="18" t="s">
        <v>669</v>
      </c>
    </row>
    <row r="66" spans="3:8" x14ac:dyDescent="0.25">
      <c r="C66" s="18">
        <v>10556</v>
      </c>
      <c r="D66" s="18" t="s">
        <v>717</v>
      </c>
      <c r="E66" s="18">
        <v>9725</v>
      </c>
      <c r="F66" s="18" t="s">
        <v>855</v>
      </c>
      <c r="G66" s="42">
        <v>226</v>
      </c>
      <c r="H66" s="18" t="s">
        <v>500</v>
      </c>
    </row>
    <row r="67" spans="3:8" x14ac:dyDescent="0.25">
      <c r="C67" s="18">
        <v>6810</v>
      </c>
      <c r="D67" s="18" t="s">
        <v>796</v>
      </c>
      <c r="E67" s="18">
        <v>104004</v>
      </c>
      <c r="F67" s="18" t="s">
        <v>1226</v>
      </c>
      <c r="G67" s="42">
        <v>1903509</v>
      </c>
      <c r="H67" s="18" t="s">
        <v>1334</v>
      </c>
    </row>
    <row r="68" spans="3:8" x14ac:dyDescent="0.25">
      <c r="C68" s="18">
        <v>51234</v>
      </c>
      <c r="D68" s="18" t="s">
        <v>410</v>
      </c>
      <c r="E68" s="18">
        <v>71214</v>
      </c>
      <c r="F68" s="18" t="s">
        <v>1223</v>
      </c>
      <c r="G68" s="42">
        <v>71103</v>
      </c>
      <c r="H68" s="18" t="s">
        <v>328</v>
      </c>
    </row>
    <row r="69" spans="3:8" x14ac:dyDescent="0.25">
      <c r="C69" s="18">
        <v>50794</v>
      </c>
      <c r="D69" s="18" t="s">
        <v>708</v>
      </c>
      <c r="E69" s="18">
        <v>6952</v>
      </c>
      <c r="F69" s="18" t="s">
        <v>438</v>
      </c>
      <c r="G69" s="42">
        <v>31577</v>
      </c>
      <c r="H69" s="18" t="s">
        <v>692</v>
      </c>
    </row>
    <row r="70" spans="3:8" x14ac:dyDescent="0.25">
      <c r="C70" s="18">
        <v>16192</v>
      </c>
      <c r="D70" s="18" t="s">
        <v>804</v>
      </c>
      <c r="E70" s="18">
        <v>98542</v>
      </c>
      <c r="F70" s="18" t="s">
        <v>453</v>
      </c>
      <c r="G70" s="42">
        <v>6415</v>
      </c>
      <c r="H70" s="18" t="s">
        <v>716</v>
      </c>
    </row>
    <row r="71" spans="3:8" x14ac:dyDescent="0.25">
      <c r="C71" s="18">
        <v>36211</v>
      </c>
      <c r="D71" s="18" t="s">
        <v>650</v>
      </c>
      <c r="E71" s="18">
        <v>6891</v>
      </c>
      <c r="F71" s="18" t="s">
        <v>1365</v>
      </c>
      <c r="G71" s="42">
        <v>48583</v>
      </c>
      <c r="H71" s="18" t="s">
        <v>835</v>
      </c>
    </row>
    <row r="72" spans="3:8" x14ac:dyDescent="0.25">
      <c r="C72" s="18">
        <v>72521</v>
      </c>
      <c r="D72" s="18" t="s">
        <v>682</v>
      </c>
      <c r="E72" s="18">
        <v>55067</v>
      </c>
      <c r="F72" s="18" t="s">
        <v>964</v>
      </c>
      <c r="G72" s="42">
        <v>1905819</v>
      </c>
      <c r="H72" s="18" t="s">
        <v>487</v>
      </c>
    </row>
    <row r="73" spans="3:8" x14ac:dyDescent="0.25">
      <c r="C73" s="18">
        <v>44265</v>
      </c>
      <c r="D73" s="18" t="s">
        <v>356</v>
      </c>
      <c r="E73" s="18">
        <v>32502</v>
      </c>
      <c r="F73" s="18" t="s">
        <v>465</v>
      </c>
      <c r="G73" s="42">
        <v>33045</v>
      </c>
      <c r="H73" s="18" t="s">
        <v>655</v>
      </c>
    </row>
    <row r="74" spans="3:8" x14ac:dyDescent="0.25">
      <c r="C74" s="18">
        <v>6996</v>
      </c>
      <c r="D74" s="18" t="s">
        <v>563</v>
      </c>
      <c r="E74" s="18">
        <v>48856</v>
      </c>
      <c r="F74" s="18" t="s">
        <v>267</v>
      </c>
      <c r="G74" s="42">
        <v>70647</v>
      </c>
      <c r="H74" s="18" t="s">
        <v>647</v>
      </c>
    </row>
    <row r="75" spans="3:8" x14ac:dyDescent="0.25">
      <c r="C75" s="18">
        <v>46942</v>
      </c>
      <c r="D75" s="18" t="s">
        <v>324</v>
      </c>
      <c r="E75" s="18">
        <v>46394</v>
      </c>
      <c r="F75" s="18" t="s">
        <v>296</v>
      </c>
      <c r="G75" s="42">
        <v>6188</v>
      </c>
      <c r="H75" s="18" t="s">
        <v>913</v>
      </c>
    </row>
    <row r="76" spans="3:8" x14ac:dyDescent="0.25">
      <c r="C76" s="18">
        <v>15849</v>
      </c>
      <c r="D76" s="18" t="s">
        <v>745</v>
      </c>
      <c r="E76" s="18">
        <v>8652</v>
      </c>
      <c r="F76" s="18" t="s">
        <v>317</v>
      </c>
      <c r="G76" s="42">
        <v>9108</v>
      </c>
      <c r="H76" s="18" t="s">
        <v>420</v>
      </c>
    </row>
    <row r="77" spans="3:8" x14ac:dyDescent="0.25">
      <c r="C77" s="18">
        <v>34645</v>
      </c>
      <c r="D77" s="18" t="s">
        <v>353</v>
      </c>
      <c r="E77" s="18">
        <v>51174</v>
      </c>
      <c r="F77" s="18" t="s">
        <v>828</v>
      </c>
      <c r="G77" s="42">
        <v>51188</v>
      </c>
      <c r="H77" s="18" t="s">
        <v>426</v>
      </c>
    </row>
    <row r="78" spans="3:8" x14ac:dyDescent="0.25">
      <c r="C78" s="18">
        <v>34660</v>
      </c>
      <c r="D78" s="18" t="s">
        <v>515</v>
      </c>
      <c r="E78" s="18">
        <v>34622</v>
      </c>
      <c r="F78" s="18" t="s">
        <v>380</v>
      </c>
      <c r="G78" s="42">
        <v>10965</v>
      </c>
      <c r="H78" s="18" t="s">
        <v>646</v>
      </c>
    </row>
    <row r="79" spans="3:8" x14ac:dyDescent="0.25">
      <c r="C79" s="18">
        <v>48280</v>
      </c>
      <c r="D79" s="18" t="s">
        <v>1377</v>
      </c>
      <c r="E79" s="18">
        <v>43248</v>
      </c>
      <c r="F79" s="18" t="s">
        <v>1367</v>
      </c>
      <c r="G79" s="42">
        <v>34440</v>
      </c>
      <c r="H79" s="18" t="s">
        <v>1412</v>
      </c>
    </row>
    <row r="80" spans="3:8" x14ac:dyDescent="0.25">
      <c r="C80" s="18">
        <v>48193</v>
      </c>
      <c r="D80" s="18" t="s">
        <v>396</v>
      </c>
      <c r="E80" s="18">
        <v>70071</v>
      </c>
      <c r="F80" s="18" t="s">
        <v>1035</v>
      </c>
      <c r="G80" s="42">
        <v>30258</v>
      </c>
      <c r="H80" s="18" t="s">
        <v>412</v>
      </c>
    </row>
    <row r="81" spans="3:8" x14ac:dyDescent="0.25">
      <c r="C81" s="18">
        <v>6520</v>
      </c>
      <c r="D81" s="18" t="s">
        <v>320</v>
      </c>
      <c r="E81" s="18">
        <v>65009</v>
      </c>
      <c r="F81" s="18" t="s">
        <v>726</v>
      </c>
      <c r="G81" s="42">
        <v>6505</v>
      </c>
      <c r="H81" s="18" t="s">
        <v>1329</v>
      </c>
    </row>
    <row r="82" spans="3:8" x14ac:dyDescent="0.25">
      <c r="C82" s="18">
        <v>19752</v>
      </c>
      <c r="D82" s="18" t="s">
        <v>299</v>
      </c>
      <c r="E82" s="18">
        <v>42255</v>
      </c>
      <c r="F82" s="18" t="s">
        <v>873</v>
      </c>
      <c r="G82" s="42">
        <v>46488</v>
      </c>
      <c r="H82" s="18" t="s">
        <v>562</v>
      </c>
    </row>
    <row r="83" spans="3:8" x14ac:dyDescent="0.25">
      <c r="C83" s="18">
        <v>80090</v>
      </c>
      <c r="D83" s="18" t="s">
        <v>738</v>
      </c>
      <c r="E83" s="18">
        <v>22618</v>
      </c>
      <c r="F83" s="18" t="s">
        <v>869</v>
      </c>
      <c r="G83" s="42">
        <v>33046</v>
      </c>
      <c r="H83" s="18" t="s">
        <v>517</v>
      </c>
    </row>
    <row r="84" spans="3:8" x14ac:dyDescent="0.25">
      <c r="C84" s="18">
        <v>31323</v>
      </c>
      <c r="D84" s="18" t="s">
        <v>705</v>
      </c>
      <c r="E84" s="18">
        <v>19439</v>
      </c>
      <c r="F84" s="18" t="s">
        <v>285</v>
      </c>
      <c r="G84" s="42">
        <v>278</v>
      </c>
      <c r="H84" s="18" t="s">
        <v>436</v>
      </c>
    </row>
    <row r="85" spans="3:8" x14ac:dyDescent="0.25">
      <c r="C85" s="18">
        <v>44260</v>
      </c>
      <c r="D85" s="18" t="s">
        <v>361</v>
      </c>
      <c r="E85" s="18">
        <v>470</v>
      </c>
      <c r="F85" s="18" t="s">
        <v>639</v>
      </c>
      <c r="G85" s="42">
        <v>7049</v>
      </c>
      <c r="H85" s="18" t="s">
        <v>292</v>
      </c>
    </row>
    <row r="86" spans="3:8" x14ac:dyDescent="0.25">
      <c r="C86" s="18">
        <v>1901362</v>
      </c>
      <c r="D86" s="18" t="s">
        <v>571</v>
      </c>
      <c r="E86" s="18">
        <v>1901401</v>
      </c>
      <c r="F86" s="18" t="s">
        <v>1368</v>
      </c>
      <c r="G86" s="42">
        <v>51052</v>
      </c>
      <c r="H86" s="18" t="s">
        <v>1981</v>
      </c>
    </row>
    <row r="87" spans="3:8" x14ac:dyDescent="0.25">
      <c r="C87" s="18">
        <v>1903825</v>
      </c>
      <c r="D87" s="18" t="s">
        <v>742</v>
      </c>
      <c r="E87" s="18">
        <v>9205</v>
      </c>
      <c r="F87" s="18" t="s">
        <v>1027</v>
      </c>
      <c r="G87" s="42">
        <v>9127</v>
      </c>
      <c r="H87" s="18" t="s">
        <v>1011</v>
      </c>
    </row>
    <row r="88" spans="3:8" x14ac:dyDescent="0.25">
      <c r="C88" s="18">
        <v>51252</v>
      </c>
      <c r="D88" s="18" t="s">
        <v>746</v>
      </c>
      <c r="E88" s="18">
        <v>6896</v>
      </c>
      <c r="F88" s="18" t="s">
        <v>1369</v>
      </c>
      <c r="G88" s="42">
        <v>32787</v>
      </c>
      <c r="H88" s="18" t="s">
        <v>509</v>
      </c>
    </row>
    <row r="89" spans="3:8" x14ac:dyDescent="0.25">
      <c r="C89" s="18">
        <v>6886</v>
      </c>
      <c r="D89" s="18" t="s">
        <v>455</v>
      </c>
      <c r="E89" s="18">
        <v>6605</v>
      </c>
      <c r="F89" s="18" t="s">
        <v>1370</v>
      </c>
      <c r="G89" s="42">
        <v>46128</v>
      </c>
      <c r="H89" s="18" t="s">
        <v>1671</v>
      </c>
    </row>
    <row r="90" spans="3:8" x14ac:dyDescent="0.25">
      <c r="C90" s="18">
        <v>15031</v>
      </c>
      <c r="D90" s="18" t="s">
        <v>656</v>
      </c>
      <c r="E90" s="18">
        <v>6623</v>
      </c>
      <c r="F90" s="18" t="s">
        <v>1371</v>
      </c>
      <c r="G90" s="42">
        <v>9119</v>
      </c>
      <c r="H90" s="18" t="s">
        <v>1575</v>
      </c>
    </row>
    <row r="91" spans="3:8" x14ac:dyDescent="0.25">
      <c r="C91" s="18">
        <v>16569</v>
      </c>
      <c r="D91" s="18" t="s">
        <v>435</v>
      </c>
      <c r="E91" s="18">
        <v>35556</v>
      </c>
      <c r="F91" s="18" t="s">
        <v>458</v>
      </c>
      <c r="G91" s="42">
        <v>43414</v>
      </c>
      <c r="H91" s="18" t="s">
        <v>959</v>
      </c>
    </row>
    <row r="92" spans="3:8" x14ac:dyDescent="0.25">
      <c r="C92" s="18">
        <v>43412</v>
      </c>
      <c r="D92" s="18" t="s">
        <v>491</v>
      </c>
      <c r="E92" s="18">
        <v>7264</v>
      </c>
      <c r="F92" s="18" t="s">
        <v>782</v>
      </c>
      <c r="G92" s="42">
        <v>30261</v>
      </c>
      <c r="H92" s="18" t="s">
        <v>322</v>
      </c>
    </row>
    <row r="93" spans="3:8" x14ac:dyDescent="0.25">
      <c r="C93" s="18">
        <v>55085</v>
      </c>
      <c r="D93" s="18" t="s">
        <v>794</v>
      </c>
      <c r="E93" s="18">
        <v>9755</v>
      </c>
      <c r="F93" s="18" t="s">
        <v>555</v>
      </c>
      <c r="G93" s="42">
        <v>16567</v>
      </c>
      <c r="H93" s="18" t="s">
        <v>587</v>
      </c>
    </row>
    <row r="94" spans="3:8" x14ac:dyDescent="0.25">
      <c r="C94" s="18">
        <v>9260</v>
      </c>
      <c r="D94" s="18" t="s">
        <v>1058</v>
      </c>
      <c r="E94" s="18">
        <v>1901402</v>
      </c>
      <c r="F94" s="18" t="s">
        <v>1372</v>
      </c>
      <c r="G94" s="42">
        <v>32446</v>
      </c>
      <c r="H94" s="18" t="s">
        <v>581</v>
      </c>
    </row>
    <row r="95" spans="3:8" x14ac:dyDescent="0.25">
      <c r="C95" s="18">
        <v>9259</v>
      </c>
      <c r="D95" s="18" t="s">
        <v>762</v>
      </c>
      <c r="E95" s="18">
        <v>9086</v>
      </c>
      <c r="F95" s="18" t="s">
        <v>1373</v>
      </c>
      <c r="G95" s="42">
        <v>42278</v>
      </c>
      <c r="H95" s="18" t="s">
        <v>1670</v>
      </c>
    </row>
    <row r="96" spans="3:8" x14ac:dyDescent="0.25">
      <c r="C96" s="18">
        <v>19725</v>
      </c>
      <c r="D96" s="18" t="s">
        <v>344</v>
      </c>
      <c r="E96" s="18">
        <v>71265</v>
      </c>
      <c r="F96" s="18" t="s">
        <v>1374</v>
      </c>
      <c r="G96" s="42">
        <v>9116</v>
      </c>
      <c r="H96" s="18" t="s">
        <v>538</v>
      </c>
    </row>
    <row r="97" spans="3:8" x14ac:dyDescent="0.25">
      <c r="C97" s="18">
        <v>9987</v>
      </c>
      <c r="D97" s="18" t="s">
        <v>373</v>
      </c>
      <c r="E97" s="18">
        <v>71554</v>
      </c>
      <c r="F97" s="18" t="s">
        <v>333</v>
      </c>
      <c r="G97" s="42">
        <v>2000816</v>
      </c>
      <c r="H97" s="18" t="s">
        <v>508</v>
      </c>
    </row>
    <row r="98" spans="3:8" x14ac:dyDescent="0.25">
      <c r="C98" s="18">
        <v>70925</v>
      </c>
      <c r="D98" s="18" t="s">
        <v>560</v>
      </c>
      <c r="E98" s="18">
        <v>31324</v>
      </c>
      <c r="F98" s="18" t="s">
        <v>691</v>
      </c>
      <c r="G98" s="42">
        <v>80135</v>
      </c>
      <c r="H98" s="18" t="s">
        <v>1982</v>
      </c>
    </row>
    <row r="99" spans="3:8" x14ac:dyDescent="0.25">
      <c r="C99" s="18">
        <v>43603</v>
      </c>
      <c r="D99" s="18" t="s">
        <v>314</v>
      </c>
      <c r="E99" s="18">
        <v>110095</v>
      </c>
      <c r="F99" s="18" t="s">
        <v>1322</v>
      </c>
      <c r="G99" s="42">
        <v>80134</v>
      </c>
      <c r="H99" s="18" t="s">
        <v>836</v>
      </c>
    </row>
    <row r="100" spans="3:8" x14ac:dyDescent="0.25">
      <c r="C100" s="18">
        <v>8104</v>
      </c>
      <c r="D100" s="18" t="s">
        <v>641</v>
      </c>
      <c r="E100" s="18">
        <v>46700</v>
      </c>
      <c r="F100" s="18" t="s">
        <v>531</v>
      </c>
      <c r="G100" s="42">
        <v>22402</v>
      </c>
      <c r="H100" s="18" t="s">
        <v>298</v>
      </c>
    </row>
    <row r="101" spans="3:8" x14ac:dyDescent="0.25">
      <c r="C101" s="18">
        <v>34654</v>
      </c>
      <c r="D101" s="18" t="s">
        <v>535</v>
      </c>
      <c r="E101" s="18">
        <v>32269</v>
      </c>
      <c r="F101" s="18" t="s">
        <v>694</v>
      </c>
      <c r="G101" s="42">
        <v>34032</v>
      </c>
      <c r="H101" s="18" t="s">
        <v>1580</v>
      </c>
    </row>
    <row r="102" spans="3:8" x14ac:dyDescent="0.25">
      <c r="C102" s="18">
        <v>19438</v>
      </c>
      <c r="D102" s="18" t="s">
        <v>269</v>
      </c>
      <c r="E102" s="18">
        <v>17148</v>
      </c>
      <c r="F102" s="18" t="s">
        <v>1375</v>
      </c>
      <c r="G102" s="42">
        <v>6367</v>
      </c>
      <c r="H102" s="18" t="s">
        <v>707</v>
      </c>
    </row>
    <row r="103" spans="3:8" x14ac:dyDescent="0.25">
      <c r="C103" s="18">
        <v>43604</v>
      </c>
      <c r="D103" s="18" t="s">
        <v>260</v>
      </c>
      <c r="E103" s="18">
        <v>9416</v>
      </c>
      <c r="F103" s="18" t="s">
        <v>1303</v>
      </c>
      <c r="G103" s="42">
        <v>6366</v>
      </c>
      <c r="H103" s="18" t="s">
        <v>704</v>
      </c>
    </row>
    <row r="104" spans="3:8" x14ac:dyDescent="0.25">
      <c r="C104" s="18">
        <v>16310</v>
      </c>
      <c r="D104" s="18" t="s">
        <v>632</v>
      </c>
      <c r="E104" s="18">
        <v>71482</v>
      </c>
      <c r="F104" s="18" t="s">
        <v>1228</v>
      </c>
      <c r="G104" s="42">
        <v>75</v>
      </c>
      <c r="H104" s="18" t="s">
        <v>295</v>
      </c>
    </row>
    <row r="105" spans="3:8" x14ac:dyDescent="0.25">
      <c r="C105" s="18">
        <v>6796</v>
      </c>
      <c r="D105" s="18" t="s">
        <v>620</v>
      </c>
      <c r="E105" s="18">
        <v>43547</v>
      </c>
      <c r="F105" s="18" t="s">
        <v>994</v>
      </c>
      <c r="G105" s="42">
        <v>6479</v>
      </c>
      <c r="H105" s="18" t="s">
        <v>1002</v>
      </c>
    </row>
    <row r="106" spans="3:8" x14ac:dyDescent="0.25">
      <c r="C106" s="18">
        <v>6396</v>
      </c>
      <c r="D106" s="18" t="s">
        <v>770</v>
      </c>
      <c r="E106" s="18">
        <v>9141</v>
      </c>
      <c r="F106" s="18" t="s">
        <v>970</v>
      </c>
      <c r="G106" s="42">
        <v>33048</v>
      </c>
      <c r="H106" s="18" t="s">
        <v>505</v>
      </c>
    </row>
    <row r="107" spans="3:8" x14ac:dyDescent="0.25">
      <c r="C107" s="18">
        <v>16070</v>
      </c>
      <c r="D107" s="18" t="s">
        <v>768</v>
      </c>
      <c r="E107" s="18">
        <v>15807</v>
      </c>
      <c r="F107" s="18" t="s">
        <v>607</v>
      </c>
      <c r="G107" s="42">
        <v>2001057</v>
      </c>
      <c r="H107" s="18" t="s">
        <v>1668</v>
      </c>
    </row>
    <row r="108" spans="3:8" x14ac:dyDescent="0.25">
      <c r="C108" s="18">
        <v>34220</v>
      </c>
      <c r="D108" s="18" t="s">
        <v>464</v>
      </c>
      <c r="E108" s="18">
        <v>6399</v>
      </c>
      <c r="F108" s="18" t="s">
        <v>802</v>
      </c>
      <c r="G108" s="42">
        <v>7346</v>
      </c>
      <c r="H108" s="18" t="s">
        <v>631</v>
      </c>
    </row>
    <row r="109" spans="3:8" x14ac:dyDescent="0.25">
      <c r="C109" s="18">
        <v>19219</v>
      </c>
      <c r="D109" s="18" t="s">
        <v>735</v>
      </c>
      <c r="E109" s="18">
        <v>33365</v>
      </c>
      <c r="F109" s="18" t="s">
        <v>1296</v>
      </c>
      <c r="G109" s="42">
        <v>51225</v>
      </c>
      <c r="H109" s="18" t="s">
        <v>686</v>
      </c>
    </row>
    <row r="110" spans="3:8" x14ac:dyDescent="0.25">
      <c r="C110" s="18">
        <v>6807</v>
      </c>
      <c r="D110" s="18" t="s">
        <v>527</v>
      </c>
      <c r="E110" s="18">
        <v>32268</v>
      </c>
      <c r="F110" s="18" t="s">
        <v>711</v>
      </c>
      <c r="G110" s="42">
        <v>32508</v>
      </c>
      <c r="H110" s="18" t="s">
        <v>1828</v>
      </c>
    </row>
    <row r="111" spans="3:8" x14ac:dyDescent="0.25">
      <c r="C111" s="18">
        <v>8152</v>
      </c>
      <c r="D111" s="18" t="s">
        <v>494</v>
      </c>
      <c r="E111" s="18">
        <v>1990748</v>
      </c>
      <c r="F111" s="18" t="s">
        <v>919</v>
      </c>
      <c r="G111" s="42">
        <v>32392</v>
      </c>
      <c r="H111" s="18" t="s">
        <v>1829</v>
      </c>
    </row>
    <row r="112" spans="3:8" x14ac:dyDescent="0.25">
      <c r="C112" s="18">
        <v>90407</v>
      </c>
      <c r="D112" s="18" t="s">
        <v>597</v>
      </c>
      <c r="E112" s="18">
        <v>10605</v>
      </c>
      <c r="F112" s="18" t="s">
        <v>700</v>
      </c>
      <c r="G112" s="42">
        <v>30071</v>
      </c>
      <c r="H112" s="18" t="s">
        <v>637</v>
      </c>
    </row>
    <row r="113" spans="3:8" x14ac:dyDescent="0.25">
      <c r="C113" s="18">
        <v>1901576</v>
      </c>
      <c r="D113" s="18" t="s">
        <v>576</v>
      </c>
      <c r="E113" s="18">
        <v>46034</v>
      </c>
      <c r="F113" s="18" t="s">
        <v>275</v>
      </c>
      <c r="G113" s="42">
        <v>140014</v>
      </c>
      <c r="H113" s="18" t="s">
        <v>448</v>
      </c>
    </row>
    <row r="114" spans="3:8" x14ac:dyDescent="0.25">
      <c r="C114" s="18">
        <v>72522</v>
      </c>
      <c r="D114" s="18" t="s">
        <v>596</v>
      </c>
      <c r="E114" s="18">
        <v>1901701</v>
      </c>
      <c r="F114" s="18" t="s">
        <v>401</v>
      </c>
      <c r="G114" s="42">
        <v>280</v>
      </c>
      <c r="H114" s="18" t="s">
        <v>529</v>
      </c>
    </row>
    <row r="115" spans="3:8" x14ac:dyDescent="0.25">
      <c r="C115" s="18">
        <v>44271</v>
      </c>
      <c r="D115" s="18" t="s">
        <v>367</v>
      </c>
      <c r="E115" s="18">
        <v>110096</v>
      </c>
      <c r="F115" s="18" t="s">
        <v>1324</v>
      </c>
      <c r="G115" s="42">
        <v>71174</v>
      </c>
      <c r="H115" s="18" t="s">
        <v>457</v>
      </c>
    </row>
    <row r="116" spans="3:8" x14ac:dyDescent="0.25">
      <c r="C116" s="18">
        <v>1901565</v>
      </c>
      <c r="D116" s="18" t="s">
        <v>591</v>
      </c>
      <c r="E116" s="18">
        <v>9628</v>
      </c>
      <c r="F116" s="18" t="s">
        <v>844</v>
      </c>
      <c r="G116" s="42">
        <v>19363</v>
      </c>
      <c r="H116" s="18" t="s">
        <v>1030</v>
      </c>
    </row>
    <row r="117" spans="3:8" x14ac:dyDescent="0.25">
      <c r="C117" s="18">
        <v>43632</v>
      </c>
      <c r="D117" s="18" t="s">
        <v>460</v>
      </c>
      <c r="E117" s="18">
        <v>17144</v>
      </c>
      <c r="F117" s="18" t="s">
        <v>406</v>
      </c>
      <c r="G117" s="42">
        <v>19362</v>
      </c>
      <c r="H117" s="18" t="s">
        <v>1031</v>
      </c>
    </row>
    <row r="118" spans="3:8" x14ac:dyDescent="0.25">
      <c r="C118" s="18">
        <v>48519</v>
      </c>
      <c r="D118" s="18" t="s">
        <v>521</v>
      </c>
      <c r="E118" s="18">
        <v>16999</v>
      </c>
      <c r="F118" s="18" t="s">
        <v>282</v>
      </c>
      <c r="G118" s="42">
        <v>6631</v>
      </c>
      <c r="H118" s="18" t="s">
        <v>495</v>
      </c>
    </row>
    <row r="119" spans="3:8" x14ac:dyDescent="0.25">
      <c r="C119" s="18">
        <v>61025</v>
      </c>
      <c r="D119" s="18" t="s">
        <v>1366</v>
      </c>
      <c r="E119" s="18">
        <v>9206</v>
      </c>
      <c r="F119" s="18" t="s">
        <v>1025</v>
      </c>
      <c r="G119" s="42">
        <v>51129</v>
      </c>
      <c r="H119" s="18" t="s">
        <v>478</v>
      </c>
    </row>
    <row r="120" spans="3:8" x14ac:dyDescent="0.25">
      <c r="C120" s="18">
        <v>61024</v>
      </c>
      <c r="D120" s="18" t="s">
        <v>1225</v>
      </c>
      <c r="E120" s="18">
        <v>90056</v>
      </c>
      <c r="F120" s="18" t="s">
        <v>1376</v>
      </c>
      <c r="G120" s="42">
        <v>51128</v>
      </c>
      <c r="H120" s="18" t="s">
        <v>610</v>
      </c>
    </row>
    <row r="121" spans="3:8" x14ac:dyDescent="0.25">
      <c r="C121" s="18">
        <v>18205</v>
      </c>
      <c r="D121" s="18" t="s">
        <v>761</v>
      </c>
      <c r="E121" s="18">
        <v>42325</v>
      </c>
      <c r="F121" s="18" t="s">
        <v>829</v>
      </c>
      <c r="G121" s="42">
        <v>18117</v>
      </c>
      <c r="H121" s="18" t="s">
        <v>1709</v>
      </c>
    </row>
    <row r="122" spans="3:8" x14ac:dyDescent="0.25">
      <c r="C122" s="18">
        <v>18193</v>
      </c>
      <c r="D122" s="18" t="s">
        <v>617</v>
      </c>
      <c r="E122" s="18">
        <v>1932</v>
      </c>
      <c r="F122" s="18" t="s">
        <v>832</v>
      </c>
      <c r="G122" s="42">
        <v>6486</v>
      </c>
      <c r="H122" s="18" t="s">
        <v>578</v>
      </c>
    </row>
    <row r="123" spans="3:8" x14ac:dyDescent="0.25">
      <c r="C123" s="18">
        <v>31326</v>
      </c>
      <c r="D123" s="18" t="s">
        <v>699</v>
      </c>
      <c r="E123" s="18">
        <v>22414</v>
      </c>
      <c r="F123" s="18" t="s">
        <v>841</v>
      </c>
      <c r="G123" s="42">
        <v>7093</v>
      </c>
      <c r="H123" s="18" t="s">
        <v>439</v>
      </c>
    </row>
    <row r="124" spans="3:8" x14ac:dyDescent="0.25">
      <c r="C124" s="18">
        <v>34613</v>
      </c>
      <c r="D124" s="18" t="s">
        <v>379</v>
      </c>
      <c r="E124" s="18">
        <v>70070</v>
      </c>
      <c r="F124" s="18" t="s">
        <v>1036</v>
      </c>
      <c r="G124" s="42">
        <v>18022</v>
      </c>
      <c r="H124" s="18" t="s">
        <v>991</v>
      </c>
    </row>
    <row r="125" spans="3:8" x14ac:dyDescent="0.25">
      <c r="C125" s="18">
        <v>51171</v>
      </c>
      <c r="D125" s="18" t="s">
        <v>729</v>
      </c>
      <c r="E125" s="18">
        <v>33993</v>
      </c>
      <c r="F125" s="18" t="s">
        <v>1378</v>
      </c>
      <c r="G125" s="42">
        <v>9126</v>
      </c>
      <c r="H125" s="18" t="s">
        <v>1013</v>
      </c>
    </row>
    <row r="126" spans="3:8" x14ac:dyDescent="0.25">
      <c r="C126" s="18">
        <v>46907</v>
      </c>
      <c r="D126" s="18" t="s">
        <v>461</v>
      </c>
      <c r="E126" s="18">
        <v>9741</v>
      </c>
      <c r="F126" s="18" t="s">
        <v>1379</v>
      </c>
      <c r="G126" s="42">
        <v>31023</v>
      </c>
      <c r="H126" s="18" t="s">
        <v>430</v>
      </c>
    </row>
    <row r="127" spans="3:8" x14ac:dyDescent="0.25">
      <c r="C127" s="18">
        <v>6865</v>
      </c>
      <c r="D127" s="18" t="s">
        <v>264</v>
      </c>
      <c r="E127" s="18">
        <v>51704</v>
      </c>
      <c r="F127" s="18" t="s">
        <v>680</v>
      </c>
      <c r="G127" s="42">
        <v>7017</v>
      </c>
      <c r="H127" s="18" t="s">
        <v>503</v>
      </c>
    </row>
    <row r="128" spans="3:8" x14ac:dyDescent="0.25">
      <c r="C128" s="18">
        <v>71705</v>
      </c>
      <c r="D128" s="18" t="s">
        <v>530</v>
      </c>
      <c r="E128" s="18">
        <v>44270</v>
      </c>
      <c r="F128" s="18" t="s">
        <v>371</v>
      </c>
      <c r="G128" s="42">
        <v>7094</v>
      </c>
      <c r="H128" s="18" t="s">
        <v>454</v>
      </c>
    </row>
    <row r="129" spans="3:8" x14ac:dyDescent="0.25">
      <c r="C129" s="18">
        <v>98655</v>
      </c>
      <c r="D129" s="18" t="s">
        <v>305</v>
      </c>
      <c r="E129" s="18">
        <v>50832</v>
      </c>
      <c r="F129" s="18" t="s">
        <v>444</v>
      </c>
      <c r="G129" s="42">
        <v>71173</v>
      </c>
      <c r="H129" s="18" t="s">
        <v>689</v>
      </c>
    </row>
    <row r="130" spans="3:8" x14ac:dyDescent="0.25">
      <c r="C130" s="18">
        <v>18130</v>
      </c>
      <c r="D130" s="18" t="s">
        <v>440</v>
      </c>
      <c r="E130" s="18">
        <v>7275</v>
      </c>
      <c r="F130" s="18" t="s">
        <v>668</v>
      </c>
      <c r="G130" s="42">
        <v>1905818</v>
      </c>
      <c r="H130" s="18" t="s">
        <v>619</v>
      </c>
    </row>
    <row r="131" spans="3:8" x14ac:dyDescent="0.25">
      <c r="C131" s="18">
        <v>44249</v>
      </c>
      <c r="D131" s="18" t="s">
        <v>326</v>
      </c>
      <c r="E131" s="18">
        <v>48731</v>
      </c>
      <c r="F131" s="18" t="s">
        <v>888</v>
      </c>
      <c r="G131" s="42">
        <v>45841</v>
      </c>
      <c r="H131" s="18" t="s">
        <v>499</v>
      </c>
    </row>
    <row r="132" spans="3:8" x14ac:dyDescent="0.25">
      <c r="C132" s="18">
        <v>6082</v>
      </c>
      <c r="D132" s="18" t="s">
        <v>568</v>
      </c>
      <c r="E132" s="18">
        <v>31327</v>
      </c>
      <c r="F132" s="18" t="s">
        <v>1380</v>
      </c>
      <c r="G132" s="42">
        <v>51205</v>
      </c>
      <c r="H132" s="18" t="s">
        <v>1983</v>
      </c>
    </row>
    <row r="133" spans="3:8" x14ac:dyDescent="0.25">
      <c r="C133" s="18">
        <v>60255</v>
      </c>
      <c r="D133" s="18" t="s">
        <v>720</v>
      </c>
      <c r="E133" s="18">
        <v>7035</v>
      </c>
      <c r="F133" s="18" t="s">
        <v>1083</v>
      </c>
      <c r="G133" s="42">
        <v>10639</v>
      </c>
      <c r="H133" s="18" t="s">
        <v>514</v>
      </c>
    </row>
    <row r="134" spans="3:8" x14ac:dyDescent="0.25">
      <c r="C134" s="18">
        <v>98656</v>
      </c>
      <c r="D134" s="18" t="s">
        <v>273</v>
      </c>
      <c r="E134" s="18">
        <v>3006</v>
      </c>
      <c r="F134" s="18" t="s">
        <v>468</v>
      </c>
      <c r="G134" s="42">
        <v>33043</v>
      </c>
      <c r="H134" s="18" t="s">
        <v>652</v>
      </c>
    </row>
    <row r="135" spans="3:8" x14ac:dyDescent="0.25">
      <c r="C135" s="18">
        <v>6820</v>
      </c>
      <c r="D135" s="18" t="s">
        <v>276</v>
      </c>
      <c r="E135" s="18">
        <v>9067</v>
      </c>
      <c r="F135" s="18" t="s">
        <v>274</v>
      </c>
      <c r="G135" s="42">
        <v>18298</v>
      </c>
      <c r="H135" s="18" t="s">
        <v>1297</v>
      </c>
    </row>
    <row r="136" spans="3:8" x14ac:dyDescent="0.25">
      <c r="C136" s="18">
        <v>1903506</v>
      </c>
      <c r="D136" s="18" t="s">
        <v>732</v>
      </c>
      <c r="E136" s="18">
        <v>70072</v>
      </c>
      <c r="F136" s="18" t="s">
        <v>1084</v>
      </c>
      <c r="G136" s="42">
        <v>2001251</v>
      </c>
      <c r="H136" s="18" t="s">
        <v>481</v>
      </c>
    </row>
    <row r="137" spans="3:8" x14ac:dyDescent="0.25">
      <c r="C137" s="18">
        <v>2001141</v>
      </c>
      <c r="D137" s="18" t="s">
        <v>744</v>
      </c>
      <c r="E137" s="18">
        <v>10563</v>
      </c>
      <c r="F137" s="18" t="s">
        <v>715</v>
      </c>
      <c r="G137" s="42">
        <v>33044</v>
      </c>
      <c r="H137" s="18" t="s">
        <v>613</v>
      </c>
    </row>
    <row r="138" spans="3:8" x14ac:dyDescent="0.25">
      <c r="C138" s="18">
        <v>9152</v>
      </c>
      <c r="D138" s="18" t="s">
        <v>1029</v>
      </c>
      <c r="E138" s="18">
        <v>9314</v>
      </c>
      <c r="F138" s="18" t="s">
        <v>1305</v>
      </c>
      <c r="G138" s="42">
        <v>72525</v>
      </c>
      <c r="H138" s="18" t="s">
        <v>1032</v>
      </c>
    </row>
    <row r="139" spans="3:8" x14ac:dyDescent="0.25">
      <c r="C139" s="18">
        <v>71805</v>
      </c>
      <c r="D139" s="18" t="s">
        <v>806</v>
      </c>
      <c r="E139" s="18">
        <v>6446</v>
      </c>
      <c r="F139" s="18" t="s">
        <v>1381</v>
      </c>
      <c r="G139" s="42">
        <v>72524</v>
      </c>
      <c r="H139" s="18" t="s">
        <v>1033</v>
      </c>
    </row>
    <row r="140" spans="3:8" x14ac:dyDescent="0.25">
      <c r="C140" s="18">
        <v>51716</v>
      </c>
      <c r="D140" s="18" t="s">
        <v>388</v>
      </c>
      <c r="E140" s="18">
        <v>45947</v>
      </c>
      <c r="F140" s="18" t="s">
        <v>1382</v>
      </c>
      <c r="G140" s="42">
        <v>7076</v>
      </c>
      <c r="H140" s="18" t="s">
        <v>445</v>
      </c>
    </row>
    <row r="141" spans="3:8" x14ac:dyDescent="0.25">
      <c r="C141" s="18">
        <v>48523</v>
      </c>
      <c r="D141" s="18" t="s">
        <v>524</v>
      </c>
      <c r="E141" s="18">
        <v>16197</v>
      </c>
      <c r="F141" s="18" t="s">
        <v>1383</v>
      </c>
      <c r="G141" s="42">
        <v>9062</v>
      </c>
      <c r="H141" s="18" t="s">
        <v>1411</v>
      </c>
    </row>
    <row r="142" spans="3:8" x14ac:dyDescent="0.25">
      <c r="C142" s="18">
        <v>9057</v>
      </c>
      <c r="D142" s="18" t="s">
        <v>482</v>
      </c>
      <c r="E142" s="18">
        <v>14070</v>
      </c>
      <c r="F142" s="18" t="s">
        <v>861</v>
      </c>
      <c r="G142" s="42">
        <v>44242</v>
      </c>
      <c r="H142" s="18" t="s">
        <v>1410</v>
      </c>
    </row>
    <row r="143" spans="3:8" x14ac:dyDescent="0.25">
      <c r="C143" s="18">
        <v>44282</v>
      </c>
      <c r="D143" s="18" t="s">
        <v>886</v>
      </c>
      <c r="E143" s="18">
        <v>51348</v>
      </c>
      <c r="F143" s="18" t="s">
        <v>733</v>
      </c>
      <c r="G143" s="42">
        <v>15969</v>
      </c>
      <c r="H143" s="18" t="s">
        <v>1984</v>
      </c>
    </row>
    <row r="144" spans="3:8" x14ac:dyDescent="0.25">
      <c r="C144" s="18">
        <v>9056</v>
      </c>
      <c r="D144" s="18" t="s">
        <v>302</v>
      </c>
      <c r="E144" s="18">
        <v>33673</v>
      </c>
      <c r="F144" s="18" t="s">
        <v>697</v>
      </c>
      <c r="G144" s="42">
        <v>1901068</v>
      </c>
      <c r="H144" s="18" t="s">
        <v>1694</v>
      </c>
    </row>
    <row r="145" spans="3:8" x14ac:dyDescent="0.25">
      <c r="C145" s="18">
        <v>10467</v>
      </c>
      <c r="D145" s="18" t="s">
        <v>419</v>
      </c>
      <c r="E145" s="18">
        <v>6081</v>
      </c>
      <c r="F145" s="18" t="s">
        <v>899</v>
      </c>
      <c r="G145" s="42">
        <v>9168</v>
      </c>
      <c r="H145" s="18" t="s">
        <v>1021</v>
      </c>
    </row>
    <row r="146" spans="3:8" x14ac:dyDescent="0.25">
      <c r="C146" s="18">
        <v>1901566</v>
      </c>
      <c r="D146" s="18" t="s">
        <v>588</v>
      </c>
      <c r="E146" s="18">
        <v>48545</v>
      </c>
      <c r="F146" s="18" t="s">
        <v>1384</v>
      </c>
      <c r="G146" s="42">
        <v>9167</v>
      </c>
      <c r="H146" s="18" t="s">
        <v>1023</v>
      </c>
    </row>
    <row r="147" spans="3:8" x14ac:dyDescent="0.25">
      <c r="C147" s="18">
        <v>6753</v>
      </c>
      <c r="D147" s="18" t="s">
        <v>551</v>
      </c>
      <c r="E147" s="18">
        <v>6790</v>
      </c>
      <c r="F147" s="18" t="s">
        <v>790</v>
      </c>
      <c r="G147" s="42">
        <v>46486</v>
      </c>
      <c r="H147" s="18" t="s">
        <v>428</v>
      </c>
    </row>
    <row r="148" spans="3:8" x14ac:dyDescent="0.25">
      <c r="C148" s="18">
        <v>43170</v>
      </c>
      <c r="D148" s="18" t="s">
        <v>488</v>
      </c>
      <c r="E148" s="18">
        <v>44272</v>
      </c>
      <c r="F148" s="18" t="s">
        <v>952</v>
      </c>
      <c r="G148" s="42">
        <v>44255</v>
      </c>
      <c r="H148" s="18" t="s">
        <v>347</v>
      </c>
    </row>
    <row r="149" spans="3:8" x14ac:dyDescent="0.25">
      <c r="C149" s="18">
        <v>71704</v>
      </c>
      <c r="D149" s="18" t="s">
        <v>582</v>
      </c>
      <c r="E149" s="18">
        <v>50790</v>
      </c>
      <c r="F149" s="18" t="s">
        <v>696</v>
      </c>
      <c r="G149" s="42">
        <v>10564</v>
      </c>
      <c r="H149" s="18" t="s">
        <v>605</v>
      </c>
    </row>
    <row r="150" spans="3:8" x14ac:dyDescent="0.25">
      <c r="C150" s="18">
        <v>45184</v>
      </c>
      <c r="D150" s="18" t="s">
        <v>416</v>
      </c>
      <c r="E150" s="18">
        <v>43086</v>
      </c>
      <c r="F150" s="18" t="s">
        <v>688</v>
      </c>
      <c r="G150" s="42">
        <v>31668</v>
      </c>
      <c r="H150" s="18" t="s">
        <v>1914</v>
      </c>
    </row>
    <row r="151" spans="3:8" x14ac:dyDescent="0.25">
      <c r="C151" s="18">
        <v>30163</v>
      </c>
      <c r="D151" s="18" t="s">
        <v>638</v>
      </c>
      <c r="E151" s="18">
        <v>6417</v>
      </c>
      <c r="F151" s="18" t="s">
        <v>1385</v>
      </c>
      <c r="G151" s="42">
        <v>71496</v>
      </c>
      <c r="H151" s="18" t="s">
        <v>1915</v>
      </c>
    </row>
    <row r="152" spans="3:8" x14ac:dyDescent="0.25">
      <c r="C152" s="18">
        <v>22613</v>
      </c>
      <c r="D152" s="18" t="s">
        <v>758</v>
      </c>
      <c r="E152" s="18">
        <v>18393</v>
      </c>
      <c r="F152" s="18" t="s">
        <v>577</v>
      </c>
      <c r="G152" s="42">
        <v>16049</v>
      </c>
      <c r="H152" s="18" t="s">
        <v>1587</v>
      </c>
    </row>
    <row r="153" spans="3:8" x14ac:dyDescent="0.25">
      <c r="C153" s="18">
        <v>44085</v>
      </c>
      <c r="D153" s="18" t="s">
        <v>335</v>
      </c>
      <c r="E153" s="18">
        <v>48608</v>
      </c>
      <c r="F153" s="18" t="s">
        <v>842</v>
      </c>
      <c r="G153" s="42">
        <v>40007</v>
      </c>
      <c r="H153" s="18" t="s">
        <v>1588</v>
      </c>
    </row>
    <row r="154" spans="3:8" x14ac:dyDescent="0.25">
      <c r="C154" s="18">
        <v>51603</v>
      </c>
      <c r="D154" s="18" t="s">
        <v>664</v>
      </c>
      <c r="E154" s="18">
        <v>48316</v>
      </c>
      <c r="F154" s="18" t="s">
        <v>883</v>
      </c>
      <c r="G154" s="42">
        <v>33554</v>
      </c>
      <c r="H154" s="18" t="s">
        <v>316</v>
      </c>
    </row>
    <row r="155" spans="3:8" x14ac:dyDescent="0.25">
      <c r="C155" s="18">
        <v>44257</v>
      </c>
      <c r="D155" s="18" t="s">
        <v>376</v>
      </c>
      <c r="E155" s="18">
        <v>460</v>
      </c>
      <c r="F155" s="18" t="s">
        <v>636</v>
      </c>
      <c r="G155" s="42">
        <v>6733</v>
      </c>
      <c r="H155" s="18" t="s">
        <v>984</v>
      </c>
    </row>
    <row r="156" spans="3:8" x14ac:dyDescent="0.25">
      <c r="C156" s="18">
        <v>51649</v>
      </c>
      <c r="D156" s="18" t="s">
        <v>413</v>
      </c>
      <c r="E156" s="18">
        <v>1901463</v>
      </c>
      <c r="F156" s="18" t="s">
        <v>1386</v>
      </c>
      <c r="G156" s="42">
        <v>6732</v>
      </c>
      <c r="H156" s="18" t="s">
        <v>423</v>
      </c>
    </row>
    <row r="157" spans="3:8" x14ac:dyDescent="0.25">
      <c r="C157" s="18">
        <v>51641</v>
      </c>
      <c r="D157" s="18" t="s">
        <v>350</v>
      </c>
      <c r="E157" s="18">
        <v>34249</v>
      </c>
      <c r="F157" s="18" t="s">
        <v>1387</v>
      </c>
      <c r="G157" s="42">
        <v>6664</v>
      </c>
      <c r="H157" s="18" t="s">
        <v>1326</v>
      </c>
    </row>
    <row r="158" spans="3:8" x14ac:dyDescent="0.25">
      <c r="C158" s="18">
        <v>3333</v>
      </c>
      <c r="D158" s="18" t="s">
        <v>261</v>
      </c>
      <c r="E158" s="18">
        <v>32870</v>
      </c>
      <c r="F158" s="18" t="s">
        <v>392</v>
      </c>
      <c r="G158" s="42">
        <v>6643</v>
      </c>
      <c r="H158" s="18" t="s">
        <v>1336</v>
      </c>
    </row>
    <row r="159" spans="3:8" x14ac:dyDescent="0.25">
      <c r="C159" s="18">
        <v>1905039</v>
      </c>
      <c r="D159" s="18" t="s">
        <v>321</v>
      </c>
      <c r="E159" s="18">
        <v>9719</v>
      </c>
      <c r="F159" s="18" t="s">
        <v>850</v>
      </c>
      <c r="G159" s="42">
        <v>45839</v>
      </c>
      <c r="H159" s="18" t="s">
        <v>502</v>
      </c>
    </row>
    <row r="160" spans="3:8" x14ac:dyDescent="0.25">
      <c r="C160" s="18">
        <v>6412</v>
      </c>
      <c r="D160" s="18" t="s">
        <v>792</v>
      </c>
      <c r="E160" s="18">
        <v>55080</v>
      </c>
      <c r="F160" s="18" t="s">
        <v>327</v>
      </c>
      <c r="G160" s="42">
        <v>51784</v>
      </c>
      <c r="H160" s="18" t="s">
        <v>511</v>
      </c>
    </row>
    <row r="161" spans="3:8" x14ac:dyDescent="0.25">
      <c r="C161" s="18">
        <v>44267</v>
      </c>
      <c r="D161" s="18" t="s">
        <v>382</v>
      </c>
      <c r="E161" s="18">
        <v>17001</v>
      </c>
      <c r="F161" s="18" t="s">
        <v>279</v>
      </c>
      <c r="G161" s="42">
        <v>9161</v>
      </c>
      <c r="H161" s="18" t="s">
        <v>1055</v>
      </c>
    </row>
    <row r="162" spans="3:8" x14ac:dyDescent="0.25">
      <c r="C162" s="18">
        <v>8150</v>
      </c>
      <c r="D162" s="18" t="s">
        <v>281</v>
      </c>
      <c r="E162" s="18">
        <v>48878</v>
      </c>
      <c r="F162" s="18" t="s">
        <v>411</v>
      </c>
      <c r="G162" s="42">
        <v>9123</v>
      </c>
      <c r="H162" s="18" t="s">
        <v>967</v>
      </c>
    </row>
    <row r="163" spans="3:8" x14ac:dyDescent="0.25">
      <c r="C163" s="18">
        <v>1901575</v>
      </c>
      <c r="D163" s="18" t="s">
        <v>579</v>
      </c>
      <c r="E163" s="18">
        <v>43207</v>
      </c>
      <c r="F163" s="18" t="s">
        <v>851</v>
      </c>
      <c r="G163" s="42">
        <v>6351</v>
      </c>
      <c r="H163" s="18" t="s">
        <v>710</v>
      </c>
    </row>
    <row r="164" spans="3:8" x14ac:dyDescent="0.25">
      <c r="C164" s="18">
        <v>19693</v>
      </c>
      <c r="D164" s="18" t="s">
        <v>764</v>
      </c>
      <c r="E164" s="18">
        <v>71396</v>
      </c>
      <c r="F164" s="18" t="s">
        <v>1388</v>
      </c>
      <c r="G164" s="42">
        <v>97659</v>
      </c>
      <c r="H164" s="18" t="s">
        <v>532</v>
      </c>
    </row>
    <row r="165" spans="3:8" x14ac:dyDescent="0.25">
      <c r="C165" s="18">
        <v>19637</v>
      </c>
      <c r="D165" s="18" t="s">
        <v>600</v>
      </c>
      <c r="E165" s="18">
        <v>1901464</v>
      </c>
      <c r="F165" s="18" t="s">
        <v>1389</v>
      </c>
      <c r="G165" s="42">
        <v>18175</v>
      </c>
      <c r="H165" s="18" t="s">
        <v>1705</v>
      </c>
    </row>
    <row r="166" spans="3:8" x14ac:dyDescent="0.25">
      <c r="C166" s="18">
        <v>6355</v>
      </c>
      <c r="D166" s="18" t="s">
        <v>748</v>
      </c>
      <c r="E166" s="18">
        <v>9144</v>
      </c>
      <c r="F166" s="18" t="s">
        <v>1017</v>
      </c>
      <c r="G166" s="42">
        <v>9101</v>
      </c>
      <c r="H166" s="18" t="s">
        <v>375</v>
      </c>
    </row>
    <row r="167" spans="3:8" x14ac:dyDescent="0.25">
      <c r="C167" s="18">
        <v>10468</v>
      </c>
      <c r="D167" s="18" t="s">
        <v>714</v>
      </c>
      <c r="E167" s="18">
        <v>1901700</v>
      </c>
      <c r="F167" s="18" t="s">
        <v>864</v>
      </c>
      <c r="G167" s="42">
        <v>1901987</v>
      </c>
      <c r="H167" s="18" t="s">
        <v>602</v>
      </c>
    </row>
    <row r="168" spans="3:8" x14ac:dyDescent="0.25">
      <c r="C168" s="18">
        <v>6511</v>
      </c>
      <c r="D168" s="18" t="s">
        <v>722</v>
      </c>
      <c r="E168" s="18">
        <v>1901607</v>
      </c>
      <c r="F168" s="18" t="s">
        <v>254</v>
      </c>
      <c r="G168" s="42">
        <v>45786</v>
      </c>
      <c r="H168" s="18" t="s">
        <v>469</v>
      </c>
    </row>
    <row r="169" spans="3:8" x14ac:dyDescent="0.25">
      <c r="C169" s="18">
        <v>19941</v>
      </c>
      <c r="D169" s="18" t="s">
        <v>463</v>
      </c>
      <c r="E169" s="18">
        <v>43549</v>
      </c>
      <c r="F169" s="18" t="s">
        <v>823</v>
      </c>
      <c r="G169" s="42">
        <v>51726</v>
      </c>
      <c r="H169" s="18" t="s">
        <v>599</v>
      </c>
    </row>
    <row r="170" spans="3:8" x14ac:dyDescent="0.25">
      <c r="C170" s="18">
        <v>55086</v>
      </c>
      <c r="D170" s="18" t="s">
        <v>542</v>
      </c>
      <c r="E170" s="18">
        <v>45859</v>
      </c>
      <c r="F170" s="18" t="s">
        <v>830</v>
      </c>
      <c r="G170" s="42">
        <v>19471</v>
      </c>
      <c r="H170" s="18" t="s">
        <v>1696</v>
      </c>
    </row>
    <row r="171" spans="3:8" x14ac:dyDescent="0.25">
      <c r="C171" s="18">
        <v>44281</v>
      </c>
      <c r="D171" s="18" t="s">
        <v>786</v>
      </c>
      <c r="E171" s="18">
        <v>9639</v>
      </c>
      <c r="F171" s="18" t="s">
        <v>1306</v>
      </c>
      <c r="G171" s="42">
        <v>6575</v>
      </c>
      <c r="H171" s="18" t="s">
        <v>368</v>
      </c>
    </row>
    <row r="172" spans="3:8" x14ac:dyDescent="0.25">
      <c r="C172" s="18">
        <v>98662</v>
      </c>
      <c r="D172" s="18" t="s">
        <v>449</v>
      </c>
      <c r="E172" s="18">
        <v>45087</v>
      </c>
      <c r="F172" s="18" t="s">
        <v>572</v>
      </c>
      <c r="G172" s="42">
        <v>33865</v>
      </c>
      <c r="H172" s="18" t="s">
        <v>1590</v>
      </c>
    </row>
    <row r="173" spans="3:8" x14ac:dyDescent="0.25">
      <c r="C173" s="18">
        <v>98660</v>
      </c>
      <c r="D173" s="18" t="s">
        <v>452</v>
      </c>
      <c r="E173" s="18">
        <v>9814</v>
      </c>
      <c r="F173" s="18" t="s">
        <v>456</v>
      </c>
      <c r="G173" s="42">
        <v>46395</v>
      </c>
      <c r="H173" s="18" t="s">
        <v>318</v>
      </c>
    </row>
    <row r="174" spans="3:8" x14ac:dyDescent="0.25">
      <c r="C174" s="18">
        <v>19222</v>
      </c>
      <c r="D174" s="18" t="s">
        <v>723</v>
      </c>
      <c r="E174" s="18">
        <v>43038</v>
      </c>
      <c r="F174" s="18" t="s">
        <v>266</v>
      </c>
      <c r="G174" s="42">
        <v>90150</v>
      </c>
      <c r="H174" s="18" t="s">
        <v>1616</v>
      </c>
    </row>
    <row r="175" spans="3:8" x14ac:dyDescent="0.25">
      <c r="C175" s="18">
        <v>34641</v>
      </c>
      <c r="D175" s="18" t="s">
        <v>370</v>
      </c>
      <c r="E175" s="18">
        <v>71383</v>
      </c>
      <c r="F175" s="18" t="s">
        <v>1390</v>
      </c>
      <c r="G175" s="42">
        <v>6629</v>
      </c>
      <c r="H175" s="18" t="s">
        <v>473</v>
      </c>
    </row>
    <row r="176" spans="3:8" x14ac:dyDescent="0.25">
      <c r="C176" s="18">
        <v>44237</v>
      </c>
      <c r="D176" s="18" t="s">
        <v>364</v>
      </c>
      <c r="E176" s="18">
        <v>70887</v>
      </c>
      <c r="F176" s="18" t="s">
        <v>386</v>
      </c>
      <c r="G176" s="42">
        <v>1901990</v>
      </c>
      <c r="H176" s="18" t="s">
        <v>634</v>
      </c>
    </row>
    <row r="177" spans="3:8" x14ac:dyDescent="0.25">
      <c r="C177" s="18">
        <v>50789</v>
      </c>
      <c r="D177" s="18" t="s">
        <v>687</v>
      </c>
      <c r="E177" s="18">
        <v>43039</v>
      </c>
      <c r="F177" s="18" t="s">
        <v>798</v>
      </c>
      <c r="G177" s="42">
        <v>6282</v>
      </c>
      <c r="H177" s="18" t="s">
        <v>1985</v>
      </c>
    </row>
    <row r="178" spans="3:8" x14ac:dyDescent="0.25">
      <c r="C178" s="18">
        <v>65007</v>
      </c>
      <c r="D178" s="18" t="s">
        <v>278</v>
      </c>
      <c r="E178" s="18">
        <v>6885</v>
      </c>
      <c r="F178" s="18" t="s">
        <v>1066</v>
      </c>
      <c r="G178" s="42">
        <v>2001020</v>
      </c>
      <c r="H178" s="18" t="s">
        <v>1986</v>
      </c>
    </row>
    <row r="179" spans="3:8" x14ac:dyDescent="0.25">
      <c r="C179" s="18">
        <v>42592</v>
      </c>
      <c r="D179" s="18" t="s">
        <v>446</v>
      </c>
      <c r="E179" s="18">
        <v>10017</v>
      </c>
      <c r="F179" s="18" t="s">
        <v>1301</v>
      </c>
      <c r="G179" s="42">
        <v>16042</v>
      </c>
      <c r="H179" s="18" t="s">
        <v>1409</v>
      </c>
    </row>
    <row r="180" spans="3:8" x14ac:dyDescent="0.25">
      <c r="C180" s="18">
        <v>65008</v>
      </c>
      <c r="D180" s="18" t="s">
        <v>690</v>
      </c>
      <c r="E180" s="18">
        <v>15985</v>
      </c>
      <c r="F180" s="18" t="s">
        <v>946</v>
      </c>
      <c r="G180" s="42">
        <v>16054</v>
      </c>
      <c r="H180" s="18" t="s">
        <v>739</v>
      </c>
    </row>
    <row r="181" spans="3:8" x14ac:dyDescent="0.25">
      <c r="C181" s="18">
        <v>9150</v>
      </c>
      <c r="D181" s="18" t="s">
        <v>679</v>
      </c>
      <c r="E181" s="18">
        <v>15986</v>
      </c>
      <c r="F181" s="18" t="s">
        <v>909</v>
      </c>
      <c r="G181" s="42">
        <v>1901991</v>
      </c>
      <c r="H181" s="18" t="s">
        <v>496</v>
      </c>
    </row>
    <row r="182" spans="3:8" x14ac:dyDescent="0.25">
      <c r="C182" s="18">
        <v>6464</v>
      </c>
      <c r="D182" s="18" t="s">
        <v>385</v>
      </c>
      <c r="E182" s="18">
        <v>61458</v>
      </c>
      <c r="F182" s="18" t="s">
        <v>843</v>
      </c>
      <c r="G182" s="42">
        <v>1901988</v>
      </c>
      <c r="H182" s="18" t="s">
        <v>472</v>
      </c>
    </row>
    <row r="183" spans="3:8" x14ac:dyDescent="0.25">
      <c r="C183" s="18">
        <v>16570</v>
      </c>
      <c r="D183" s="18" t="s">
        <v>543</v>
      </c>
      <c r="E183" s="18">
        <v>43094</v>
      </c>
      <c r="F183" s="18" t="s">
        <v>900</v>
      </c>
      <c r="G183" s="42">
        <v>42128</v>
      </c>
      <c r="H183" s="18" t="s">
        <v>1697</v>
      </c>
    </row>
    <row r="184" spans="3:8" x14ac:dyDescent="0.25">
      <c r="E184" s="18">
        <v>43102</v>
      </c>
      <c r="F184" s="18" t="s">
        <v>1392</v>
      </c>
      <c r="G184" s="42">
        <v>71941</v>
      </c>
      <c r="H184" s="18" t="s">
        <v>1458</v>
      </c>
    </row>
    <row r="185" spans="3:8" x14ac:dyDescent="0.25">
      <c r="E185" s="18">
        <v>9066</v>
      </c>
      <c r="F185" s="18" t="s">
        <v>277</v>
      </c>
      <c r="G185" s="42">
        <v>46040</v>
      </c>
      <c r="H185" s="18" t="s">
        <v>914</v>
      </c>
    </row>
    <row r="186" spans="3:8" x14ac:dyDescent="0.25">
      <c r="E186" s="18">
        <v>42221</v>
      </c>
      <c r="F186" s="18" t="s">
        <v>750</v>
      </c>
      <c r="G186" s="42">
        <v>8213</v>
      </c>
      <c r="H186" s="18" t="s">
        <v>997</v>
      </c>
    </row>
    <row r="187" spans="3:8" x14ac:dyDescent="0.25">
      <c r="E187" s="18">
        <v>30004</v>
      </c>
      <c r="F187" s="18" t="s">
        <v>921</v>
      </c>
      <c r="G187" s="42">
        <v>16571</v>
      </c>
      <c r="H187" s="18" t="s">
        <v>951</v>
      </c>
    </row>
    <row r="188" spans="3:8" x14ac:dyDescent="0.25">
      <c r="E188" s="18">
        <v>30641</v>
      </c>
      <c r="F188" s="18" t="s">
        <v>1042</v>
      </c>
      <c r="G188" s="42">
        <v>70</v>
      </c>
      <c r="H188" s="18" t="s">
        <v>451</v>
      </c>
    </row>
    <row r="189" spans="3:8" x14ac:dyDescent="0.25">
      <c r="E189" s="18">
        <v>71495</v>
      </c>
      <c r="F189" s="18" t="s">
        <v>389</v>
      </c>
      <c r="G189" s="42">
        <v>1903047</v>
      </c>
      <c r="H189" s="18" t="s">
        <v>442</v>
      </c>
    </row>
    <row r="190" spans="3:8" x14ac:dyDescent="0.25">
      <c r="E190" s="18">
        <v>9607</v>
      </c>
      <c r="F190" s="18" t="s">
        <v>848</v>
      </c>
      <c r="G190" s="42">
        <v>33047</v>
      </c>
      <c r="H190" s="18" t="s">
        <v>643</v>
      </c>
    </row>
    <row r="191" spans="3:8" x14ac:dyDescent="0.25">
      <c r="E191" s="18">
        <v>51195</v>
      </c>
      <c r="F191" s="18" t="s">
        <v>1394</v>
      </c>
      <c r="G191" s="42">
        <v>7088</v>
      </c>
      <c r="H191" s="18" t="s">
        <v>640</v>
      </c>
    </row>
    <row r="192" spans="3:8" x14ac:dyDescent="0.25">
      <c r="E192" s="18">
        <v>72665</v>
      </c>
      <c r="F192" s="18" t="s">
        <v>1395</v>
      </c>
    </row>
    <row r="193" spans="5:6" x14ac:dyDescent="0.25">
      <c r="E193" s="18">
        <v>72666</v>
      </c>
      <c r="F193" s="18" t="s">
        <v>1396</v>
      </c>
    </row>
    <row r="194" spans="5:6" x14ac:dyDescent="0.25">
      <c r="E194" s="18">
        <v>9793</v>
      </c>
      <c r="F194" s="18" t="s">
        <v>486</v>
      </c>
    </row>
    <row r="195" spans="5:6" x14ac:dyDescent="0.25">
      <c r="E195" s="18">
        <v>45851</v>
      </c>
      <c r="F195" s="18" t="s">
        <v>978</v>
      </c>
    </row>
    <row r="196" spans="5:6" x14ac:dyDescent="0.25">
      <c r="E196" s="18">
        <v>1933</v>
      </c>
      <c r="F196" s="18" t="s">
        <v>730</v>
      </c>
    </row>
    <row r="197" spans="5:6" x14ac:dyDescent="0.25">
      <c r="E197" s="18">
        <v>6469</v>
      </c>
      <c r="F197" s="18" t="s">
        <v>721</v>
      </c>
    </row>
    <row r="198" spans="5:6" x14ac:dyDescent="0.25">
      <c r="E198" s="18">
        <v>16482</v>
      </c>
      <c r="F198" s="18" t="s">
        <v>1397</v>
      </c>
    </row>
    <row r="199" spans="5:6" x14ac:dyDescent="0.25">
      <c r="E199" s="18">
        <v>6475</v>
      </c>
      <c r="F199" s="18" t="s">
        <v>580</v>
      </c>
    </row>
    <row r="200" spans="5:6" x14ac:dyDescent="0.25">
      <c r="E200" s="18">
        <v>9791</v>
      </c>
      <c r="F200" s="18" t="s">
        <v>805</v>
      </c>
    </row>
    <row r="201" spans="5:6" x14ac:dyDescent="0.25">
      <c r="E201" s="18">
        <v>1902325</v>
      </c>
      <c r="F201" s="18" t="s">
        <v>1398</v>
      </c>
    </row>
    <row r="202" spans="5:6" x14ac:dyDescent="0.25">
      <c r="E202" s="18">
        <v>7034</v>
      </c>
      <c r="F202" s="18" t="s">
        <v>1277</v>
      </c>
    </row>
    <row r="203" spans="5:6" x14ac:dyDescent="0.25">
      <c r="E203" s="18">
        <v>43401</v>
      </c>
      <c r="F203" s="18" t="s">
        <v>1399</v>
      </c>
    </row>
    <row r="204" spans="5:6" x14ac:dyDescent="0.25">
      <c r="E204" s="18">
        <v>6555</v>
      </c>
      <c r="F204" s="18" t="s">
        <v>1400</v>
      </c>
    </row>
    <row r="205" spans="5:6" x14ac:dyDescent="0.25">
      <c r="E205" s="18">
        <v>1902600</v>
      </c>
      <c r="F205" s="18" t="s">
        <v>667</v>
      </c>
    </row>
    <row r="206" spans="5:6" x14ac:dyDescent="0.25">
      <c r="E206" s="18">
        <v>51338</v>
      </c>
      <c r="F206" s="18" t="s">
        <v>839</v>
      </c>
    </row>
    <row r="207" spans="5:6" x14ac:dyDescent="0.25">
      <c r="E207" s="18">
        <v>10608</v>
      </c>
      <c r="F207" s="18" t="s">
        <v>1401</v>
      </c>
    </row>
    <row r="208" spans="5:6" x14ac:dyDescent="0.25">
      <c r="E208" s="18">
        <v>96</v>
      </c>
      <c r="F208" s="18" t="s">
        <v>1402</v>
      </c>
    </row>
    <row r="209" spans="5:6" x14ac:dyDescent="0.25">
      <c r="E209" s="18">
        <v>97</v>
      </c>
      <c r="F209" s="18" t="s">
        <v>1403</v>
      </c>
    </row>
    <row r="210" spans="5:6" x14ac:dyDescent="0.25">
      <c r="E210" s="18">
        <v>10380</v>
      </c>
      <c r="F210" s="18" t="s">
        <v>1404</v>
      </c>
    </row>
    <row r="211" spans="5:6" x14ac:dyDescent="0.25">
      <c r="E211" s="18">
        <v>45936</v>
      </c>
      <c r="F211" s="18" t="s">
        <v>712</v>
      </c>
    </row>
    <row r="212" spans="5:6" x14ac:dyDescent="0.25">
      <c r="E212" s="18">
        <v>42326</v>
      </c>
      <c r="F212" s="18" t="s">
        <v>718</v>
      </c>
    </row>
    <row r="213" spans="5:6" x14ac:dyDescent="0.25">
      <c r="E213" s="18">
        <v>44092</v>
      </c>
      <c r="F213" s="18" t="s">
        <v>706</v>
      </c>
    </row>
    <row r="214" spans="5:6" x14ac:dyDescent="0.25">
      <c r="E214" s="18">
        <v>3</v>
      </c>
      <c r="F214" s="18" t="s">
        <v>840</v>
      </c>
    </row>
    <row r="215" spans="5:6" x14ac:dyDescent="0.25">
      <c r="E215" s="18">
        <v>43543</v>
      </c>
      <c r="F215" s="18" t="s">
        <v>809</v>
      </c>
    </row>
    <row r="216" spans="5:6" x14ac:dyDescent="0.25">
      <c r="E216" s="18">
        <v>27</v>
      </c>
      <c r="F216" s="18" t="s">
        <v>871</v>
      </c>
    </row>
    <row r="217" spans="5:6" x14ac:dyDescent="0.25">
      <c r="E217" s="18">
        <v>43161</v>
      </c>
      <c r="F217" s="18" t="s">
        <v>1405</v>
      </c>
    </row>
    <row r="218" spans="5:6" x14ac:dyDescent="0.25">
      <c r="E218" s="18">
        <v>30003</v>
      </c>
      <c r="F218" s="18" t="s">
        <v>345</v>
      </c>
    </row>
    <row r="219" spans="5:6" x14ac:dyDescent="0.25">
      <c r="E219" s="18">
        <v>32501</v>
      </c>
      <c r="F219" s="18" t="s">
        <v>674</v>
      </c>
    </row>
    <row r="220" spans="5:6" x14ac:dyDescent="0.25">
      <c r="E220" s="18">
        <v>10629</v>
      </c>
      <c r="F220" s="18" t="s">
        <v>1406</v>
      </c>
    </row>
    <row r="221" spans="5:6" x14ac:dyDescent="0.25">
      <c r="E221" s="18">
        <v>71489</v>
      </c>
      <c r="F221" s="18" t="s">
        <v>1230</v>
      </c>
    </row>
    <row r="222" spans="5:6" x14ac:dyDescent="0.25">
      <c r="E222" s="18">
        <v>71478</v>
      </c>
      <c r="F222" s="18" t="s">
        <v>1229</v>
      </c>
    </row>
    <row r="223" spans="5:6" x14ac:dyDescent="0.25">
      <c r="E223" s="18">
        <v>42273</v>
      </c>
      <c r="F223" s="18" t="s">
        <v>872</v>
      </c>
    </row>
    <row r="224" spans="5:6" x14ac:dyDescent="0.25">
      <c r="E224" s="18">
        <v>10154</v>
      </c>
      <c r="F224" s="18" t="s">
        <v>504</v>
      </c>
    </row>
    <row r="225" spans="5:6" x14ac:dyDescent="0.25">
      <c r="E225" s="18">
        <v>1902475</v>
      </c>
      <c r="F225" s="18" t="s">
        <v>604</v>
      </c>
    </row>
    <row r="226" spans="5:6" x14ac:dyDescent="0.25">
      <c r="E226" s="18">
        <v>6754</v>
      </c>
      <c r="F226" s="18" t="s">
        <v>901</v>
      </c>
    </row>
    <row r="227" spans="5:6" x14ac:dyDescent="0.25">
      <c r="E227" s="18">
        <v>44093</v>
      </c>
      <c r="F227" s="18" t="s">
        <v>1001</v>
      </c>
    </row>
    <row r="228" spans="5:6" x14ac:dyDescent="0.25">
      <c r="E228" s="18">
        <v>19220</v>
      </c>
      <c r="F228" s="18" t="s">
        <v>827</v>
      </c>
    </row>
    <row r="229" spans="5:6" x14ac:dyDescent="0.25">
      <c r="E229" s="18">
        <v>72594</v>
      </c>
      <c r="F229" s="18" t="s">
        <v>1256</v>
      </c>
    </row>
    <row r="230" spans="5:6" x14ac:dyDescent="0.25">
      <c r="E230" s="18">
        <v>42147</v>
      </c>
      <c r="F230" s="18" t="s">
        <v>1407</v>
      </c>
    </row>
    <row r="231" spans="5:6" x14ac:dyDescent="0.25">
      <c r="E231" s="18">
        <v>6888</v>
      </c>
      <c r="F231" s="18" t="s">
        <v>352</v>
      </c>
    </row>
    <row r="232" spans="5:6" x14ac:dyDescent="0.25">
      <c r="E232" s="18">
        <v>9817</v>
      </c>
      <c r="F232" s="18" t="s">
        <v>447</v>
      </c>
    </row>
    <row r="233" spans="5:6" x14ac:dyDescent="0.25">
      <c r="E233" s="18">
        <v>9790</v>
      </c>
      <c r="F233" s="18" t="s">
        <v>483</v>
      </c>
    </row>
    <row r="234" spans="5:6" x14ac:dyDescent="0.25">
      <c r="E234" s="47"/>
      <c r="F234" s="47"/>
    </row>
    <row r="235" spans="5:6" x14ac:dyDescent="0.25">
      <c r="E235" s="47"/>
      <c r="F235" s="47"/>
    </row>
    <row r="236" spans="5:6" x14ac:dyDescent="0.25">
      <c r="E236" s="47"/>
      <c r="F236" s="47"/>
    </row>
    <row r="237" spans="5:6" x14ac:dyDescent="0.25">
      <c r="E237" s="47"/>
      <c r="F237" s="47"/>
    </row>
    <row r="238" spans="5:6" x14ac:dyDescent="0.25">
      <c r="E238" s="47"/>
      <c r="F238" s="47"/>
    </row>
    <row r="239" spans="5:6" x14ac:dyDescent="0.25">
      <c r="E239" s="47"/>
      <c r="F239" s="47"/>
    </row>
    <row r="240" spans="5:6" x14ac:dyDescent="0.25">
      <c r="E240" s="47"/>
      <c r="F240" s="47"/>
    </row>
    <row r="241" spans="5:6" x14ac:dyDescent="0.25">
      <c r="E241" s="47"/>
      <c r="F241" s="47"/>
    </row>
    <row r="242" spans="5:6" x14ac:dyDescent="0.25">
      <c r="E242" s="47"/>
      <c r="F242" s="47"/>
    </row>
    <row r="243" spans="5:6" x14ac:dyDescent="0.25">
      <c r="E243" s="47"/>
      <c r="F243" s="47"/>
    </row>
    <row r="244" spans="5:6" x14ac:dyDescent="0.25">
      <c r="E244" s="47"/>
      <c r="F244" s="47"/>
    </row>
    <row r="245" spans="5:6" x14ac:dyDescent="0.25">
      <c r="E245" s="47"/>
      <c r="F245" s="47"/>
    </row>
    <row r="246" spans="5:6" x14ac:dyDescent="0.25">
      <c r="E246" s="47"/>
      <c r="F246" s="47"/>
    </row>
    <row r="247" spans="5:6" x14ac:dyDescent="0.25">
      <c r="E247" s="47"/>
      <c r="F247" s="47"/>
    </row>
    <row r="248" spans="5:6" x14ac:dyDescent="0.25">
      <c r="E248" s="47"/>
      <c r="F248" s="47"/>
    </row>
    <row r="249" spans="5:6" x14ac:dyDescent="0.25">
      <c r="E249" s="47"/>
      <c r="F249" s="47"/>
    </row>
    <row r="250" spans="5:6" x14ac:dyDescent="0.25">
      <c r="E250" s="47"/>
      <c r="F250" s="47"/>
    </row>
    <row r="251" spans="5:6" x14ac:dyDescent="0.25">
      <c r="E251" s="47"/>
      <c r="F251" s="47"/>
    </row>
    <row r="252" spans="5:6" x14ac:dyDescent="0.25">
      <c r="E252" s="47"/>
      <c r="F252" s="47"/>
    </row>
    <row r="253" spans="5:6" x14ac:dyDescent="0.25">
      <c r="E253" s="47"/>
      <c r="F253" s="47"/>
    </row>
    <row r="254" spans="5:6" x14ac:dyDescent="0.25">
      <c r="E254" s="47"/>
      <c r="F254" s="47"/>
    </row>
    <row r="255" spans="5:6" x14ac:dyDescent="0.25">
      <c r="E255" s="47"/>
      <c r="F255" s="47"/>
    </row>
    <row r="256" spans="5:6" x14ac:dyDescent="0.25">
      <c r="E256" s="47"/>
      <c r="F256" s="47"/>
    </row>
    <row r="257" spans="5:6" x14ac:dyDescent="0.25">
      <c r="E257" s="47"/>
      <c r="F257" s="47"/>
    </row>
    <row r="258" spans="5:6" x14ac:dyDescent="0.25">
      <c r="E258" s="47"/>
      <c r="F258" s="47"/>
    </row>
    <row r="259" spans="5:6" x14ac:dyDescent="0.25">
      <c r="E259" s="47"/>
      <c r="F259" s="47"/>
    </row>
    <row r="260" spans="5:6" x14ac:dyDescent="0.25">
      <c r="E260" s="47"/>
      <c r="F260" s="47"/>
    </row>
    <row r="261" spans="5:6" x14ac:dyDescent="0.25">
      <c r="E261" s="47"/>
      <c r="F261" s="47"/>
    </row>
    <row r="262" spans="5:6" x14ac:dyDescent="0.25">
      <c r="E262" s="47"/>
      <c r="F262" s="47"/>
    </row>
    <row r="263" spans="5:6" x14ac:dyDescent="0.25">
      <c r="E263" s="47"/>
      <c r="F263" s="47"/>
    </row>
    <row r="264" spans="5:6" x14ac:dyDescent="0.25">
      <c r="E264" s="47"/>
      <c r="F264" s="47"/>
    </row>
    <row r="265" spans="5:6" x14ac:dyDescent="0.25">
      <c r="E265" s="47"/>
      <c r="F265" s="47"/>
    </row>
    <row r="266" spans="5:6" x14ac:dyDescent="0.25">
      <c r="E266" s="47"/>
      <c r="F266" s="47"/>
    </row>
    <row r="267" spans="5:6" x14ac:dyDescent="0.25">
      <c r="E267" s="47"/>
      <c r="F267" s="47"/>
    </row>
    <row r="268" spans="5:6" x14ac:dyDescent="0.25">
      <c r="E268" s="47"/>
      <c r="F268" s="47"/>
    </row>
    <row r="269" spans="5:6" x14ac:dyDescent="0.25">
      <c r="E269" s="47"/>
      <c r="F269" s="47"/>
    </row>
    <row r="270" spans="5:6" x14ac:dyDescent="0.25">
      <c r="E270" s="47"/>
      <c r="F270" s="47"/>
    </row>
    <row r="271" spans="5:6" x14ac:dyDescent="0.25">
      <c r="E271" s="47"/>
      <c r="F271" s="47"/>
    </row>
    <row r="272" spans="5:6" x14ac:dyDescent="0.25">
      <c r="E272" s="47"/>
      <c r="F272" s="47"/>
    </row>
    <row r="273" spans="5:6" x14ac:dyDescent="0.25">
      <c r="E273" s="47"/>
      <c r="F273" s="47"/>
    </row>
    <row r="274" spans="5:6" x14ac:dyDescent="0.25">
      <c r="E274" s="47"/>
      <c r="F274" s="47"/>
    </row>
    <row r="275" spans="5:6" x14ac:dyDescent="0.25">
      <c r="E275" s="47"/>
      <c r="F275" s="47"/>
    </row>
    <row r="276" spans="5:6" x14ac:dyDescent="0.25">
      <c r="E276" s="47"/>
      <c r="F276" s="47"/>
    </row>
    <row r="277" spans="5:6" x14ac:dyDescent="0.25">
      <c r="E277" s="47"/>
      <c r="F277" s="47"/>
    </row>
    <row r="278" spans="5:6" x14ac:dyDescent="0.25">
      <c r="E278" s="47"/>
      <c r="F278" s="47"/>
    </row>
    <row r="279" spans="5:6" x14ac:dyDescent="0.25">
      <c r="E279" s="47"/>
      <c r="F279" s="47"/>
    </row>
    <row r="280" spans="5:6" x14ac:dyDescent="0.25">
      <c r="E280" s="47"/>
      <c r="F280" s="47"/>
    </row>
    <row r="281" spans="5:6" x14ac:dyDescent="0.25">
      <c r="E281" s="47"/>
      <c r="F281" s="47"/>
    </row>
    <row r="282" spans="5:6" x14ac:dyDescent="0.25">
      <c r="E282" s="47"/>
      <c r="F282" s="47"/>
    </row>
    <row r="283" spans="5:6" x14ac:dyDescent="0.25">
      <c r="E283" s="47"/>
      <c r="F283" s="47"/>
    </row>
    <row r="284" spans="5:6" x14ac:dyDescent="0.25">
      <c r="E284" s="47"/>
      <c r="F284" s="47"/>
    </row>
    <row r="285" spans="5:6" x14ac:dyDescent="0.25">
      <c r="E285" s="47"/>
      <c r="F285" s="47"/>
    </row>
    <row r="286" spans="5:6" x14ac:dyDescent="0.25">
      <c r="E286" s="47"/>
      <c r="F286" s="47"/>
    </row>
    <row r="287" spans="5:6" x14ac:dyDescent="0.25">
      <c r="E287" s="47"/>
      <c r="F287" s="47"/>
    </row>
    <row r="288" spans="5:6" x14ac:dyDescent="0.25">
      <c r="E288" s="47"/>
      <c r="F288" s="47"/>
    </row>
    <row r="289" spans="5:6" x14ac:dyDescent="0.25">
      <c r="E289" s="47"/>
      <c r="F289" s="47"/>
    </row>
    <row r="290" spans="5:6" x14ac:dyDescent="0.25">
      <c r="E290" s="47"/>
      <c r="F290" s="47"/>
    </row>
    <row r="291" spans="5:6" x14ac:dyDescent="0.25">
      <c r="E291" s="47"/>
      <c r="F291" s="47"/>
    </row>
    <row r="292" spans="5:6" x14ac:dyDescent="0.25">
      <c r="E292" s="47"/>
      <c r="F292" s="47"/>
    </row>
    <row r="293" spans="5:6" x14ac:dyDescent="0.25">
      <c r="E293" s="47"/>
      <c r="F293" s="47"/>
    </row>
    <row r="294" spans="5:6" x14ac:dyDescent="0.25">
      <c r="E294" s="47"/>
      <c r="F294" s="47"/>
    </row>
    <row r="295" spans="5:6" x14ac:dyDescent="0.25">
      <c r="E295" s="47"/>
      <c r="F295" s="47"/>
    </row>
    <row r="296" spans="5:6" x14ac:dyDescent="0.25">
      <c r="E296" s="47"/>
      <c r="F296" s="47"/>
    </row>
    <row r="297" spans="5:6" x14ac:dyDescent="0.25">
      <c r="E297" s="47"/>
      <c r="F297" s="47"/>
    </row>
    <row r="298" spans="5:6" x14ac:dyDescent="0.25">
      <c r="E298" s="47"/>
      <c r="F298" s="47"/>
    </row>
    <row r="299" spans="5:6" x14ac:dyDescent="0.25">
      <c r="E299" s="47"/>
      <c r="F299" s="47"/>
    </row>
    <row r="300" spans="5:6" x14ac:dyDescent="0.25">
      <c r="E300" s="47"/>
      <c r="F300" s="47"/>
    </row>
    <row r="301" spans="5:6" x14ac:dyDescent="0.25">
      <c r="E301" s="47"/>
      <c r="F301" s="47"/>
    </row>
    <row r="302" spans="5:6" x14ac:dyDescent="0.25">
      <c r="E302" s="47"/>
      <c r="F302" s="47"/>
    </row>
    <row r="303" spans="5:6" x14ac:dyDescent="0.25">
      <c r="E303" s="47"/>
      <c r="F303" s="47"/>
    </row>
    <row r="304" spans="5:6" x14ac:dyDescent="0.25">
      <c r="E304" s="47"/>
      <c r="F304" s="47"/>
    </row>
    <row r="305" spans="5:6" x14ac:dyDescent="0.25">
      <c r="E305" s="47"/>
      <c r="F305" s="47"/>
    </row>
  </sheetData>
  <sortState ref="G4:H113">
    <sortCondition ref="H4:H113"/>
  </sortState>
  <mergeCells count="3">
    <mergeCell ref="E2:F2"/>
    <mergeCell ref="G2:H2"/>
    <mergeCell ref="C2:D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94"/>
  <sheetViews>
    <sheetView workbookViewId="0">
      <selection activeCell="G3" sqref="G3"/>
    </sheetView>
  </sheetViews>
  <sheetFormatPr defaultRowHeight="15" x14ac:dyDescent="0.25"/>
  <cols>
    <col min="1" max="1" width="9.140625" style="15"/>
    <col min="2" max="2" width="20.42578125" style="15" customWidth="1"/>
    <col min="3" max="3" width="27.42578125" style="15" bestFit="1" customWidth="1"/>
    <col min="4" max="4" width="9.140625" style="15"/>
    <col min="5" max="5" width="76" style="15" bestFit="1" customWidth="1"/>
    <col min="6" max="6" width="16.42578125" style="15" bestFit="1" customWidth="1"/>
    <col min="7" max="7" width="78.42578125" style="15" bestFit="1" customWidth="1"/>
    <col min="8" max="8" width="6" style="15" bestFit="1" customWidth="1"/>
    <col min="9" max="9" width="89" style="15" bestFit="1" customWidth="1"/>
    <col min="10" max="16384" width="9.140625" style="15"/>
  </cols>
  <sheetData>
    <row r="1" spans="2:9" ht="45" customHeight="1" x14ac:dyDescent="0.25">
      <c r="B1" s="54" t="s">
        <v>2043</v>
      </c>
    </row>
    <row r="2" spans="2:9" x14ac:dyDescent="0.25">
      <c r="B2" s="11" t="s">
        <v>1566</v>
      </c>
      <c r="C2" s="26" t="s">
        <v>2035</v>
      </c>
      <c r="D2" s="55" t="s">
        <v>1350</v>
      </c>
      <c r="E2" s="56"/>
      <c r="F2" s="55" t="s">
        <v>1598</v>
      </c>
      <c r="G2" s="55"/>
      <c r="H2" s="55" t="s">
        <v>1601</v>
      </c>
      <c r="I2" s="55"/>
    </row>
    <row r="3" spans="2:9" x14ac:dyDescent="0.25">
      <c r="B3" s="11" t="s">
        <v>1567</v>
      </c>
      <c r="C3" s="27" t="s">
        <v>1568</v>
      </c>
      <c r="D3" s="55"/>
      <c r="E3" s="56"/>
      <c r="F3" s="21" t="s">
        <v>1345</v>
      </c>
      <c r="G3" s="22">
        <v>33</v>
      </c>
      <c r="H3" s="21" t="s">
        <v>1345</v>
      </c>
      <c r="I3" s="22">
        <v>132</v>
      </c>
    </row>
    <row r="4" spans="2:9" x14ac:dyDescent="0.25">
      <c r="D4" s="13" t="s">
        <v>1593</v>
      </c>
      <c r="E4" s="14" t="s">
        <v>1596</v>
      </c>
      <c r="F4" s="21" t="s">
        <v>1344</v>
      </c>
      <c r="G4" s="22">
        <v>31</v>
      </c>
      <c r="H4" s="21" t="s">
        <v>1344</v>
      </c>
      <c r="I4" s="22">
        <v>79</v>
      </c>
    </row>
    <row r="5" spans="2:9" x14ac:dyDescent="0.25">
      <c r="D5" s="18">
        <v>16746</v>
      </c>
      <c r="E5" s="18" t="s">
        <v>234</v>
      </c>
      <c r="F5" s="42">
        <v>16614</v>
      </c>
      <c r="G5" s="18" t="s">
        <v>176</v>
      </c>
      <c r="H5" s="18">
        <v>16627</v>
      </c>
      <c r="I5" s="18" t="s">
        <v>92</v>
      </c>
    </row>
    <row r="6" spans="2:9" x14ac:dyDescent="0.25">
      <c r="D6" s="18">
        <v>46906</v>
      </c>
      <c r="E6" s="18" t="s">
        <v>231</v>
      </c>
      <c r="F6" s="42">
        <v>42134</v>
      </c>
      <c r="G6" s="18" t="s">
        <v>223</v>
      </c>
      <c r="H6" s="18">
        <v>3995</v>
      </c>
      <c r="I6" s="18" t="s">
        <v>5</v>
      </c>
    </row>
    <row r="7" spans="2:9" x14ac:dyDescent="0.25">
      <c r="D7" s="18">
        <v>15171</v>
      </c>
      <c r="E7" s="18" t="s">
        <v>25</v>
      </c>
      <c r="F7" s="42">
        <v>22803</v>
      </c>
      <c r="G7" s="18" t="s">
        <v>1427</v>
      </c>
      <c r="H7" s="18">
        <v>16864</v>
      </c>
      <c r="I7" s="18" t="s">
        <v>1428</v>
      </c>
    </row>
    <row r="8" spans="2:9" x14ac:dyDescent="0.25">
      <c r="D8" s="18">
        <v>4519</v>
      </c>
      <c r="E8" s="18" t="s">
        <v>85</v>
      </c>
      <c r="F8" s="42">
        <v>3725</v>
      </c>
      <c r="G8" s="18" t="s">
        <v>79</v>
      </c>
      <c r="H8" s="18">
        <v>31543</v>
      </c>
      <c r="I8" s="18" t="s">
        <v>1753</v>
      </c>
    </row>
    <row r="9" spans="2:9" x14ac:dyDescent="0.25">
      <c r="D9" s="18">
        <v>3924</v>
      </c>
      <c r="E9" s="18" t="s">
        <v>81</v>
      </c>
      <c r="F9" s="42">
        <v>15297</v>
      </c>
      <c r="G9" s="18" t="s">
        <v>21</v>
      </c>
      <c r="H9" s="18">
        <v>19798</v>
      </c>
      <c r="I9" s="18" t="s">
        <v>1754</v>
      </c>
    </row>
    <row r="10" spans="2:9" x14ac:dyDescent="0.25">
      <c r="D10" s="18">
        <v>16818</v>
      </c>
      <c r="E10" s="18" t="s">
        <v>99</v>
      </c>
      <c r="F10" s="42">
        <v>15179</v>
      </c>
      <c r="G10" s="18" t="s">
        <v>149</v>
      </c>
      <c r="H10" s="18">
        <v>31406</v>
      </c>
      <c r="I10" s="18" t="s">
        <v>29</v>
      </c>
    </row>
    <row r="11" spans="2:9" x14ac:dyDescent="0.25">
      <c r="D11" s="18">
        <v>140097</v>
      </c>
      <c r="E11" s="18" t="s">
        <v>48</v>
      </c>
      <c r="F11" s="42">
        <v>42578</v>
      </c>
      <c r="G11" s="18" t="s">
        <v>184</v>
      </c>
      <c r="H11" s="18">
        <v>31418</v>
      </c>
      <c r="I11" s="18" t="s">
        <v>1180</v>
      </c>
    </row>
    <row r="12" spans="2:9" x14ac:dyDescent="0.25">
      <c r="D12" s="18">
        <v>16491</v>
      </c>
      <c r="E12" s="18" t="s">
        <v>174</v>
      </c>
      <c r="F12" s="42">
        <v>18738</v>
      </c>
      <c r="G12" s="18" t="s">
        <v>1317</v>
      </c>
      <c r="H12" s="18">
        <v>19842</v>
      </c>
      <c r="I12" s="18" t="s">
        <v>249</v>
      </c>
    </row>
    <row r="13" spans="2:9" x14ac:dyDescent="0.25">
      <c r="D13" s="18">
        <v>4175</v>
      </c>
      <c r="E13" s="18" t="s">
        <v>75</v>
      </c>
      <c r="F13" s="42">
        <v>51117</v>
      </c>
      <c r="G13" s="18" t="s">
        <v>1132</v>
      </c>
      <c r="H13" s="18">
        <v>4559</v>
      </c>
      <c r="I13" s="18" t="s">
        <v>1172</v>
      </c>
    </row>
    <row r="14" spans="2:9" x14ac:dyDescent="0.25">
      <c r="D14" s="18">
        <v>43167</v>
      </c>
      <c r="E14" s="18" t="s">
        <v>117</v>
      </c>
      <c r="F14" s="42">
        <v>14</v>
      </c>
      <c r="G14" s="18" t="s">
        <v>227</v>
      </c>
      <c r="H14" s="18">
        <v>15924</v>
      </c>
      <c r="I14" s="18" t="s">
        <v>1170</v>
      </c>
    </row>
    <row r="15" spans="2:9" x14ac:dyDescent="0.25">
      <c r="D15" s="18">
        <v>17111</v>
      </c>
      <c r="E15" s="18" t="s">
        <v>168</v>
      </c>
      <c r="F15" s="42">
        <v>16791</v>
      </c>
      <c r="G15" s="18" t="s">
        <v>195</v>
      </c>
      <c r="H15" s="18">
        <v>8168</v>
      </c>
      <c r="I15" s="18" t="s">
        <v>1182</v>
      </c>
    </row>
    <row r="16" spans="2:9" x14ac:dyDescent="0.25">
      <c r="D16" s="18">
        <v>16462</v>
      </c>
      <c r="E16" s="18" t="s">
        <v>210</v>
      </c>
      <c r="F16" s="42">
        <v>46523</v>
      </c>
      <c r="G16" s="18" t="s">
        <v>1426</v>
      </c>
      <c r="H16" s="18">
        <v>8170</v>
      </c>
      <c r="I16" s="18" t="s">
        <v>1181</v>
      </c>
    </row>
    <row r="17" spans="4:9" x14ac:dyDescent="0.25">
      <c r="D17" s="18">
        <v>8270</v>
      </c>
      <c r="E17" s="18" t="s">
        <v>250</v>
      </c>
      <c r="F17" s="42">
        <v>43765</v>
      </c>
      <c r="G17" s="18" t="s">
        <v>229</v>
      </c>
      <c r="H17" s="18">
        <v>8237</v>
      </c>
      <c r="I17" s="18" t="s">
        <v>77</v>
      </c>
    </row>
    <row r="18" spans="4:9" x14ac:dyDescent="0.25">
      <c r="D18" s="18">
        <v>140098</v>
      </c>
      <c r="E18" s="18" t="s">
        <v>51</v>
      </c>
      <c r="F18" s="42">
        <v>16151</v>
      </c>
      <c r="G18" s="18" t="s">
        <v>1425</v>
      </c>
      <c r="H18" s="18">
        <v>5509</v>
      </c>
      <c r="I18" s="18" t="s">
        <v>17</v>
      </c>
    </row>
    <row r="19" spans="4:9" x14ac:dyDescent="0.25">
      <c r="D19" s="18">
        <v>16860</v>
      </c>
      <c r="E19" s="18" t="s">
        <v>1415</v>
      </c>
      <c r="F19" s="42">
        <v>4520</v>
      </c>
      <c r="G19" s="18" t="s">
        <v>82</v>
      </c>
      <c r="H19" s="18">
        <v>16705</v>
      </c>
      <c r="I19" s="18" t="s">
        <v>185</v>
      </c>
    </row>
    <row r="20" spans="4:9" x14ac:dyDescent="0.25">
      <c r="D20" s="18">
        <v>97159</v>
      </c>
      <c r="E20" s="18" t="s">
        <v>172</v>
      </c>
      <c r="F20" s="42">
        <v>4536</v>
      </c>
      <c r="G20" s="18" t="s">
        <v>64</v>
      </c>
      <c r="H20" s="18">
        <v>43492</v>
      </c>
      <c r="I20" s="18" t="s">
        <v>1171</v>
      </c>
    </row>
    <row r="21" spans="4:9" x14ac:dyDescent="0.25">
      <c r="D21" s="18">
        <v>43168</v>
      </c>
      <c r="E21" s="18" t="s">
        <v>18</v>
      </c>
      <c r="F21" s="42">
        <v>52689</v>
      </c>
      <c r="G21" s="18" t="s">
        <v>52</v>
      </c>
      <c r="H21" s="18">
        <v>3951</v>
      </c>
      <c r="I21" s="18" t="s">
        <v>1987</v>
      </c>
    </row>
    <row r="22" spans="4:9" x14ac:dyDescent="0.25">
      <c r="D22" s="18">
        <v>8514</v>
      </c>
      <c r="E22" s="18" t="s">
        <v>183</v>
      </c>
      <c r="F22" s="42">
        <v>4857</v>
      </c>
      <c r="G22" s="18" t="s">
        <v>100</v>
      </c>
      <c r="H22" s="18">
        <v>16278</v>
      </c>
      <c r="I22" s="18" t="s">
        <v>1164</v>
      </c>
    </row>
    <row r="23" spans="4:9" x14ac:dyDescent="0.25">
      <c r="D23" s="18">
        <v>70011</v>
      </c>
      <c r="E23" s="18" t="s">
        <v>182</v>
      </c>
      <c r="F23" s="42">
        <v>19887</v>
      </c>
      <c r="G23" s="18" t="s">
        <v>209</v>
      </c>
      <c r="H23" s="18">
        <v>8236</v>
      </c>
      <c r="I23" s="18" t="s">
        <v>1145</v>
      </c>
    </row>
    <row r="24" spans="4:9" x14ac:dyDescent="0.25">
      <c r="D24" s="18">
        <v>16853</v>
      </c>
      <c r="E24" s="18" t="s">
        <v>59</v>
      </c>
      <c r="F24" s="42">
        <v>140101</v>
      </c>
      <c r="G24" s="18" t="s">
        <v>45</v>
      </c>
      <c r="H24" s="18">
        <v>70566</v>
      </c>
      <c r="I24" s="18" t="s">
        <v>1762</v>
      </c>
    </row>
    <row r="25" spans="4:9" x14ac:dyDescent="0.25">
      <c r="D25" s="18">
        <v>3824</v>
      </c>
      <c r="E25" s="18" t="s">
        <v>39</v>
      </c>
      <c r="F25" s="42">
        <v>15078</v>
      </c>
      <c r="G25" s="18" t="s">
        <v>196</v>
      </c>
      <c r="H25" s="18">
        <v>70733</v>
      </c>
      <c r="I25" s="18" t="s">
        <v>1763</v>
      </c>
    </row>
    <row r="26" spans="4:9" x14ac:dyDescent="0.25">
      <c r="D26" s="18">
        <v>8233</v>
      </c>
      <c r="E26" s="18" t="s">
        <v>180</v>
      </c>
      <c r="F26" s="42">
        <v>16790</v>
      </c>
      <c r="G26" s="18" t="s">
        <v>1316</v>
      </c>
      <c r="H26" s="18">
        <v>16798</v>
      </c>
      <c r="I26" s="18" t="s">
        <v>105</v>
      </c>
    </row>
    <row r="27" spans="4:9" x14ac:dyDescent="0.25">
      <c r="D27" s="18">
        <v>16301</v>
      </c>
      <c r="E27" s="18" t="s">
        <v>126</v>
      </c>
      <c r="F27" s="42">
        <v>4298</v>
      </c>
      <c r="G27" s="18" t="s">
        <v>233</v>
      </c>
      <c r="H27" s="18">
        <v>4553</v>
      </c>
      <c r="I27" s="18" t="s">
        <v>108</v>
      </c>
    </row>
    <row r="28" spans="4:9" x14ac:dyDescent="0.25">
      <c r="D28" s="18">
        <v>5525</v>
      </c>
      <c r="E28" s="18" t="s">
        <v>78</v>
      </c>
      <c r="F28" s="42">
        <v>70003</v>
      </c>
      <c r="G28" s="18" t="s">
        <v>235</v>
      </c>
      <c r="H28" s="18">
        <v>19787</v>
      </c>
      <c r="I28" s="18" t="s">
        <v>147</v>
      </c>
    </row>
    <row r="29" spans="4:9" x14ac:dyDescent="0.25">
      <c r="D29" s="18">
        <v>19001</v>
      </c>
      <c r="E29" s="18" t="s">
        <v>84</v>
      </c>
      <c r="F29" s="42">
        <v>16747</v>
      </c>
      <c r="G29" s="18" t="s">
        <v>237</v>
      </c>
      <c r="H29" s="18">
        <v>19789</v>
      </c>
      <c r="I29" s="18" t="s">
        <v>1318</v>
      </c>
    </row>
    <row r="30" spans="4:9" x14ac:dyDescent="0.25">
      <c r="D30" s="18">
        <v>46943</v>
      </c>
      <c r="E30" s="18" t="s">
        <v>49</v>
      </c>
      <c r="F30" s="42">
        <v>16861</v>
      </c>
      <c r="G30" s="18" t="s">
        <v>1424</v>
      </c>
      <c r="H30" s="18">
        <v>46983</v>
      </c>
      <c r="I30" s="18" t="s">
        <v>192</v>
      </c>
    </row>
    <row r="31" spans="4:9" x14ac:dyDescent="0.25">
      <c r="D31" s="18">
        <v>5342</v>
      </c>
      <c r="E31" s="18" t="s">
        <v>181</v>
      </c>
      <c r="F31" s="42">
        <v>15267</v>
      </c>
      <c r="G31" s="18" t="s">
        <v>1423</v>
      </c>
      <c r="H31" s="18">
        <v>42623</v>
      </c>
      <c r="I31" s="18" t="s">
        <v>34</v>
      </c>
    </row>
    <row r="32" spans="4:9" x14ac:dyDescent="0.25">
      <c r="D32" s="18">
        <v>50662</v>
      </c>
      <c r="E32" s="18" t="s">
        <v>60</v>
      </c>
      <c r="F32" s="42">
        <v>8374</v>
      </c>
      <c r="G32" s="18" t="s">
        <v>179</v>
      </c>
      <c r="H32" s="18">
        <v>8094</v>
      </c>
      <c r="I32" s="18" t="s">
        <v>1850</v>
      </c>
    </row>
    <row r="33" spans="4:9" x14ac:dyDescent="0.25">
      <c r="D33" s="18">
        <v>8324</v>
      </c>
      <c r="E33" s="18" t="s">
        <v>57</v>
      </c>
      <c r="F33" s="42">
        <v>16413</v>
      </c>
      <c r="G33" s="18" t="s">
        <v>177</v>
      </c>
      <c r="H33" s="18">
        <v>3678</v>
      </c>
      <c r="I33" s="18" t="s">
        <v>1851</v>
      </c>
    </row>
    <row r="34" spans="4:9" x14ac:dyDescent="0.25">
      <c r="D34" s="18">
        <v>140096</v>
      </c>
      <c r="E34" s="18" t="s">
        <v>42</v>
      </c>
      <c r="F34" s="42">
        <v>16407</v>
      </c>
      <c r="G34" s="18" t="s">
        <v>10</v>
      </c>
      <c r="H34" s="18">
        <v>4003</v>
      </c>
      <c r="I34" s="18" t="s">
        <v>1852</v>
      </c>
    </row>
    <row r="35" spans="4:9" x14ac:dyDescent="0.25">
      <c r="D35" s="18">
        <v>46873</v>
      </c>
      <c r="E35" s="18" t="s">
        <v>151</v>
      </c>
      <c r="F35" s="42">
        <v>98772</v>
      </c>
      <c r="G35" s="18" t="s">
        <v>169</v>
      </c>
      <c r="H35" s="18">
        <v>8026</v>
      </c>
      <c r="I35" s="18" t="s">
        <v>1532</v>
      </c>
    </row>
    <row r="36" spans="4:9" x14ac:dyDescent="0.25">
      <c r="D36" s="18">
        <v>32559</v>
      </c>
      <c r="E36" s="18" t="s">
        <v>9</v>
      </c>
      <c r="F36" s="42">
        <v>4821</v>
      </c>
      <c r="G36" s="18" t="s">
        <v>127</v>
      </c>
      <c r="H36" s="18">
        <v>16779</v>
      </c>
      <c r="I36" s="18" t="s">
        <v>86</v>
      </c>
    </row>
    <row r="37" spans="4:9" x14ac:dyDescent="0.25">
      <c r="D37" s="18">
        <v>30554</v>
      </c>
      <c r="E37" s="18" t="s">
        <v>6</v>
      </c>
      <c r="F37" s="42">
        <v>4812</v>
      </c>
      <c r="G37" s="18" t="s">
        <v>15</v>
      </c>
      <c r="H37" s="18">
        <v>97747</v>
      </c>
      <c r="I37" s="18" t="s">
        <v>1143</v>
      </c>
    </row>
    <row r="38" spans="4:9" x14ac:dyDescent="0.25">
      <c r="D38" s="18">
        <v>16772</v>
      </c>
      <c r="E38" s="18" t="s">
        <v>240</v>
      </c>
      <c r="F38" s="42">
        <v>19207</v>
      </c>
      <c r="G38" s="18" t="s">
        <v>146</v>
      </c>
      <c r="H38" s="18">
        <v>3916</v>
      </c>
      <c r="I38" s="18" t="s">
        <v>38</v>
      </c>
    </row>
    <row r="39" spans="4:9" x14ac:dyDescent="0.25">
      <c r="D39" s="18">
        <v>16740</v>
      </c>
      <c r="E39" s="18" t="s">
        <v>232</v>
      </c>
      <c r="F39" s="42">
        <v>30234</v>
      </c>
      <c r="G39" s="18" t="s">
        <v>103</v>
      </c>
      <c r="H39" s="18">
        <v>5506</v>
      </c>
      <c r="I39" s="18" t="s">
        <v>136</v>
      </c>
    </row>
    <row r="40" spans="4:9" ht="22.5" customHeight="1" x14ac:dyDescent="0.25">
      <c r="D40" s="18">
        <v>17076</v>
      </c>
      <c r="E40" s="18" t="s">
        <v>200</v>
      </c>
      <c r="F40" s="42">
        <v>50660</v>
      </c>
      <c r="G40" s="18" t="s">
        <v>112</v>
      </c>
      <c r="H40" s="18">
        <v>4252</v>
      </c>
      <c r="I40" s="18" t="s">
        <v>1141</v>
      </c>
    </row>
    <row r="41" spans="4:9" x14ac:dyDescent="0.25">
      <c r="D41" s="18">
        <v>5524</v>
      </c>
      <c r="E41" s="18" t="s">
        <v>24</v>
      </c>
      <c r="F41" s="42">
        <v>42393</v>
      </c>
      <c r="G41" s="18" t="s">
        <v>130</v>
      </c>
      <c r="H41" s="18">
        <v>16757</v>
      </c>
      <c r="I41" s="18" t="s">
        <v>236</v>
      </c>
    </row>
    <row r="42" spans="4:9" x14ac:dyDescent="0.25">
      <c r="D42" s="18">
        <v>3677</v>
      </c>
      <c r="E42" s="18" t="s">
        <v>69</v>
      </c>
      <c r="F42" s="42">
        <v>5216</v>
      </c>
      <c r="G42" s="18" t="s">
        <v>1422</v>
      </c>
      <c r="H42" s="18">
        <v>16758</v>
      </c>
      <c r="I42" s="18" t="s">
        <v>238</v>
      </c>
    </row>
    <row r="43" spans="4:9" x14ac:dyDescent="0.25">
      <c r="D43" s="18">
        <v>3676</v>
      </c>
      <c r="E43" s="18" t="s">
        <v>162</v>
      </c>
      <c r="F43" s="42">
        <v>4721</v>
      </c>
      <c r="G43" s="18" t="s">
        <v>1129</v>
      </c>
      <c r="H43" s="18">
        <v>30246</v>
      </c>
      <c r="I43" s="18" t="s">
        <v>43</v>
      </c>
    </row>
    <row r="44" spans="4:9" x14ac:dyDescent="0.25">
      <c r="D44" s="18">
        <v>32550</v>
      </c>
      <c r="E44" s="18" t="s">
        <v>202</v>
      </c>
      <c r="F44" s="42">
        <v>4860</v>
      </c>
      <c r="G44" s="18" t="s">
        <v>207</v>
      </c>
      <c r="H44" s="18">
        <v>48029</v>
      </c>
      <c r="I44" s="18" t="s">
        <v>1159</v>
      </c>
    </row>
    <row r="45" spans="4:9" x14ac:dyDescent="0.25">
      <c r="D45" s="18">
        <v>32549</v>
      </c>
      <c r="E45" s="18" t="s">
        <v>214</v>
      </c>
      <c r="F45" s="42">
        <v>19210</v>
      </c>
      <c r="G45" s="18" t="s">
        <v>143</v>
      </c>
      <c r="H45" s="18">
        <v>8135</v>
      </c>
      <c r="I45" s="18" t="s">
        <v>131</v>
      </c>
    </row>
    <row r="46" spans="4:9" x14ac:dyDescent="0.25">
      <c r="D46" s="18">
        <v>15318</v>
      </c>
      <c r="E46" s="18" t="s">
        <v>114</v>
      </c>
      <c r="F46" s="42">
        <v>149</v>
      </c>
      <c r="G46" s="18" t="s">
        <v>1421</v>
      </c>
      <c r="H46" s="18">
        <v>3743</v>
      </c>
      <c r="I46" s="18" t="s">
        <v>134</v>
      </c>
    </row>
    <row r="47" spans="4:9" x14ac:dyDescent="0.25">
      <c r="D47" s="18">
        <v>22857</v>
      </c>
      <c r="E47" s="18" t="s">
        <v>244</v>
      </c>
      <c r="F47" s="42">
        <v>44769</v>
      </c>
      <c r="G47" s="18" t="s">
        <v>1102</v>
      </c>
      <c r="H47" s="18">
        <v>16741</v>
      </c>
      <c r="I47" s="18" t="s">
        <v>128</v>
      </c>
    </row>
    <row r="48" spans="4:9" x14ac:dyDescent="0.25">
      <c r="D48" s="18">
        <v>48037</v>
      </c>
      <c r="E48" s="18" t="s">
        <v>63</v>
      </c>
      <c r="F48" s="42">
        <v>4674</v>
      </c>
      <c r="G48" s="18" t="s">
        <v>211</v>
      </c>
      <c r="H48" s="18">
        <v>140110</v>
      </c>
      <c r="I48" s="18" t="s">
        <v>230</v>
      </c>
    </row>
    <row r="49" spans="4:9" x14ac:dyDescent="0.25">
      <c r="D49" s="18">
        <v>1883</v>
      </c>
      <c r="E49" s="18" t="s">
        <v>198</v>
      </c>
      <c r="F49" s="42">
        <v>22853</v>
      </c>
      <c r="G49" s="18" t="s">
        <v>0</v>
      </c>
      <c r="H49" s="18">
        <v>3700</v>
      </c>
      <c r="I49" s="18" t="s">
        <v>76</v>
      </c>
    </row>
    <row r="50" spans="4:9" x14ac:dyDescent="0.25">
      <c r="D50" s="18">
        <v>5215</v>
      </c>
      <c r="E50" s="18" t="s">
        <v>245</v>
      </c>
      <c r="F50" s="42">
        <v>42625</v>
      </c>
      <c r="G50" s="18" t="s">
        <v>1189</v>
      </c>
      <c r="H50" s="18">
        <v>4571</v>
      </c>
      <c r="I50" s="18" t="s">
        <v>1134</v>
      </c>
    </row>
    <row r="51" spans="4:9" x14ac:dyDescent="0.25">
      <c r="D51" s="18">
        <v>3674</v>
      </c>
      <c r="E51" s="18" t="s">
        <v>154</v>
      </c>
      <c r="F51" s="42">
        <v>9678</v>
      </c>
      <c r="G51" s="18" t="s">
        <v>1206</v>
      </c>
      <c r="H51" s="18">
        <v>8194</v>
      </c>
      <c r="I51" s="18" t="s">
        <v>153</v>
      </c>
    </row>
    <row r="52" spans="4:9" x14ac:dyDescent="0.25">
      <c r="D52" s="18">
        <v>42626</v>
      </c>
      <c r="E52" s="18" t="s">
        <v>1186</v>
      </c>
      <c r="F52" s="42">
        <v>19843</v>
      </c>
      <c r="G52" s="18" t="s">
        <v>221</v>
      </c>
      <c r="H52" s="18">
        <v>8092</v>
      </c>
      <c r="I52" s="18" t="s">
        <v>1431</v>
      </c>
    </row>
    <row r="53" spans="4:9" x14ac:dyDescent="0.25">
      <c r="D53" s="18">
        <v>22890</v>
      </c>
      <c r="E53" s="18" t="s">
        <v>111</v>
      </c>
      <c r="F53" s="42">
        <v>31593</v>
      </c>
      <c r="G53" s="18" t="s">
        <v>1420</v>
      </c>
      <c r="H53" s="18">
        <v>31545</v>
      </c>
      <c r="I53" s="18" t="s">
        <v>1773</v>
      </c>
    </row>
    <row r="54" spans="4:9" x14ac:dyDescent="0.25">
      <c r="D54" s="18">
        <v>15399</v>
      </c>
      <c r="E54" s="18" t="s">
        <v>1095</v>
      </c>
      <c r="F54" s="42">
        <v>140030</v>
      </c>
      <c r="G54" s="18" t="s">
        <v>1419</v>
      </c>
      <c r="H54" s="18">
        <v>8757</v>
      </c>
      <c r="I54" s="18" t="s">
        <v>1122</v>
      </c>
    </row>
    <row r="55" spans="4:9" x14ac:dyDescent="0.25">
      <c r="D55" s="18">
        <v>4672</v>
      </c>
      <c r="E55" s="18" t="s">
        <v>194</v>
      </c>
      <c r="F55" s="42">
        <v>5267</v>
      </c>
      <c r="G55" s="18" t="s">
        <v>1418</v>
      </c>
      <c r="H55" s="18">
        <v>17171</v>
      </c>
      <c r="I55" s="18" t="s">
        <v>1131</v>
      </c>
    </row>
    <row r="56" spans="4:9" x14ac:dyDescent="0.25">
      <c r="D56" s="18">
        <v>16773</v>
      </c>
      <c r="E56" s="18" t="s">
        <v>186</v>
      </c>
      <c r="F56" s="42">
        <v>5261</v>
      </c>
      <c r="G56" s="18" t="s">
        <v>1417</v>
      </c>
      <c r="H56" s="18">
        <v>16279</v>
      </c>
      <c r="I56" s="18" t="s">
        <v>1120</v>
      </c>
    </row>
    <row r="57" spans="4:9" x14ac:dyDescent="0.25">
      <c r="D57" s="18">
        <v>32561</v>
      </c>
      <c r="E57" s="18" t="s">
        <v>87</v>
      </c>
      <c r="F57" s="42">
        <v>19899</v>
      </c>
      <c r="G57" s="18" t="s">
        <v>97</v>
      </c>
      <c r="H57" s="18">
        <v>18024</v>
      </c>
      <c r="I57" s="18" t="s">
        <v>1119</v>
      </c>
    </row>
    <row r="58" spans="4:9" x14ac:dyDescent="0.25">
      <c r="D58" s="18">
        <v>3723</v>
      </c>
      <c r="E58" s="18" t="s">
        <v>218</v>
      </c>
      <c r="F58" s="42">
        <v>46961</v>
      </c>
      <c r="G58" s="18" t="s">
        <v>1176</v>
      </c>
      <c r="H58" s="18">
        <v>8079</v>
      </c>
      <c r="I58" s="18" t="s">
        <v>144</v>
      </c>
    </row>
    <row r="59" spans="4:9" x14ac:dyDescent="0.25">
      <c r="D59" s="18">
        <v>43169</v>
      </c>
      <c r="E59" s="18" t="s">
        <v>54</v>
      </c>
      <c r="F59" s="42">
        <v>19829</v>
      </c>
      <c r="G59" s="18" t="s">
        <v>1187</v>
      </c>
      <c r="H59" s="18">
        <v>3747</v>
      </c>
      <c r="I59" s="18" t="s">
        <v>141</v>
      </c>
    </row>
    <row r="60" spans="4:9" x14ac:dyDescent="0.25">
      <c r="D60" s="18">
        <v>15079</v>
      </c>
      <c r="E60" s="18" t="s">
        <v>201</v>
      </c>
      <c r="F60" s="42">
        <v>19901</v>
      </c>
      <c r="G60" s="18" t="s">
        <v>205</v>
      </c>
      <c r="H60" s="18">
        <v>4576</v>
      </c>
      <c r="I60" s="18" t="s">
        <v>1988</v>
      </c>
    </row>
    <row r="61" spans="4:9" x14ac:dyDescent="0.25">
      <c r="D61" s="18">
        <v>15077</v>
      </c>
      <c r="E61" s="18" t="s">
        <v>156</v>
      </c>
      <c r="F61" s="42">
        <v>19900</v>
      </c>
      <c r="G61" s="18" t="s">
        <v>140</v>
      </c>
      <c r="H61" s="18">
        <v>70569</v>
      </c>
      <c r="I61" s="18" t="s">
        <v>1436</v>
      </c>
    </row>
    <row r="62" spans="4:9" x14ac:dyDescent="0.25">
      <c r="D62" s="18">
        <v>1882</v>
      </c>
      <c r="E62" s="18" t="s">
        <v>164</v>
      </c>
      <c r="F62" s="42">
        <v>5484</v>
      </c>
      <c r="G62" s="18" t="s">
        <v>1416</v>
      </c>
      <c r="H62" s="18">
        <v>51213</v>
      </c>
      <c r="I62" s="18" t="s">
        <v>70</v>
      </c>
    </row>
    <row r="63" spans="4:9" x14ac:dyDescent="0.25">
      <c r="D63" s="18">
        <v>1901363</v>
      </c>
      <c r="E63" s="18" t="s">
        <v>90</v>
      </c>
      <c r="F63" s="42">
        <v>5085</v>
      </c>
      <c r="G63" s="18" t="s">
        <v>1136</v>
      </c>
      <c r="H63" s="18">
        <v>5198</v>
      </c>
      <c r="I63" s="18" t="s">
        <v>119</v>
      </c>
    </row>
    <row r="64" spans="4:9" x14ac:dyDescent="0.25">
      <c r="D64" s="18">
        <v>8509</v>
      </c>
      <c r="E64" s="18" t="s">
        <v>31</v>
      </c>
      <c r="F64" s="42">
        <v>51020</v>
      </c>
      <c r="G64" s="18" t="s">
        <v>1113</v>
      </c>
      <c r="H64" s="18">
        <v>3735</v>
      </c>
      <c r="I64" s="18" t="s">
        <v>116</v>
      </c>
    </row>
    <row r="65" spans="4:9" x14ac:dyDescent="0.25">
      <c r="D65" s="18">
        <v>15075</v>
      </c>
      <c r="E65" s="18" t="s">
        <v>120</v>
      </c>
      <c r="F65" s="42">
        <v>16875</v>
      </c>
      <c r="G65" s="18" t="s">
        <v>135</v>
      </c>
      <c r="H65" s="18">
        <v>4386</v>
      </c>
      <c r="I65" s="18" t="s">
        <v>121</v>
      </c>
    </row>
    <row r="66" spans="4:9" x14ac:dyDescent="0.25">
      <c r="D66" s="18">
        <v>46914</v>
      </c>
      <c r="E66" s="18" t="s">
        <v>242</v>
      </c>
      <c r="F66" s="42">
        <v>16874</v>
      </c>
      <c r="G66" s="18" t="s">
        <v>129</v>
      </c>
      <c r="H66" s="18">
        <v>70035</v>
      </c>
      <c r="I66" s="18" t="s">
        <v>1543</v>
      </c>
    </row>
    <row r="67" spans="4:9" x14ac:dyDescent="0.25">
      <c r="D67" s="18">
        <v>46872</v>
      </c>
      <c r="E67" s="18" t="s">
        <v>148</v>
      </c>
      <c r="F67" s="42">
        <v>15291</v>
      </c>
      <c r="G67" s="18" t="s">
        <v>220</v>
      </c>
      <c r="H67" s="18">
        <v>34062</v>
      </c>
      <c r="I67" s="18" t="s">
        <v>1112</v>
      </c>
    </row>
    <row r="68" spans="4:9" x14ac:dyDescent="0.25">
      <c r="D68" s="18">
        <v>8144</v>
      </c>
      <c r="E68" s="18" t="s">
        <v>72</v>
      </c>
      <c r="F68" s="47"/>
      <c r="G68" s="47"/>
      <c r="H68" s="18">
        <v>3917</v>
      </c>
      <c r="I68" s="18" t="s">
        <v>41</v>
      </c>
    </row>
    <row r="69" spans="4:9" x14ac:dyDescent="0.25">
      <c r="D69" s="18">
        <v>8289</v>
      </c>
      <c r="E69" s="18" t="s">
        <v>137</v>
      </c>
      <c r="F69" s="47"/>
      <c r="G69" s="47"/>
      <c r="H69" s="18">
        <v>16634</v>
      </c>
      <c r="I69" s="18" t="s">
        <v>1434</v>
      </c>
    </row>
    <row r="70" spans="4:9" x14ac:dyDescent="0.25">
      <c r="D70" s="18">
        <v>5488</v>
      </c>
      <c r="E70" s="18" t="s">
        <v>30</v>
      </c>
      <c r="F70" s="47"/>
      <c r="G70" s="47"/>
      <c r="H70" s="18">
        <v>15631</v>
      </c>
      <c r="I70" s="18" t="s">
        <v>1429</v>
      </c>
    </row>
    <row r="71" spans="4:9" x14ac:dyDescent="0.25">
      <c r="D71" s="18">
        <v>166</v>
      </c>
      <c r="E71" s="18" t="s">
        <v>170</v>
      </c>
      <c r="F71" s="47"/>
      <c r="G71" s="47"/>
      <c r="H71" s="18">
        <v>8017</v>
      </c>
      <c r="I71" s="18" t="s">
        <v>1430</v>
      </c>
    </row>
    <row r="72" spans="4:9" x14ac:dyDescent="0.25">
      <c r="D72" s="18">
        <v>36094</v>
      </c>
      <c r="E72" s="18" t="s">
        <v>222</v>
      </c>
      <c r="F72" s="47"/>
      <c r="G72" s="47"/>
      <c r="H72" s="18">
        <v>15405</v>
      </c>
      <c r="I72" s="18" t="s">
        <v>1106</v>
      </c>
    </row>
    <row r="73" spans="4:9" x14ac:dyDescent="0.25">
      <c r="D73" s="18">
        <v>97367</v>
      </c>
      <c r="E73" s="18" t="s">
        <v>33</v>
      </c>
      <c r="F73" s="47"/>
      <c r="G73" s="47"/>
      <c r="H73" s="18">
        <v>16706</v>
      </c>
      <c r="I73" s="18" t="s">
        <v>1090</v>
      </c>
    </row>
    <row r="74" spans="4:9" x14ac:dyDescent="0.25">
      <c r="D74" s="18">
        <v>35639</v>
      </c>
      <c r="E74" s="18" t="s">
        <v>204</v>
      </c>
      <c r="F74" s="47"/>
      <c r="G74" s="47"/>
      <c r="H74" s="18">
        <v>51287</v>
      </c>
      <c r="I74" s="18" t="s">
        <v>158</v>
      </c>
    </row>
    <row r="75" spans="4:9" x14ac:dyDescent="0.25">
      <c r="D75" s="18">
        <v>1901265</v>
      </c>
      <c r="E75" s="18" t="s">
        <v>166</v>
      </c>
      <c r="F75" s="47"/>
      <c r="G75" s="47"/>
      <c r="H75" s="18">
        <v>15923</v>
      </c>
      <c r="I75" s="18" t="s">
        <v>1098</v>
      </c>
    </row>
    <row r="76" spans="4:9" x14ac:dyDescent="0.25">
      <c r="D76" s="18">
        <v>5515</v>
      </c>
      <c r="E76" s="18" t="s">
        <v>190</v>
      </c>
      <c r="F76" s="47"/>
      <c r="G76" s="47"/>
      <c r="H76" s="18">
        <v>8276</v>
      </c>
      <c r="I76" s="18" t="s">
        <v>1099</v>
      </c>
    </row>
    <row r="77" spans="4:9" x14ac:dyDescent="0.25">
      <c r="D77" s="18">
        <v>16817</v>
      </c>
      <c r="E77" s="18" t="s">
        <v>96</v>
      </c>
      <c r="F77" s="47"/>
      <c r="G77" s="47"/>
      <c r="H77" s="18">
        <v>42054</v>
      </c>
      <c r="I77" s="18" t="s">
        <v>1096</v>
      </c>
    </row>
    <row r="78" spans="4:9" x14ac:dyDescent="0.25">
      <c r="D78" s="18">
        <v>16787</v>
      </c>
      <c r="E78" s="18" t="s">
        <v>93</v>
      </c>
      <c r="F78" s="47"/>
      <c r="G78" s="47"/>
      <c r="H78" s="18">
        <v>4656</v>
      </c>
      <c r="I78" s="18" t="s">
        <v>1790</v>
      </c>
    </row>
    <row r="79" spans="4:9" x14ac:dyDescent="0.25">
      <c r="D79" s="18">
        <v>4518</v>
      </c>
      <c r="E79" s="18" t="s">
        <v>160</v>
      </c>
      <c r="F79" s="47"/>
      <c r="G79" s="47"/>
      <c r="H79" s="18">
        <v>3756</v>
      </c>
      <c r="I79" s="18" t="s">
        <v>1432</v>
      </c>
    </row>
    <row r="80" spans="4:9" x14ac:dyDescent="0.25">
      <c r="D80" s="18">
        <v>16788</v>
      </c>
      <c r="E80" s="18" t="s">
        <v>102</v>
      </c>
      <c r="F80" s="47"/>
      <c r="G80" s="47"/>
      <c r="H80" s="18">
        <v>4527</v>
      </c>
      <c r="I80" s="18" t="s">
        <v>1433</v>
      </c>
    </row>
    <row r="81" spans="4:9" x14ac:dyDescent="0.25">
      <c r="D81" s="18">
        <v>22804</v>
      </c>
      <c r="E81" s="18" t="s">
        <v>3</v>
      </c>
      <c r="F81" s="47"/>
      <c r="G81" s="47"/>
      <c r="H81" s="18">
        <v>4842</v>
      </c>
      <c r="I81" s="18" t="s">
        <v>150</v>
      </c>
    </row>
    <row r="82" spans="4:9" x14ac:dyDescent="0.25">
      <c r="D82" s="18">
        <v>32555</v>
      </c>
      <c r="E82" s="18" t="s">
        <v>206</v>
      </c>
      <c r="F82" s="47"/>
      <c r="G82" s="47"/>
      <c r="H82" s="18">
        <v>16887</v>
      </c>
      <c r="I82" s="18" t="s">
        <v>27</v>
      </c>
    </row>
    <row r="83" spans="4:9" x14ac:dyDescent="0.25">
      <c r="D83" s="18">
        <v>32553</v>
      </c>
      <c r="E83" s="18" t="s">
        <v>216</v>
      </c>
      <c r="F83" s="47"/>
      <c r="G83" s="47"/>
      <c r="H83" s="18">
        <v>20037</v>
      </c>
      <c r="I83" s="18" t="s">
        <v>124</v>
      </c>
    </row>
    <row r="84" spans="4:9" x14ac:dyDescent="0.25">
      <c r="F84" s="47"/>
      <c r="G84" s="47"/>
      <c r="H84" s="18">
        <v>4222</v>
      </c>
      <c r="I84" s="18" t="s">
        <v>74</v>
      </c>
    </row>
    <row r="85" spans="4:9" x14ac:dyDescent="0.25">
      <c r="H85" s="18">
        <v>43177</v>
      </c>
      <c r="I85" s="18" t="s">
        <v>89</v>
      </c>
    </row>
    <row r="86" spans="4:9" x14ac:dyDescent="0.25">
      <c r="H86" s="18">
        <v>3774</v>
      </c>
      <c r="I86" s="18" t="s">
        <v>83</v>
      </c>
    </row>
    <row r="87" spans="4:9" x14ac:dyDescent="0.25">
      <c r="H87" s="18">
        <v>3777</v>
      </c>
      <c r="I87" s="18" t="s">
        <v>80</v>
      </c>
    </row>
    <row r="88" spans="4:9" x14ac:dyDescent="0.25">
      <c r="H88" s="18">
        <v>8373</v>
      </c>
      <c r="I88" s="18" t="s">
        <v>1989</v>
      </c>
    </row>
    <row r="89" spans="4:9" x14ac:dyDescent="0.25">
      <c r="H89" s="18">
        <v>16667</v>
      </c>
      <c r="I89" s="18" t="s">
        <v>1195</v>
      </c>
    </row>
    <row r="90" spans="4:9" x14ac:dyDescent="0.25">
      <c r="H90" s="18">
        <v>3697</v>
      </c>
      <c r="I90" s="18" t="s">
        <v>1091</v>
      </c>
    </row>
    <row r="91" spans="4:9" x14ac:dyDescent="0.25">
      <c r="H91" s="18">
        <v>8375</v>
      </c>
      <c r="I91" s="18" t="s">
        <v>2</v>
      </c>
    </row>
    <row r="92" spans="4:9" x14ac:dyDescent="0.25">
      <c r="H92" s="18">
        <v>3997</v>
      </c>
      <c r="I92" s="18" t="s">
        <v>1435</v>
      </c>
    </row>
    <row r="93" spans="4:9" x14ac:dyDescent="0.25">
      <c r="H93" s="18">
        <v>3968</v>
      </c>
      <c r="I93" s="18" t="s">
        <v>1087</v>
      </c>
    </row>
    <row r="94" spans="4:9" x14ac:dyDescent="0.25">
      <c r="H94" s="18">
        <v>16671</v>
      </c>
      <c r="I94" s="18" t="s">
        <v>1437</v>
      </c>
    </row>
  </sheetData>
  <sortState ref="H2:I1048468">
    <sortCondition ref="I2:I1048468"/>
  </sortState>
  <mergeCells count="3">
    <mergeCell ref="F2:G2"/>
    <mergeCell ref="H2:I2"/>
    <mergeCell ref="D2:E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8"/>
  <sheetViews>
    <sheetView workbookViewId="0">
      <selection activeCell="G42" sqref="G42"/>
    </sheetView>
  </sheetViews>
  <sheetFormatPr defaultRowHeight="15" x14ac:dyDescent="0.25"/>
  <cols>
    <col min="1" max="1" width="15.85546875" bestFit="1" customWidth="1"/>
    <col min="2" max="2" width="20.42578125" bestFit="1" customWidth="1"/>
    <col min="4" max="4" width="62.85546875" bestFit="1" customWidth="1"/>
    <col min="5" max="5" width="16.42578125" bestFit="1" customWidth="1"/>
    <col min="6" max="6" width="58.140625" bestFit="1" customWidth="1"/>
    <col min="7" max="7" width="16.42578125" bestFit="1" customWidth="1"/>
    <col min="8" max="8" width="77.140625" bestFit="1" customWidth="1"/>
  </cols>
  <sheetData>
    <row r="1" spans="1:8" ht="38.25" customHeight="1" x14ac:dyDescent="0.25">
      <c r="A1" s="54" t="s">
        <v>2043</v>
      </c>
    </row>
    <row r="2" spans="1:8" x14ac:dyDescent="0.25">
      <c r="A2" s="11" t="s">
        <v>1566</v>
      </c>
      <c r="B2" s="26" t="s">
        <v>2036</v>
      </c>
      <c r="C2" s="55" t="s">
        <v>1350</v>
      </c>
      <c r="D2" s="55"/>
      <c r="E2" s="57" t="s">
        <v>1594</v>
      </c>
      <c r="F2" s="55"/>
      <c r="G2" s="55" t="s">
        <v>1597</v>
      </c>
      <c r="H2" s="55"/>
    </row>
    <row r="3" spans="1:8" x14ac:dyDescent="0.25">
      <c r="A3" s="11" t="s">
        <v>1567</v>
      </c>
      <c r="B3" s="27" t="s">
        <v>1605</v>
      </c>
      <c r="C3" s="20"/>
      <c r="D3" s="20"/>
      <c r="E3" s="21" t="s">
        <v>1345</v>
      </c>
      <c r="F3" s="22">
        <v>80</v>
      </c>
      <c r="G3" s="21" t="s">
        <v>1345</v>
      </c>
      <c r="H3" s="22">
        <v>116</v>
      </c>
    </row>
    <row r="4" spans="1:8" x14ac:dyDescent="0.25">
      <c r="C4" s="13" t="s">
        <v>1593</v>
      </c>
      <c r="D4" s="13" t="s">
        <v>1596</v>
      </c>
      <c r="E4" s="21" t="s">
        <v>1344</v>
      </c>
      <c r="F4" s="19">
        <v>68</v>
      </c>
      <c r="G4" s="21" t="s">
        <v>1344</v>
      </c>
      <c r="H4" s="19">
        <v>69</v>
      </c>
    </row>
    <row r="5" spans="1:8" x14ac:dyDescent="0.25">
      <c r="C5" s="18">
        <v>90305</v>
      </c>
      <c r="D5" s="18" t="s">
        <v>536</v>
      </c>
      <c r="E5" s="18">
        <v>9651</v>
      </c>
      <c r="F5" s="18" t="s">
        <v>1659</v>
      </c>
      <c r="G5" s="18">
        <v>42158</v>
      </c>
      <c r="H5" s="18" t="s">
        <v>1332</v>
      </c>
    </row>
    <row r="6" spans="1:8" x14ac:dyDescent="0.25">
      <c r="C6" s="18">
        <v>7010</v>
      </c>
      <c r="D6" s="18" t="s">
        <v>394</v>
      </c>
      <c r="E6" s="18">
        <v>9790</v>
      </c>
      <c r="F6" s="18" t="s">
        <v>483</v>
      </c>
      <c r="G6" s="18">
        <v>43085</v>
      </c>
      <c r="H6" s="18" t="s">
        <v>982</v>
      </c>
    </row>
    <row r="7" spans="1:8" x14ac:dyDescent="0.25">
      <c r="C7" s="18">
        <v>55085</v>
      </c>
      <c r="D7" s="18" t="s">
        <v>794</v>
      </c>
      <c r="E7" s="18">
        <v>51013</v>
      </c>
      <c r="F7" s="18" t="s">
        <v>648</v>
      </c>
      <c r="G7" s="18">
        <v>51345</v>
      </c>
      <c r="H7" s="18" t="s">
        <v>995</v>
      </c>
    </row>
    <row r="8" spans="1:8" x14ac:dyDescent="0.25">
      <c r="C8" s="18">
        <v>6476</v>
      </c>
      <c r="D8" s="18" t="s">
        <v>1613</v>
      </c>
      <c r="E8" s="18">
        <v>16485</v>
      </c>
      <c r="F8" s="18" t="s">
        <v>814</v>
      </c>
      <c r="G8" s="18">
        <v>33554</v>
      </c>
      <c r="H8" s="18" t="s">
        <v>316</v>
      </c>
    </row>
    <row r="9" spans="1:8" x14ac:dyDescent="0.25">
      <c r="C9" s="18">
        <v>51301</v>
      </c>
      <c r="D9" s="18" t="s">
        <v>330</v>
      </c>
      <c r="E9" s="18">
        <v>42273</v>
      </c>
      <c r="F9" s="18" t="s">
        <v>872</v>
      </c>
      <c r="G9" s="18">
        <v>70417</v>
      </c>
      <c r="H9" s="18" t="s">
        <v>1660</v>
      </c>
    </row>
    <row r="10" spans="1:8" x14ac:dyDescent="0.25">
      <c r="C10" s="18">
        <v>43436</v>
      </c>
      <c r="D10" s="18" t="s">
        <v>606</v>
      </c>
      <c r="E10" s="18">
        <v>10268</v>
      </c>
      <c r="F10" s="18" t="s">
        <v>306</v>
      </c>
      <c r="G10" s="18">
        <v>9167</v>
      </c>
      <c r="H10" s="18" t="s">
        <v>1023</v>
      </c>
    </row>
    <row r="11" spans="1:8" x14ac:dyDescent="0.25">
      <c r="C11" s="18">
        <v>7154</v>
      </c>
      <c r="D11" s="18" t="s">
        <v>311</v>
      </c>
      <c r="E11" s="18">
        <v>55088</v>
      </c>
      <c r="F11" s="18" t="s">
        <v>615</v>
      </c>
      <c r="G11" s="18">
        <v>46037</v>
      </c>
      <c r="H11" s="18" t="s">
        <v>1661</v>
      </c>
    </row>
    <row r="12" spans="1:8" x14ac:dyDescent="0.25">
      <c r="C12" s="18">
        <v>6325</v>
      </c>
      <c r="D12" s="18" t="s">
        <v>417</v>
      </c>
      <c r="E12" s="18">
        <v>6621</v>
      </c>
      <c r="F12" s="18" t="s">
        <v>1658</v>
      </c>
      <c r="G12" s="18">
        <v>72593</v>
      </c>
      <c r="H12" s="18" t="s">
        <v>1300</v>
      </c>
    </row>
    <row r="13" spans="1:8" x14ac:dyDescent="0.25">
      <c r="C13" s="18">
        <v>51169</v>
      </c>
      <c r="D13" s="18" t="s">
        <v>1286</v>
      </c>
      <c r="E13" s="18">
        <v>226</v>
      </c>
      <c r="F13" s="18" t="s">
        <v>500</v>
      </c>
      <c r="G13" s="18">
        <v>6801</v>
      </c>
      <c r="H13" s="18" t="s">
        <v>1662</v>
      </c>
    </row>
    <row r="14" spans="1:8" x14ac:dyDescent="0.25">
      <c r="C14" s="18">
        <v>9889</v>
      </c>
      <c r="D14" s="18" t="s">
        <v>693</v>
      </c>
      <c r="E14" s="18">
        <v>16131</v>
      </c>
      <c r="F14" s="18" t="s">
        <v>309</v>
      </c>
      <c r="G14" s="18">
        <v>71428</v>
      </c>
      <c r="H14" s="18" t="s">
        <v>1663</v>
      </c>
    </row>
    <row r="15" spans="1:8" x14ac:dyDescent="0.25">
      <c r="C15" s="18">
        <v>43038</v>
      </c>
      <c r="D15" s="18" t="s">
        <v>266</v>
      </c>
      <c r="E15" s="18">
        <v>160</v>
      </c>
      <c r="F15" s="18" t="s">
        <v>570</v>
      </c>
      <c r="G15" s="18">
        <v>54</v>
      </c>
      <c r="H15" s="18" t="s">
        <v>1664</v>
      </c>
    </row>
    <row r="16" spans="1:8" x14ac:dyDescent="0.25">
      <c r="C16" s="18">
        <v>70932</v>
      </c>
      <c r="D16" s="18" t="s">
        <v>1612</v>
      </c>
      <c r="E16" s="18">
        <v>40029</v>
      </c>
      <c r="F16" s="18" t="s">
        <v>1050</v>
      </c>
      <c r="G16" s="18">
        <v>31123</v>
      </c>
      <c r="H16" s="18" t="s">
        <v>1665</v>
      </c>
    </row>
    <row r="17" spans="3:8" x14ac:dyDescent="0.25">
      <c r="C17" s="18">
        <v>17038</v>
      </c>
      <c r="D17" s="18" t="s">
        <v>1293</v>
      </c>
      <c r="E17" s="18">
        <v>21700</v>
      </c>
      <c r="F17" s="18" t="s">
        <v>462</v>
      </c>
      <c r="G17" s="18">
        <v>272</v>
      </c>
      <c r="H17" s="18" t="s">
        <v>938</v>
      </c>
    </row>
    <row r="18" spans="3:8" x14ac:dyDescent="0.25">
      <c r="C18" s="18">
        <v>55114</v>
      </c>
      <c r="D18" s="18" t="s">
        <v>603</v>
      </c>
      <c r="E18" s="18">
        <v>9082</v>
      </c>
      <c r="F18" s="18" t="s">
        <v>297</v>
      </c>
      <c r="G18" s="18">
        <v>30029</v>
      </c>
      <c r="H18" s="18" t="s">
        <v>1214</v>
      </c>
    </row>
    <row r="19" spans="3:8" x14ac:dyDescent="0.25">
      <c r="C19" s="18">
        <v>10646</v>
      </c>
      <c r="D19" s="18" t="s">
        <v>1038</v>
      </c>
      <c r="E19" s="18">
        <v>2000762</v>
      </c>
      <c r="F19" s="18" t="s">
        <v>826</v>
      </c>
      <c r="G19" s="18">
        <v>30036</v>
      </c>
      <c r="H19" s="18" t="s">
        <v>1211</v>
      </c>
    </row>
    <row r="20" spans="3:8" x14ac:dyDescent="0.25">
      <c r="C20" s="18">
        <v>51276</v>
      </c>
      <c r="D20" s="18" t="s">
        <v>391</v>
      </c>
      <c r="E20" s="18">
        <v>70681</v>
      </c>
      <c r="F20" s="18" t="s">
        <v>516</v>
      </c>
      <c r="G20" s="18">
        <v>51656</v>
      </c>
      <c r="H20" s="18" t="s">
        <v>1220</v>
      </c>
    </row>
    <row r="21" spans="3:8" x14ac:dyDescent="0.25">
      <c r="C21" s="18">
        <v>70647</v>
      </c>
      <c r="D21" s="18" t="s">
        <v>647</v>
      </c>
      <c r="E21" s="18">
        <v>10563</v>
      </c>
      <c r="F21" s="18" t="s">
        <v>715</v>
      </c>
      <c r="G21" s="18">
        <v>48580</v>
      </c>
      <c r="H21" s="18" t="s">
        <v>1068</v>
      </c>
    </row>
    <row r="22" spans="3:8" x14ac:dyDescent="0.25">
      <c r="C22" s="18">
        <v>1901701</v>
      </c>
      <c r="D22" s="18" t="s">
        <v>401</v>
      </c>
      <c r="E22" s="18">
        <v>338</v>
      </c>
      <c r="F22" s="18" t="s">
        <v>810</v>
      </c>
      <c r="G22" s="18">
        <v>51168</v>
      </c>
      <c r="H22" s="18" t="s">
        <v>1285</v>
      </c>
    </row>
    <row r="23" spans="3:8" x14ac:dyDescent="0.25">
      <c r="C23" s="18">
        <v>32787</v>
      </c>
      <c r="D23" s="18" t="s">
        <v>509</v>
      </c>
      <c r="E23" s="18">
        <v>9060</v>
      </c>
      <c r="F23" s="18" t="s">
        <v>253</v>
      </c>
      <c r="G23" s="18">
        <v>6405</v>
      </c>
      <c r="H23" s="18" t="s">
        <v>1309</v>
      </c>
    </row>
    <row r="24" spans="3:8" x14ac:dyDescent="0.25">
      <c r="C24" s="18">
        <v>6399</v>
      </c>
      <c r="D24" s="18" t="s">
        <v>802</v>
      </c>
      <c r="E24" s="18">
        <v>470</v>
      </c>
      <c r="F24" s="18" t="s">
        <v>639</v>
      </c>
      <c r="G24" s="18">
        <v>71426</v>
      </c>
      <c r="H24" s="18" t="s">
        <v>1307</v>
      </c>
    </row>
    <row r="25" spans="3:8" x14ac:dyDescent="0.25">
      <c r="C25" s="18">
        <v>46700</v>
      </c>
      <c r="D25" s="18" t="s">
        <v>531</v>
      </c>
      <c r="E25" s="18">
        <v>51174</v>
      </c>
      <c r="F25" s="18" t="s">
        <v>828</v>
      </c>
      <c r="G25" s="18">
        <v>1902903</v>
      </c>
      <c r="H25" s="18" t="s">
        <v>1272</v>
      </c>
    </row>
    <row r="26" spans="3:8" x14ac:dyDescent="0.25">
      <c r="C26" s="18">
        <v>8104</v>
      </c>
      <c r="D26" s="18" t="s">
        <v>641</v>
      </c>
      <c r="E26" s="18">
        <v>16128</v>
      </c>
      <c r="F26" s="18" t="s">
        <v>775</v>
      </c>
      <c r="G26" s="18">
        <v>110053</v>
      </c>
      <c r="H26" s="18" t="s">
        <v>1257</v>
      </c>
    </row>
    <row r="27" spans="3:8" x14ac:dyDescent="0.25">
      <c r="C27" s="18">
        <v>7264</v>
      </c>
      <c r="D27" s="18" t="s">
        <v>782</v>
      </c>
      <c r="E27" s="18">
        <v>1901615</v>
      </c>
      <c r="F27" s="18" t="s">
        <v>753</v>
      </c>
      <c r="G27" s="18">
        <v>6397</v>
      </c>
      <c r="H27" s="18" t="s">
        <v>662</v>
      </c>
    </row>
    <row r="28" spans="3:8" x14ac:dyDescent="0.25">
      <c r="C28" s="18">
        <v>35556</v>
      </c>
      <c r="D28" s="18" t="s">
        <v>458</v>
      </c>
      <c r="E28" s="18">
        <v>6641</v>
      </c>
      <c r="F28" s="18" t="s">
        <v>1657</v>
      </c>
      <c r="G28" s="18">
        <v>398</v>
      </c>
      <c r="H28" s="18" t="s">
        <v>665</v>
      </c>
    </row>
    <row r="29" spans="3:8" x14ac:dyDescent="0.25">
      <c r="C29" s="18">
        <v>19219</v>
      </c>
      <c r="D29" s="18" t="s">
        <v>735</v>
      </c>
      <c r="E29" s="18">
        <v>45333</v>
      </c>
      <c r="F29" s="18" t="s">
        <v>310</v>
      </c>
      <c r="G29" s="18">
        <v>305</v>
      </c>
      <c r="H29" s="18" t="s">
        <v>1666</v>
      </c>
    </row>
    <row r="30" spans="3:8" x14ac:dyDescent="0.25">
      <c r="C30" s="18">
        <v>6807</v>
      </c>
      <c r="D30" s="18" t="s">
        <v>527</v>
      </c>
      <c r="E30" s="18">
        <v>31338</v>
      </c>
      <c r="F30" s="18" t="s">
        <v>1656</v>
      </c>
      <c r="G30" s="18">
        <v>71450</v>
      </c>
      <c r="H30" s="18" t="s">
        <v>1667</v>
      </c>
    </row>
    <row r="31" spans="3:8" x14ac:dyDescent="0.25">
      <c r="C31" s="18">
        <v>104004</v>
      </c>
      <c r="D31" s="18" t="s">
        <v>1226</v>
      </c>
      <c r="E31" s="18">
        <v>10228</v>
      </c>
      <c r="F31" s="18" t="s">
        <v>1655</v>
      </c>
      <c r="G31" s="18">
        <v>32392</v>
      </c>
      <c r="H31" s="18" t="s">
        <v>1829</v>
      </c>
    </row>
    <row r="32" spans="3:8" x14ac:dyDescent="0.25">
      <c r="C32" s="18">
        <v>16052</v>
      </c>
      <c r="D32" s="18" t="s">
        <v>287</v>
      </c>
      <c r="E32" s="18">
        <v>10928</v>
      </c>
      <c r="F32" s="18" t="s">
        <v>1440</v>
      </c>
      <c r="G32" s="18">
        <v>32508</v>
      </c>
      <c r="H32" s="18" t="s">
        <v>1828</v>
      </c>
    </row>
    <row r="33" spans="3:8" x14ac:dyDescent="0.25">
      <c r="C33" s="18">
        <v>33993</v>
      </c>
      <c r="D33" s="18" t="s">
        <v>1378</v>
      </c>
      <c r="E33" s="18">
        <v>30244</v>
      </c>
      <c r="F33" s="18" t="s">
        <v>407</v>
      </c>
      <c r="G33" s="18">
        <v>19725</v>
      </c>
      <c r="H33" s="18" t="s">
        <v>344</v>
      </c>
    </row>
    <row r="34" spans="3:8" x14ac:dyDescent="0.25">
      <c r="C34" s="18">
        <v>71702</v>
      </c>
      <c r="D34" s="18" t="s">
        <v>585</v>
      </c>
      <c r="E34" s="18">
        <v>30243</v>
      </c>
      <c r="F34" s="18" t="s">
        <v>409</v>
      </c>
      <c r="G34" s="18">
        <v>31334</v>
      </c>
      <c r="H34" s="18" t="s">
        <v>1248</v>
      </c>
    </row>
    <row r="35" spans="3:8" x14ac:dyDescent="0.25">
      <c r="C35" s="18">
        <v>1101</v>
      </c>
      <c r="D35" s="18" t="s">
        <v>845</v>
      </c>
      <c r="E35" s="18">
        <v>48878</v>
      </c>
      <c r="F35" s="18" t="s">
        <v>411</v>
      </c>
      <c r="G35" s="18">
        <v>2001057</v>
      </c>
      <c r="H35" s="18" t="s">
        <v>1668</v>
      </c>
    </row>
    <row r="36" spans="3:8" x14ac:dyDescent="0.25">
      <c r="C36" s="18">
        <v>6575</v>
      </c>
      <c r="D36" s="18" t="s">
        <v>368</v>
      </c>
      <c r="E36" s="18">
        <v>9097</v>
      </c>
      <c r="F36" s="18" t="s">
        <v>589</v>
      </c>
      <c r="G36" s="18">
        <v>2000028</v>
      </c>
      <c r="H36" s="18" t="s">
        <v>1669</v>
      </c>
    </row>
    <row r="37" spans="3:8" x14ac:dyDescent="0.25">
      <c r="C37" s="18">
        <v>50793</v>
      </c>
      <c r="D37" s="18" t="s">
        <v>1045</v>
      </c>
      <c r="E37" s="18">
        <v>32879</v>
      </c>
      <c r="F37" s="18" t="s">
        <v>824</v>
      </c>
      <c r="G37" s="18">
        <v>2000241</v>
      </c>
      <c r="H37" s="18" t="s">
        <v>1071</v>
      </c>
    </row>
    <row r="38" spans="3:8" x14ac:dyDescent="0.25">
      <c r="C38" s="18">
        <v>9185</v>
      </c>
      <c r="D38" s="18" t="s">
        <v>760</v>
      </c>
      <c r="E38" s="18">
        <v>18202</v>
      </c>
      <c r="F38" s="18" t="s">
        <v>1289</v>
      </c>
      <c r="G38" s="18">
        <v>48367</v>
      </c>
      <c r="H38" s="18" t="s">
        <v>885</v>
      </c>
    </row>
    <row r="39" spans="3:8" x14ac:dyDescent="0.25">
      <c r="C39" s="18">
        <v>51252</v>
      </c>
      <c r="D39" s="18" t="s">
        <v>746</v>
      </c>
      <c r="E39" s="18">
        <v>18394</v>
      </c>
      <c r="F39" s="18" t="s">
        <v>759</v>
      </c>
      <c r="G39" s="18">
        <v>9116</v>
      </c>
      <c r="H39" s="18" t="s">
        <v>538</v>
      </c>
    </row>
    <row r="40" spans="3:8" x14ac:dyDescent="0.25">
      <c r="C40" s="18">
        <v>19359</v>
      </c>
      <c r="D40" s="18" t="s">
        <v>961</v>
      </c>
      <c r="E40" s="18">
        <v>34968</v>
      </c>
      <c r="F40" s="18" t="s">
        <v>950</v>
      </c>
      <c r="G40" s="18">
        <v>42278</v>
      </c>
      <c r="H40" s="18" t="s">
        <v>1670</v>
      </c>
    </row>
    <row r="41" spans="3:8" x14ac:dyDescent="0.25">
      <c r="C41" s="18">
        <v>6950</v>
      </c>
      <c r="D41" s="18" t="s">
        <v>756</v>
      </c>
      <c r="E41" s="18">
        <v>48284</v>
      </c>
      <c r="F41" s="18" t="s">
        <v>1408</v>
      </c>
      <c r="G41" s="18">
        <v>32446</v>
      </c>
      <c r="H41" s="18" t="s">
        <v>581</v>
      </c>
    </row>
    <row r="42" spans="3:8" x14ac:dyDescent="0.25">
      <c r="C42" s="18">
        <v>1901137</v>
      </c>
      <c r="D42" s="18" t="s">
        <v>280</v>
      </c>
      <c r="E42" s="18">
        <v>51093</v>
      </c>
      <c r="F42" s="18" t="s">
        <v>1654</v>
      </c>
      <c r="G42" s="18">
        <v>16567</v>
      </c>
      <c r="H42" s="18" t="s">
        <v>587</v>
      </c>
    </row>
    <row r="43" spans="3:8" x14ac:dyDescent="0.25">
      <c r="C43" s="18">
        <v>51234</v>
      </c>
      <c r="D43" s="18" t="s">
        <v>410</v>
      </c>
      <c r="E43" s="18">
        <v>27</v>
      </c>
      <c r="F43" s="18" t="s">
        <v>871</v>
      </c>
      <c r="G43" s="18">
        <v>9119</v>
      </c>
      <c r="H43" s="18" t="s">
        <v>1575</v>
      </c>
    </row>
    <row r="44" spans="3:8" x14ac:dyDescent="0.25">
      <c r="C44" s="18">
        <v>9966</v>
      </c>
      <c r="D44" s="18" t="s">
        <v>1073</v>
      </c>
      <c r="E44" s="18">
        <v>1901607</v>
      </c>
      <c r="F44" s="18" t="s">
        <v>254</v>
      </c>
      <c r="G44" s="18">
        <v>46128</v>
      </c>
      <c r="H44" s="18" t="s">
        <v>1671</v>
      </c>
    </row>
    <row r="45" spans="3:8" x14ac:dyDescent="0.25">
      <c r="C45" s="18">
        <v>48583</v>
      </c>
      <c r="D45" s="18" t="s">
        <v>835</v>
      </c>
      <c r="E45" s="18">
        <v>44042</v>
      </c>
      <c r="F45" s="18" t="s">
        <v>510</v>
      </c>
      <c r="G45" s="18">
        <v>71451</v>
      </c>
      <c r="H45" s="18" t="s">
        <v>1672</v>
      </c>
    </row>
    <row r="46" spans="3:8" x14ac:dyDescent="0.25">
      <c r="C46" s="18">
        <v>10629</v>
      </c>
      <c r="D46" s="18" t="s">
        <v>1406</v>
      </c>
      <c r="E46" s="18">
        <v>18205</v>
      </c>
      <c r="F46" s="18" t="s">
        <v>761</v>
      </c>
      <c r="G46" s="18">
        <v>19430</v>
      </c>
      <c r="H46" s="18" t="s">
        <v>1673</v>
      </c>
    </row>
    <row r="47" spans="3:8" x14ac:dyDescent="0.25">
      <c r="C47" s="18">
        <v>10033</v>
      </c>
      <c r="D47" s="18" t="s">
        <v>862</v>
      </c>
      <c r="E47" s="18">
        <v>31399</v>
      </c>
      <c r="F47" s="18" t="s">
        <v>831</v>
      </c>
      <c r="G47" s="18">
        <v>46710</v>
      </c>
      <c r="H47" s="18" t="s">
        <v>1674</v>
      </c>
    </row>
    <row r="48" spans="3:8" x14ac:dyDescent="0.25">
      <c r="C48" s="18">
        <v>23052</v>
      </c>
      <c r="D48" s="18" t="s">
        <v>780</v>
      </c>
      <c r="E48" s="18">
        <v>61024</v>
      </c>
      <c r="F48" s="18" t="s">
        <v>1225</v>
      </c>
      <c r="G48" s="18">
        <v>15979</v>
      </c>
      <c r="H48" s="18" t="s">
        <v>935</v>
      </c>
    </row>
    <row r="49" spans="3:8" x14ac:dyDescent="0.25">
      <c r="C49" s="18">
        <v>51239</v>
      </c>
      <c r="D49" s="18" t="s">
        <v>1063</v>
      </c>
      <c r="E49" s="18">
        <v>6081</v>
      </c>
      <c r="F49" s="18" t="s">
        <v>899</v>
      </c>
      <c r="G49" s="18">
        <v>46488</v>
      </c>
      <c r="H49" s="18" t="s">
        <v>562</v>
      </c>
    </row>
    <row r="50" spans="3:8" x14ac:dyDescent="0.25">
      <c r="C50" s="18">
        <v>46434</v>
      </c>
      <c r="D50" s="18" t="s">
        <v>980</v>
      </c>
      <c r="E50" s="18">
        <v>51235</v>
      </c>
      <c r="F50" s="18" t="s">
        <v>1653</v>
      </c>
      <c r="G50" s="18">
        <v>6505</v>
      </c>
      <c r="H50" s="18" t="s">
        <v>1329</v>
      </c>
    </row>
    <row r="51" spans="3:8" x14ac:dyDescent="0.25">
      <c r="C51" s="18">
        <v>19752</v>
      </c>
      <c r="D51" s="18" t="s">
        <v>299</v>
      </c>
      <c r="E51" s="18">
        <v>51248</v>
      </c>
      <c r="F51" s="18" t="s">
        <v>724</v>
      </c>
      <c r="G51" s="18">
        <v>1902905</v>
      </c>
      <c r="H51" s="18" t="s">
        <v>1251</v>
      </c>
    </row>
    <row r="52" spans="3:8" x14ac:dyDescent="0.25">
      <c r="C52" s="18">
        <v>9144</v>
      </c>
      <c r="D52" s="18" t="s">
        <v>1017</v>
      </c>
      <c r="E52" s="18">
        <v>9817</v>
      </c>
      <c r="F52" s="18" t="s">
        <v>447</v>
      </c>
      <c r="G52" s="18">
        <v>30838</v>
      </c>
      <c r="H52" s="18" t="s">
        <v>1239</v>
      </c>
    </row>
    <row r="53" spans="3:8" x14ac:dyDescent="0.25">
      <c r="C53" s="18">
        <v>72594</v>
      </c>
      <c r="D53" s="18" t="s">
        <v>1256</v>
      </c>
      <c r="E53" s="18">
        <v>50832</v>
      </c>
      <c r="F53" s="18" t="s">
        <v>444</v>
      </c>
      <c r="G53" s="18">
        <v>6403</v>
      </c>
      <c r="H53" s="18" t="s">
        <v>1310</v>
      </c>
    </row>
    <row r="54" spans="3:8" x14ac:dyDescent="0.25">
      <c r="C54" s="18">
        <v>6082</v>
      </c>
      <c r="D54" s="18" t="s">
        <v>568</v>
      </c>
      <c r="E54" s="18">
        <v>9607</v>
      </c>
      <c r="F54" s="18" t="s">
        <v>848</v>
      </c>
      <c r="G54" s="18">
        <v>46148</v>
      </c>
      <c r="H54" s="18" t="s">
        <v>936</v>
      </c>
    </row>
    <row r="55" spans="3:8" x14ac:dyDescent="0.25">
      <c r="C55" s="18">
        <v>6096</v>
      </c>
      <c r="D55" s="18" t="s">
        <v>437</v>
      </c>
      <c r="E55" s="18">
        <v>6790</v>
      </c>
      <c r="F55" s="18" t="s">
        <v>790</v>
      </c>
      <c r="G55" s="18">
        <v>6783</v>
      </c>
      <c r="H55" s="18" t="s">
        <v>1675</v>
      </c>
    </row>
    <row r="56" spans="3:8" x14ac:dyDescent="0.25">
      <c r="C56" s="18">
        <v>6754</v>
      </c>
      <c r="D56" s="18" t="s">
        <v>901</v>
      </c>
      <c r="E56" s="18">
        <v>19852</v>
      </c>
      <c r="F56" s="18" t="s">
        <v>1652</v>
      </c>
      <c r="G56" s="18">
        <v>34614</v>
      </c>
      <c r="H56" s="18" t="s">
        <v>1676</v>
      </c>
    </row>
    <row r="57" spans="3:8" x14ac:dyDescent="0.25">
      <c r="C57" s="18">
        <v>9166</v>
      </c>
      <c r="D57" s="18" t="s">
        <v>971</v>
      </c>
      <c r="E57" s="18">
        <v>5978</v>
      </c>
      <c r="F57" s="18" t="s">
        <v>525</v>
      </c>
      <c r="G57" s="18">
        <v>6497</v>
      </c>
      <c r="H57" s="18" t="s">
        <v>1340</v>
      </c>
    </row>
    <row r="58" spans="3:8" x14ac:dyDescent="0.25">
      <c r="C58" s="18">
        <v>7017</v>
      </c>
      <c r="D58" s="18" t="s">
        <v>503</v>
      </c>
      <c r="E58" s="18">
        <v>90502</v>
      </c>
      <c r="F58" s="18" t="s">
        <v>875</v>
      </c>
      <c r="G58" s="18">
        <v>6506</v>
      </c>
      <c r="H58" s="18" t="s">
        <v>1327</v>
      </c>
    </row>
    <row r="59" spans="3:8" x14ac:dyDescent="0.25">
      <c r="C59" s="18">
        <v>33043</v>
      </c>
      <c r="D59" s="18" t="s">
        <v>652</v>
      </c>
      <c r="E59" s="18">
        <v>6638</v>
      </c>
      <c r="F59" s="18" t="s">
        <v>1651</v>
      </c>
      <c r="G59" s="18">
        <v>48522</v>
      </c>
      <c r="H59" s="18" t="s">
        <v>987</v>
      </c>
    </row>
    <row r="60" spans="3:8" x14ac:dyDescent="0.25">
      <c r="C60" s="18">
        <v>71478</v>
      </c>
      <c r="D60" s="18" t="s">
        <v>1229</v>
      </c>
      <c r="E60" s="18">
        <v>6473</v>
      </c>
      <c r="F60" s="18" t="s">
        <v>808</v>
      </c>
      <c r="G60" s="18">
        <v>71166</v>
      </c>
      <c r="H60" s="18" t="s">
        <v>1308</v>
      </c>
    </row>
    <row r="61" spans="3:8" x14ac:dyDescent="0.25">
      <c r="C61" s="18">
        <v>34504</v>
      </c>
      <c r="D61" s="18" t="s">
        <v>1295</v>
      </c>
      <c r="E61" s="18">
        <v>43543</v>
      </c>
      <c r="F61" s="18" t="s">
        <v>809</v>
      </c>
      <c r="G61" s="18">
        <v>46467</v>
      </c>
      <c r="H61" s="18" t="s">
        <v>1335</v>
      </c>
    </row>
    <row r="62" spans="3:8" x14ac:dyDescent="0.25">
      <c r="C62" s="18">
        <v>1901292</v>
      </c>
      <c r="D62" s="18" t="s">
        <v>968</v>
      </c>
      <c r="E62" s="18">
        <v>5977</v>
      </c>
      <c r="F62" s="18" t="s">
        <v>528</v>
      </c>
      <c r="G62" s="18">
        <v>9247</v>
      </c>
      <c r="H62" s="18" t="s">
        <v>1325</v>
      </c>
    </row>
    <row r="63" spans="3:8" x14ac:dyDescent="0.25">
      <c r="C63" s="18">
        <v>10017</v>
      </c>
      <c r="D63" s="18" t="s">
        <v>1301</v>
      </c>
      <c r="E63" s="18">
        <v>60627</v>
      </c>
      <c r="F63" s="18" t="s">
        <v>1650</v>
      </c>
      <c r="G63" s="18">
        <v>71103</v>
      </c>
      <c r="H63" s="18" t="s">
        <v>328</v>
      </c>
    </row>
    <row r="64" spans="3:8" x14ac:dyDescent="0.25">
      <c r="C64" s="18">
        <v>71489</v>
      </c>
      <c r="D64" s="18" t="s">
        <v>1230</v>
      </c>
      <c r="E64" s="18">
        <v>51049</v>
      </c>
      <c r="F64" s="18" t="s">
        <v>1649</v>
      </c>
      <c r="G64" s="18">
        <v>10035</v>
      </c>
      <c r="H64" s="18" t="s">
        <v>856</v>
      </c>
    </row>
    <row r="65" spans="3:8" x14ac:dyDescent="0.25">
      <c r="C65" s="18">
        <v>51716</v>
      </c>
      <c r="D65" s="18" t="s">
        <v>388</v>
      </c>
      <c r="E65" s="18">
        <v>19220</v>
      </c>
      <c r="F65" s="18" t="s">
        <v>827</v>
      </c>
      <c r="G65" s="18">
        <v>51181</v>
      </c>
      <c r="H65" s="18" t="s">
        <v>1677</v>
      </c>
    </row>
    <row r="66" spans="3:8" x14ac:dyDescent="0.25">
      <c r="C66" s="18">
        <v>80090</v>
      </c>
      <c r="D66" s="18" t="s">
        <v>738</v>
      </c>
      <c r="E66" s="18">
        <v>8202</v>
      </c>
      <c r="F66" s="18" t="s">
        <v>887</v>
      </c>
      <c r="G66" s="18">
        <v>51182</v>
      </c>
      <c r="H66" s="18" t="s">
        <v>1678</v>
      </c>
    </row>
    <row r="67" spans="3:8" x14ac:dyDescent="0.25">
      <c r="C67" s="18">
        <v>43039</v>
      </c>
      <c r="D67" s="18" t="s">
        <v>798</v>
      </c>
      <c r="E67" s="18">
        <v>6760</v>
      </c>
      <c r="F67" s="18" t="s">
        <v>501</v>
      </c>
      <c r="G67" s="18">
        <v>42157</v>
      </c>
      <c r="H67" s="18" t="s">
        <v>1333</v>
      </c>
    </row>
    <row r="68" spans="3:8" x14ac:dyDescent="0.25">
      <c r="C68" s="18">
        <v>46364</v>
      </c>
      <c r="D68" s="18" t="s">
        <v>1611</v>
      </c>
      <c r="E68" s="18">
        <v>19748</v>
      </c>
      <c r="F68" s="18" t="s">
        <v>776</v>
      </c>
      <c r="G68" s="18">
        <v>2000030</v>
      </c>
      <c r="H68" s="18" t="s">
        <v>1679</v>
      </c>
    </row>
    <row r="69" spans="3:8" x14ac:dyDescent="0.25">
      <c r="C69" s="18">
        <v>6629</v>
      </c>
      <c r="D69" s="18" t="s">
        <v>473</v>
      </c>
      <c r="E69" s="18">
        <v>48278</v>
      </c>
      <c r="F69" s="18" t="s">
        <v>728</v>
      </c>
      <c r="G69" s="18">
        <v>90227</v>
      </c>
      <c r="H69" s="18" t="s">
        <v>1680</v>
      </c>
    </row>
    <row r="70" spans="3:8" x14ac:dyDescent="0.25">
      <c r="C70" s="18">
        <v>1903506</v>
      </c>
      <c r="D70" s="18" t="s">
        <v>732</v>
      </c>
      <c r="E70" s="18">
        <v>9250</v>
      </c>
      <c r="F70" s="18" t="s">
        <v>507</v>
      </c>
      <c r="G70" s="18">
        <v>43631</v>
      </c>
      <c r="H70" s="18" t="s">
        <v>1681</v>
      </c>
    </row>
    <row r="71" spans="3:8" x14ac:dyDescent="0.25">
      <c r="C71" s="18">
        <v>46496</v>
      </c>
      <c r="D71" s="18" t="s">
        <v>962</v>
      </c>
      <c r="E71" s="18">
        <v>271</v>
      </c>
      <c r="F71" s="18" t="s">
        <v>783</v>
      </c>
      <c r="G71" s="18">
        <v>6378</v>
      </c>
      <c r="H71" s="18" t="s">
        <v>1682</v>
      </c>
    </row>
    <row r="72" spans="3:8" x14ac:dyDescent="0.25">
      <c r="C72" s="18">
        <v>42254</v>
      </c>
      <c r="D72" s="18" t="s">
        <v>766</v>
      </c>
      <c r="E72" s="18">
        <v>51241</v>
      </c>
      <c r="F72" s="18" t="s">
        <v>1648</v>
      </c>
      <c r="G72" s="18">
        <v>6979</v>
      </c>
      <c r="H72" s="18" t="s">
        <v>1304</v>
      </c>
    </row>
    <row r="73" spans="3:8" x14ac:dyDescent="0.25">
      <c r="C73" s="18">
        <v>9585</v>
      </c>
      <c r="D73" s="18" t="s">
        <v>1302</v>
      </c>
      <c r="E73" s="18">
        <v>6887</v>
      </c>
      <c r="F73" s="18" t="s">
        <v>358</v>
      </c>
      <c r="G73" s="18">
        <v>34599</v>
      </c>
      <c r="H73" s="18" t="s">
        <v>1683</v>
      </c>
    </row>
    <row r="74" spans="3:8" x14ac:dyDescent="0.25">
      <c r="C74" s="18">
        <v>7602</v>
      </c>
      <c r="D74" s="18" t="s">
        <v>1291</v>
      </c>
      <c r="E74" s="18">
        <v>32940</v>
      </c>
      <c r="F74" s="18" t="s">
        <v>675</v>
      </c>
      <c r="G74" s="18">
        <v>6643</v>
      </c>
      <c r="H74" s="18" t="s">
        <v>1336</v>
      </c>
    </row>
    <row r="75" spans="3:8" x14ac:dyDescent="0.25">
      <c r="C75" s="18">
        <v>72521</v>
      </c>
      <c r="D75" s="18" t="s">
        <v>682</v>
      </c>
      <c r="E75" s="18">
        <v>110096</v>
      </c>
      <c r="F75" s="18" t="s">
        <v>1324</v>
      </c>
      <c r="G75" s="18">
        <v>48518</v>
      </c>
      <c r="H75" s="18" t="s">
        <v>787</v>
      </c>
    </row>
    <row r="76" spans="3:8" x14ac:dyDescent="0.25">
      <c r="C76" s="18">
        <v>36211</v>
      </c>
      <c r="D76" s="18" t="s">
        <v>650</v>
      </c>
      <c r="E76" s="18">
        <v>10154</v>
      </c>
      <c r="F76" s="18" t="s">
        <v>504</v>
      </c>
      <c r="G76" s="18">
        <v>18208</v>
      </c>
      <c r="H76" s="18" t="s">
        <v>556</v>
      </c>
    </row>
    <row r="77" spans="3:8" x14ac:dyDescent="0.25">
      <c r="C77" s="18">
        <v>6650</v>
      </c>
      <c r="D77" s="18" t="s">
        <v>434</v>
      </c>
      <c r="E77" s="18">
        <v>51651</v>
      </c>
      <c r="F77" s="18" t="s">
        <v>1647</v>
      </c>
      <c r="G77" s="18">
        <v>19511</v>
      </c>
      <c r="H77" s="18" t="s">
        <v>1684</v>
      </c>
    </row>
    <row r="78" spans="3:8" x14ac:dyDescent="0.25">
      <c r="C78" s="18">
        <v>9108</v>
      </c>
      <c r="D78" s="18" t="s">
        <v>420</v>
      </c>
      <c r="E78" s="18">
        <v>32507</v>
      </c>
      <c r="F78" s="18" t="s">
        <v>1646</v>
      </c>
      <c r="G78" s="18">
        <v>9409</v>
      </c>
      <c r="H78" s="18" t="s">
        <v>1685</v>
      </c>
    </row>
    <row r="79" spans="3:8" x14ac:dyDescent="0.25">
      <c r="C79" s="18">
        <v>3</v>
      </c>
      <c r="D79" s="18" t="s">
        <v>840</v>
      </c>
      <c r="E79" s="18">
        <v>45185</v>
      </c>
      <c r="F79" s="18" t="s">
        <v>1645</v>
      </c>
      <c r="G79" s="18">
        <v>51236</v>
      </c>
      <c r="H79" s="18" t="s">
        <v>1258</v>
      </c>
    </row>
    <row r="80" spans="3:8" x14ac:dyDescent="0.25">
      <c r="C80" s="18">
        <v>5975</v>
      </c>
      <c r="D80" s="18" t="s">
        <v>293</v>
      </c>
      <c r="E80" s="18">
        <v>6607</v>
      </c>
      <c r="F80" s="18" t="s">
        <v>1644</v>
      </c>
      <c r="G80" s="18">
        <v>45454</v>
      </c>
      <c r="H80" s="18" t="s">
        <v>301</v>
      </c>
    </row>
    <row r="81" spans="3:8" x14ac:dyDescent="0.25">
      <c r="C81" s="18">
        <v>51186</v>
      </c>
      <c r="D81" s="18" t="s">
        <v>432</v>
      </c>
      <c r="E81" s="18">
        <v>31400</v>
      </c>
      <c r="F81" s="18" t="s">
        <v>727</v>
      </c>
      <c r="G81" s="18">
        <v>71941</v>
      </c>
      <c r="H81" s="18" t="s">
        <v>1458</v>
      </c>
    </row>
    <row r="82" spans="3:8" x14ac:dyDescent="0.25">
      <c r="C82" s="18">
        <v>70887</v>
      </c>
      <c r="D82" s="18" t="s">
        <v>386</v>
      </c>
      <c r="E82" s="18">
        <v>32269</v>
      </c>
      <c r="F82" s="18" t="s">
        <v>694</v>
      </c>
      <c r="G82" s="18">
        <v>6323</v>
      </c>
      <c r="H82" s="18" t="s">
        <v>331</v>
      </c>
    </row>
    <row r="83" spans="3:8" x14ac:dyDescent="0.25">
      <c r="C83" s="18">
        <v>6508</v>
      </c>
      <c r="D83" s="18" t="s">
        <v>661</v>
      </c>
      <c r="E83" s="18">
        <v>110095</v>
      </c>
      <c r="F83" s="18" t="s">
        <v>1322</v>
      </c>
      <c r="G83" s="18">
        <v>32970</v>
      </c>
      <c r="H83" s="18" t="s">
        <v>1260</v>
      </c>
    </row>
    <row r="84" spans="3:8" x14ac:dyDescent="0.25">
      <c r="C84" s="18">
        <v>90304</v>
      </c>
      <c r="D84" s="18" t="s">
        <v>533</v>
      </c>
      <c r="E84" s="18">
        <v>17006</v>
      </c>
      <c r="F84" s="18" t="s">
        <v>1299</v>
      </c>
      <c r="G84" s="18">
        <v>32535</v>
      </c>
      <c r="H84" s="18" t="s">
        <v>1264</v>
      </c>
    </row>
    <row r="85" spans="3:8" x14ac:dyDescent="0.25">
      <c r="C85" s="18">
        <v>34613</v>
      </c>
      <c r="D85" s="18" t="s">
        <v>379</v>
      </c>
      <c r="E85" s="18">
        <v>61025</v>
      </c>
      <c r="F85" s="18" t="s">
        <v>1366</v>
      </c>
      <c r="G85" s="18">
        <v>30832</v>
      </c>
      <c r="H85" s="18" t="s">
        <v>1255</v>
      </c>
    </row>
    <row r="86" spans="3:8" x14ac:dyDescent="0.25">
      <c r="C86" s="18">
        <v>9117</v>
      </c>
      <c r="D86" s="18" t="s">
        <v>554</v>
      </c>
      <c r="E86" s="18">
        <v>9083</v>
      </c>
      <c r="F86" s="18" t="s">
        <v>300</v>
      </c>
      <c r="G86" s="18">
        <v>50658</v>
      </c>
      <c r="H86" s="18" t="s">
        <v>1311</v>
      </c>
    </row>
    <row r="87" spans="3:8" x14ac:dyDescent="0.25">
      <c r="C87" s="18">
        <v>6518</v>
      </c>
      <c r="D87" s="18" t="s">
        <v>611</v>
      </c>
      <c r="E87" s="18">
        <v>42326</v>
      </c>
      <c r="F87" s="18" t="s">
        <v>718</v>
      </c>
      <c r="G87" s="18">
        <v>15748</v>
      </c>
      <c r="H87" s="18" t="s">
        <v>1686</v>
      </c>
    </row>
    <row r="88" spans="3:8" x14ac:dyDescent="0.25">
      <c r="C88" s="18">
        <v>1901564</v>
      </c>
      <c r="D88" s="18" t="s">
        <v>594</v>
      </c>
      <c r="E88" s="18">
        <v>45936</v>
      </c>
      <c r="F88" s="18" t="s">
        <v>712</v>
      </c>
      <c r="G88" s="18">
        <v>6862</v>
      </c>
      <c r="H88" s="18" t="s">
        <v>1687</v>
      </c>
    </row>
    <row r="89" spans="3:8" x14ac:dyDescent="0.25">
      <c r="C89" s="18">
        <v>61458</v>
      </c>
      <c r="D89" s="18" t="s">
        <v>843</v>
      </c>
      <c r="E89" s="18">
        <v>16072</v>
      </c>
      <c r="F89" s="18" t="s">
        <v>772</v>
      </c>
      <c r="G89" s="18">
        <v>55</v>
      </c>
      <c r="H89" s="18" t="s">
        <v>1688</v>
      </c>
    </row>
    <row r="90" spans="3:8" x14ac:dyDescent="0.25">
      <c r="C90" s="18">
        <v>50790</v>
      </c>
      <c r="D90" s="18" t="s">
        <v>696</v>
      </c>
      <c r="E90" s="18">
        <v>6612</v>
      </c>
      <c r="F90" s="18" t="s">
        <v>1643</v>
      </c>
      <c r="G90" s="18">
        <v>6265</v>
      </c>
      <c r="H90" s="18" t="s">
        <v>337</v>
      </c>
    </row>
    <row r="91" spans="3:8" x14ac:dyDescent="0.25">
      <c r="C91" s="18">
        <v>9791</v>
      </c>
      <c r="D91" s="18" t="s">
        <v>805</v>
      </c>
      <c r="E91" s="18">
        <v>44092</v>
      </c>
      <c r="F91" s="18" t="s">
        <v>706</v>
      </c>
      <c r="G91" s="18">
        <v>9123</v>
      </c>
      <c r="H91" s="18" t="s">
        <v>967</v>
      </c>
    </row>
    <row r="92" spans="3:8" x14ac:dyDescent="0.25">
      <c r="C92" s="18">
        <v>32501</v>
      </c>
      <c r="D92" s="18" t="s">
        <v>674</v>
      </c>
      <c r="E92" s="18">
        <v>51274</v>
      </c>
      <c r="F92" s="18" t="s">
        <v>291</v>
      </c>
      <c r="G92" s="18">
        <v>42440</v>
      </c>
      <c r="H92" s="18" t="s">
        <v>937</v>
      </c>
    </row>
    <row r="93" spans="3:8" x14ac:dyDescent="0.25">
      <c r="C93" s="18">
        <v>45017</v>
      </c>
      <c r="D93" s="18" t="s">
        <v>425</v>
      </c>
      <c r="E93" s="18">
        <v>70646</v>
      </c>
      <c r="F93" s="18" t="s">
        <v>813</v>
      </c>
      <c r="G93" s="18">
        <v>22900</v>
      </c>
      <c r="H93" s="18" t="s">
        <v>349</v>
      </c>
    </row>
    <row r="94" spans="3:8" x14ac:dyDescent="0.25">
      <c r="C94" s="18">
        <v>44087</v>
      </c>
      <c r="D94" s="18" t="s">
        <v>1263</v>
      </c>
      <c r="E94" s="18">
        <v>72657</v>
      </c>
      <c r="F94" s="18" t="s">
        <v>1642</v>
      </c>
      <c r="G94" s="18">
        <v>6778</v>
      </c>
      <c r="H94" s="18" t="s">
        <v>940</v>
      </c>
    </row>
    <row r="95" spans="3:8" x14ac:dyDescent="0.25">
      <c r="C95" s="18">
        <v>46939</v>
      </c>
      <c r="D95" s="18" t="s">
        <v>557</v>
      </c>
      <c r="E95" s="18">
        <v>9606</v>
      </c>
      <c r="F95" s="18" t="s">
        <v>1462</v>
      </c>
      <c r="G95" s="18">
        <v>42168</v>
      </c>
      <c r="H95" s="18" t="s">
        <v>1689</v>
      </c>
    </row>
    <row r="96" spans="3:8" x14ac:dyDescent="0.25">
      <c r="C96" s="18">
        <v>16310</v>
      </c>
      <c r="D96" s="18" t="s">
        <v>632</v>
      </c>
      <c r="E96" s="18">
        <v>71826</v>
      </c>
      <c r="F96" s="18" t="s">
        <v>870</v>
      </c>
      <c r="G96" s="18">
        <v>44375</v>
      </c>
      <c r="H96" s="18" t="s">
        <v>1690</v>
      </c>
    </row>
    <row r="97" spans="3:8" x14ac:dyDescent="0.25">
      <c r="C97" s="18">
        <v>46474</v>
      </c>
      <c r="D97" s="18" t="s">
        <v>431</v>
      </c>
      <c r="E97" s="18">
        <v>51338</v>
      </c>
      <c r="F97" s="18" t="s">
        <v>839</v>
      </c>
      <c r="G97" s="18">
        <v>6811</v>
      </c>
      <c r="H97" s="18" t="s">
        <v>467</v>
      </c>
    </row>
    <row r="98" spans="3:8" x14ac:dyDescent="0.25">
      <c r="C98" s="18">
        <v>2000026</v>
      </c>
      <c r="D98" s="18" t="s">
        <v>1062</v>
      </c>
      <c r="E98" s="18">
        <v>51348</v>
      </c>
      <c r="F98" s="18" t="s">
        <v>733</v>
      </c>
      <c r="G98" s="18">
        <v>6812</v>
      </c>
      <c r="H98" s="18" t="s">
        <v>308</v>
      </c>
    </row>
    <row r="99" spans="3:8" x14ac:dyDescent="0.25">
      <c r="C99" s="18">
        <v>6163</v>
      </c>
      <c r="D99" s="18" t="s">
        <v>673</v>
      </c>
      <c r="E99" s="18">
        <v>43086</v>
      </c>
      <c r="F99" s="18" t="s">
        <v>688</v>
      </c>
      <c r="G99" s="18">
        <v>6281</v>
      </c>
      <c r="H99" s="18" t="s">
        <v>334</v>
      </c>
    </row>
    <row r="100" spans="3:8" x14ac:dyDescent="0.25">
      <c r="C100" s="18">
        <v>15833</v>
      </c>
      <c r="D100" s="18" t="s">
        <v>614</v>
      </c>
      <c r="E100" s="18">
        <v>34470</v>
      </c>
      <c r="F100" s="18" t="s">
        <v>518</v>
      </c>
      <c r="G100" s="18">
        <v>6289</v>
      </c>
      <c r="H100" s="18" t="s">
        <v>932</v>
      </c>
    </row>
    <row r="101" spans="3:8" x14ac:dyDescent="0.25">
      <c r="C101" s="18">
        <v>48519</v>
      </c>
      <c r="D101" s="18" t="s">
        <v>521</v>
      </c>
      <c r="E101" s="18">
        <v>48316</v>
      </c>
      <c r="F101" s="18" t="s">
        <v>883</v>
      </c>
      <c r="G101" s="18">
        <v>51130</v>
      </c>
      <c r="H101" s="18" t="s">
        <v>1242</v>
      </c>
    </row>
    <row r="102" spans="3:8" x14ac:dyDescent="0.25">
      <c r="C102" s="18">
        <v>18130</v>
      </c>
      <c r="D102" s="18" t="s">
        <v>440</v>
      </c>
      <c r="E102" s="18">
        <v>90501</v>
      </c>
      <c r="F102" s="18" t="s">
        <v>874</v>
      </c>
      <c r="G102" s="18">
        <v>15931</v>
      </c>
      <c r="H102" s="18" t="s">
        <v>929</v>
      </c>
    </row>
    <row r="103" spans="3:8" x14ac:dyDescent="0.25">
      <c r="C103" s="18">
        <v>42221</v>
      </c>
      <c r="D103" s="18" t="s">
        <v>750</v>
      </c>
      <c r="E103" s="18">
        <v>18393</v>
      </c>
      <c r="F103" s="18" t="s">
        <v>577</v>
      </c>
      <c r="G103" s="18">
        <v>6357</v>
      </c>
      <c r="H103" s="18" t="s">
        <v>658</v>
      </c>
    </row>
    <row r="104" spans="3:8" x14ac:dyDescent="0.25">
      <c r="C104" s="18">
        <v>6139</v>
      </c>
      <c r="D104" s="18" t="s">
        <v>539</v>
      </c>
      <c r="E104" s="18">
        <v>6475</v>
      </c>
      <c r="F104" s="18" t="s">
        <v>580</v>
      </c>
      <c r="G104" s="18">
        <v>1903509</v>
      </c>
      <c r="H104" s="18" t="s">
        <v>1334</v>
      </c>
    </row>
    <row r="105" spans="3:8" x14ac:dyDescent="0.25">
      <c r="C105" s="18">
        <v>44238</v>
      </c>
      <c r="D105" s="18" t="s">
        <v>635</v>
      </c>
      <c r="E105" s="18">
        <v>8213</v>
      </c>
      <c r="F105" s="18" t="s">
        <v>997</v>
      </c>
      <c r="G105" s="18">
        <v>6664</v>
      </c>
      <c r="H105" s="18" t="s">
        <v>1326</v>
      </c>
    </row>
    <row r="106" spans="3:8" x14ac:dyDescent="0.25">
      <c r="C106" s="18">
        <v>9259</v>
      </c>
      <c r="D106" s="18" t="s">
        <v>762</v>
      </c>
      <c r="E106" s="18">
        <v>6610</v>
      </c>
      <c r="F106" s="18" t="s">
        <v>1641</v>
      </c>
      <c r="G106" s="18">
        <v>51493</v>
      </c>
      <c r="H106" s="18" t="s">
        <v>1265</v>
      </c>
    </row>
    <row r="107" spans="3:8" x14ac:dyDescent="0.25">
      <c r="C107" s="18">
        <v>9266</v>
      </c>
      <c r="D107" s="18" t="s">
        <v>866</v>
      </c>
      <c r="E107" s="18">
        <v>6469</v>
      </c>
      <c r="F107" s="18" t="s">
        <v>721</v>
      </c>
      <c r="G107" s="18">
        <v>51495</v>
      </c>
      <c r="H107" s="18" t="s">
        <v>1244</v>
      </c>
    </row>
    <row r="108" spans="3:8" x14ac:dyDescent="0.25">
      <c r="C108" s="18">
        <v>46390</v>
      </c>
      <c r="D108" s="18" t="s">
        <v>1061</v>
      </c>
      <c r="E108" s="18">
        <v>1933</v>
      </c>
      <c r="F108" s="18" t="s">
        <v>730</v>
      </c>
      <c r="G108" s="18">
        <v>46940</v>
      </c>
      <c r="H108" s="18" t="s">
        <v>1691</v>
      </c>
    </row>
    <row r="109" spans="3:8" x14ac:dyDescent="0.25">
      <c r="C109" s="18">
        <v>19693</v>
      </c>
      <c r="D109" s="18" t="s">
        <v>764</v>
      </c>
      <c r="E109" s="18">
        <v>9793</v>
      </c>
      <c r="F109" s="18" t="s">
        <v>486</v>
      </c>
      <c r="G109" s="18">
        <v>6974</v>
      </c>
      <c r="H109" s="18" t="s">
        <v>313</v>
      </c>
    </row>
    <row r="110" spans="3:8" x14ac:dyDescent="0.25">
      <c r="C110" s="18">
        <v>23051</v>
      </c>
      <c r="D110" s="18" t="s">
        <v>1074</v>
      </c>
      <c r="E110" s="18">
        <v>45087</v>
      </c>
      <c r="F110" s="18" t="s">
        <v>572</v>
      </c>
      <c r="G110" s="18">
        <v>9432</v>
      </c>
      <c r="H110" s="18" t="s">
        <v>1976</v>
      </c>
    </row>
    <row r="111" spans="3:8" x14ac:dyDescent="0.25">
      <c r="C111" s="18">
        <v>34404</v>
      </c>
      <c r="D111" s="18" t="s">
        <v>965</v>
      </c>
      <c r="E111" s="18">
        <v>90174</v>
      </c>
      <c r="F111" s="18" t="s">
        <v>1393</v>
      </c>
      <c r="G111" s="18">
        <v>42126</v>
      </c>
      <c r="H111" s="18" t="s">
        <v>1692</v>
      </c>
    </row>
    <row r="112" spans="3:8" x14ac:dyDescent="0.25">
      <c r="C112" s="18">
        <v>44283</v>
      </c>
      <c r="D112" s="18" t="s">
        <v>784</v>
      </c>
      <c r="E112" s="18">
        <v>33673</v>
      </c>
      <c r="F112" s="18" t="s">
        <v>697</v>
      </c>
      <c r="G112" s="18">
        <v>46501</v>
      </c>
      <c r="H112" s="18" t="s">
        <v>1693</v>
      </c>
    </row>
    <row r="113" spans="3:8" x14ac:dyDescent="0.25">
      <c r="C113" s="18">
        <v>19439</v>
      </c>
      <c r="D113" s="18" t="s">
        <v>285</v>
      </c>
      <c r="E113" s="18">
        <v>18108</v>
      </c>
      <c r="F113" s="18" t="s">
        <v>977</v>
      </c>
      <c r="G113" s="18">
        <v>6611</v>
      </c>
      <c r="H113" s="18" t="s">
        <v>1292</v>
      </c>
    </row>
    <row r="114" spans="3:8" x14ac:dyDescent="0.25">
      <c r="C114" s="18">
        <v>9059</v>
      </c>
      <c r="D114" s="18" t="s">
        <v>479</v>
      </c>
      <c r="E114" s="18">
        <v>6631</v>
      </c>
      <c r="F114" s="18" t="s">
        <v>495</v>
      </c>
      <c r="G114" s="18">
        <v>31668</v>
      </c>
      <c r="H114" s="18" t="s">
        <v>1914</v>
      </c>
    </row>
    <row r="115" spans="3:8" x14ac:dyDescent="0.25">
      <c r="C115" s="18">
        <v>16051</v>
      </c>
      <c r="D115" s="18" t="s">
        <v>315</v>
      </c>
      <c r="E115" s="18">
        <v>46903</v>
      </c>
      <c r="F115" s="18" t="s">
        <v>672</v>
      </c>
      <c r="G115" s="18">
        <v>71496</v>
      </c>
      <c r="H115" s="18" t="s">
        <v>1915</v>
      </c>
    </row>
    <row r="116" spans="3:8" x14ac:dyDescent="0.25">
      <c r="C116" s="18">
        <v>42886</v>
      </c>
      <c r="D116" s="18" t="s">
        <v>263</v>
      </c>
      <c r="E116" s="18">
        <v>9110</v>
      </c>
      <c r="F116" s="18" t="s">
        <v>734</v>
      </c>
      <c r="G116" s="18">
        <v>1901068</v>
      </c>
      <c r="H116" s="18" t="s">
        <v>1694</v>
      </c>
    </row>
    <row r="117" spans="3:8" x14ac:dyDescent="0.25">
      <c r="C117" s="18">
        <v>71705</v>
      </c>
      <c r="D117" s="18" t="s">
        <v>530</v>
      </c>
      <c r="E117" s="18">
        <v>9396</v>
      </c>
      <c r="F117" s="18" t="s">
        <v>498</v>
      </c>
      <c r="G117" s="18">
        <v>33014</v>
      </c>
      <c r="H117" s="18" t="s">
        <v>953</v>
      </c>
    </row>
    <row r="118" spans="3:8" x14ac:dyDescent="0.25">
      <c r="C118" s="18">
        <v>9639</v>
      </c>
      <c r="D118" s="18" t="s">
        <v>1306</v>
      </c>
      <c r="E118" s="18">
        <v>9408</v>
      </c>
      <c r="F118" s="18" t="s">
        <v>854</v>
      </c>
      <c r="G118" s="18">
        <v>6779</v>
      </c>
      <c r="H118" s="18" t="s">
        <v>939</v>
      </c>
    </row>
    <row r="119" spans="3:8" x14ac:dyDescent="0.25">
      <c r="C119" s="18">
        <v>9581</v>
      </c>
      <c r="D119" s="18" t="s">
        <v>1243</v>
      </c>
      <c r="E119" s="18">
        <v>6112</v>
      </c>
      <c r="F119" s="18" t="s">
        <v>489</v>
      </c>
      <c r="G119" s="18">
        <v>9161</v>
      </c>
      <c r="H119" s="18" t="s">
        <v>1055</v>
      </c>
    </row>
    <row r="120" spans="3:8" x14ac:dyDescent="0.25">
      <c r="C120" s="18">
        <v>9179</v>
      </c>
      <c r="D120" s="18" t="s">
        <v>676</v>
      </c>
      <c r="E120" s="18">
        <v>15980</v>
      </c>
      <c r="F120" s="18" t="s">
        <v>408</v>
      </c>
      <c r="G120" s="18">
        <v>31497</v>
      </c>
      <c r="H120" s="18" t="s">
        <v>925</v>
      </c>
    </row>
    <row r="121" spans="3:8" x14ac:dyDescent="0.25">
      <c r="C121" s="18">
        <v>9135</v>
      </c>
      <c r="D121" s="18" t="s">
        <v>670</v>
      </c>
      <c r="E121" s="18">
        <v>43455</v>
      </c>
      <c r="F121" s="18" t="s">
        <v>837</v>
      </c>
      <c r="G121" s="18">
        <v>44093</v>
      </c>
      <c r="H121" s="18" t="s">
        <v>1001</v>
      </c>
    </row>
    <row r="122" spans="3:8" x14ac:dyDescent="0.25">
      <c r="C122" s="18">
        <v>9583</v>
      </c>
      <c r="D122" s="18" t="s">
        <v>1245</v>
      </c>
      <c r="E122" s="18">
        <v>45992</v>
      </c>
      <c r="F122" s="18" t="s">
        <v>1640</v>
      </c>
      <c r="G122" s="18">
        <v>19319</v>
      </c>
      <c r="H122" s="18" t="s">
        <v>1695</v>
      </c>
    </row>
    <row r="123" spans="3:8" x14ac:dyDescent="0.25">
      <c r="C123" s="18">
        <v>34654</v>
      </c>
      <c r="D123" s="18" t="s">
        <v>535</v>
      </c>
      <c r="E123" s="18">
        <v>45995</v>
      </c>
      <c r="F123" s="18" t="s">
        <v>1639</v>
      </c>
      <c r="G123" s="18">
        <v>33013</v>
      </c>
      <c r="H123" s="18" t="s">
        <v>954</v>
      </c>
    </row>
    <row r="124" spans="3:8" x14ac:dyDescent="0.25">
      <c r="C124" s="18">
        <v>70727</v>
      </c>
      <c r="D124" s="18" t="s">
        <v>359</v>
      </c>
      <c r="E124" s="18">
        <v>45859</v>
      </c>
      <c r="F124" s="18" t="s">
        <v>830</v>
      </c>
      <c r="G124" s="18">
        <v>6333</v>
      </c>
      <c r="H124" s="18" t="s">
        <v>926</v>
      </c>
    </row>
    <row r="125" spans="3:8" x14ac:dyDescent="0.25">
      <c r="C125" s="18">
        <v>33036</v>
      </c>
      <c r="D125" s="18" t="s">
        <v>485</v>
      </c>
      <c r="E125" s="18">
        <v>43549</v>
      </c>
      <c r="F125" s="18" t="s">
        <v>823</v>
      </c>
      <c r="G125" s="18">
        <v>30833</v>
      </c>
      <c r="H125" s="18" t="s">
        <v>1259</v>
      </c>
    </row>
    <row r="126" spans="3:8" x14ac:dyDescent="0.25">
      <c r="C126" s="18">
        <v>46483</v>
      </c>
      <c r="D126" s="18" t="s">
        <v>443</v>
      </c>
      <c r="E126" s="18">
        <v>9584</v>
      </c>
      <c r="F126" s="18" t="s">
        <v>1249</v>
      </c>
      <c r="G126" s="18">
        <v>32271</v>
      </c>
      <c r="H126" s="18" t="s">
        <v>1271</v>
      </c>
    </row>
    <row r="127" spans="3:8" x14ac:dyDescent="0.25">
      <c r="C127" s="18">
        <v>32259</v>
      </c>
      <c r="D127" s="18" t="s">
        <v>960</v>
      </c>
      <c r="E127" s="18">
        <v>18106</v>
      </c>
      <c r="F127" s="18" t="s">
        <v>1290</v>
      </c>
      <c r="G127" s="18">
        <v>32273</v>
      </c>
      <c r="H127" s="18" t="s">
        <v>1250</v>
      </c>
    </row>
    <row r="128" spans="3:8" x14ac:dyDescent="0.25">
      <c r="C128" s="18">
        <v>1901362</v>
      </c>
      <c r="D128" s="18" t="s">
        <v>571</v>
      </c>
      <c r="E128" s="18">
        <v>51469</v>
      </c>
      <c r="F128" s="18" t="s">
        <v>1638</v>
      </c>
      <c r="G128" s="18">
        <v>19471</v>
      </c>
      <c r="H128" s="18" t="s">
        <v>1696</v>
      </c>
    </row>
    <row r="129" spans="3:8" x14ac:dyDescent="0.25">
      <c r="C129" s="18">
        <v>8654</v>
      </c>
      <c r="D129" s="18" t="s">
        <v>623</v>
      </c>
      <c r="E129" s="18">
        <v>6906</v>
      </c>
      <c r="F129" s="18" t="s">
        <v>1391</v>
      </c>
      <c r="G129" s="18">
        <v>16311</v>
      </c>
      <c r="H129" s="18" t="s">
        <v>459</v>
      </c>
    </row>
    <row r="130" spans="3:8" x14ac:dyDescent="0.25">
      <c r="C130" s="18">
        <v>43603</v>
      </c>
      <c r="D130" s="18" t="s">
        <v>314</v>
      </c>
      <c r="E130" s="18">
        <v>42558</v>
      </c>
      <c r="F130" s="18" t="s">
        <v>817</v>
      </c>
      <c r="G130" s="18">
        <v>6470</v>
      </c>
      <c r="H130" s="18" t="s">
        <v>941</v>
      </c>
    </row>
    <row r="131" spans="3:8" x14ac:dyDescent="0.25">
      <c r="C131" s="18">
        <v>6165</v>
      </c>
      <c r="D131" s="18" t="s">
        <v>548</v>
      </c>
      <c r="E131" s="18">
        <v>97576</v>
      </c>
      <c r="F131" s="18" t="s">
        <v>1637</v>
      </c>
      <c r="G131" s="18">
        <v>42128</v>
      </c>
      <c r="H131" s="18" t="s">
        <v>1697</v>
      </c>
    </row>
    <row r="132" spans="3:8" x14ac:dyDescent="0.25">
      <c r="C132" s="18">
        <v>9132</v>
      </c>
      <c r="D132" s="18" t="s">
        <v>545</v>
      </c>
      <c r="E132" s="18">
        <v>7033</v>
      </c>
      <c r="F132" s="18" t="s">
        <v>725</v>
      </c>
      <c r="G132" s="18">
        <v>90567</v>
      </c>
      <c r="H132" s="18" t="s">
        <v>1581</v>
      </c>
    </row>
    <row r="133" spans="3:8" x14ac:dyDescent="0.25">
      <c r="C133" s="18">
        <v>6164</v>
      </c>
      <c r="D133" s="18" t="s">
        <v>593</v>
      </c>
      <c r="E133" s="18">
        <v>43207</v>
      </c>
      <c r="F133" s="18" t="s">
        <v>851</v>
      </c>
      <c r="G133" s="18">
        <v>7015</v>
      </c>
      <c r="H133" s="18" t="s">
        <v>1213</v>
      </c>
    </row>
    <row r="134" spans="3:8" x14ac:dyDescent="0.25">
      <c r="C134" s="18">
        <v>9165</v>
      </c>
      <c r="D134" s="18" t="s">
        <v>544</v>
      </c>
      <c r="E134" s="18">
        <v>51246</v>
      </c>
      <c r="F134" s="18" t="s">
        <v>741</v>
      </c>
      <c r="G134" s="18">
        <v>45010</v>
      </c>
      <c r="H134" s="18" t="s">
        <v>1215</v>
      </c>
    </row>
    <row r="135" spans="3:8" x14ac:dyDescent="0.25">
      <c r="C135" s="18">
        <v>16192</v>
      </c>
      <c r="D135" s="18" t="s">
        <v>804</v>
      </c>
      <c r="E135" s="18">
        <v>6413</v>
      </c>
      <c r="F135" s="18" t="s">
        <v>713</v>
      </c>
      <c r="G135" s="18">
        <v>32956</v>
      </c>
      <c r="H135" s="18" t="s">
        <v>1253</v>
      </c>
    </row>
    <row r="136" spans="3:8" x14ac:dyDescent="0.25">
      <c r="C136" s="18">
        <v>9605</v>
      </c>
      <c r="D136" s="18" t="s">
        <v>852</v>
      </c>
      <c r="E136" s="18">
        <v>8652</v>
      </c>
      <c r="F136" s="18" t="s">
        <v>317</v>
      </c>
      <c r="G136" s="18">
        <v>31124</v>
      </c>
      <c r="H136" s="18" t="s">
        <v>1698</v>
      </c>
    </row>
    <row r="137" spans="3:8" x14ac:dyDescent="0.25">
      <c r="C137" s="18">
        <v>51171</v>
      </c>
      <c r="D137" s="18" t="s">
        <v>729</v>
      </c>
      <c r="E137" s="18">
        <v>17001</v>
      </c>
      <c r="F137" s="18" t="s">
        <v>279</v>
      </c>
      <c r="G137" s="18">
        <v>90066</v>
      </c>
      <c r="H137" s="18" t="s">
        <v>1262</v>
      </c>
    </row>
    <row r="138" spans="3:8" x14ac:dyDescent="0.25">
      <c r="C138" s="18">
        <v>32774</v>
      </c>
      <c r="D138" s="18" t="s">
        <v>669</v>
      </c>
      <c r="E138" s="18">
        <v>16226</v>
      </c>
      <c r="F138" s="18" t="s">
        <v>586</v>
      </c>
      <c r="G138" s="18">
        <v>18401</v>
      </c>
      <c r="H138" s="18" t="s">
        <v>1699</v>
      </c>
    </row>
    <row r="139" spans="3:8" x14ac:dyDescent="0.25">
      <c r="C139" s="18">
        <v>42866</v>
      </c>
      <c r="D139" s="18" t="s">
        <v>1034</v>
      </c>
      <c r="E139" s="18">
        <v>31163</v>
      </c>
      <c r="F139" s="18" t="s">
        <v>645</v>
      </c>
      <c r="G139" s="18">
        <v>8064</v>
      </c>
      <c r="H139" s="18" t="s">
        <v>1261</v>
      </c>
    </row>
    <row r="140" spans="3:8" x14ac:dyDescent="0.25">
      <c r="C140" s="18">
        <v>6090</v>
      </c>
      <c r="D140" s="18" t="s">
        <v>685</v>
      </c>
      <c r="E140" s="18">
        <v>6904</v>
      </c>
      <c r="F140" s="18" t="s">
        <v>731</v>
      </c>
      <c r="G140" s="18">
        <v>6352</v>
      </c>
      <c r="H140" s="18" t="s">
        <v>340</v>
      </c>
    </row>
    <row r="141" spans="3:8" x14ac:dyDescent="0.25">
      <c r="C141" s="18">
        <v>1901135</v>
      </c>
      <c r="D141" s="18" t="s">
        <v>290</v>
      </c>
      <c r="E141" s="18">
        <v>140029</v>
      </c>
      <c r="F141" s="18" t="s">
        <v>355</v>
      </c>
      <c r="G141" s="18">
        <v>6006</v>
      </c>
      <c r="H141" s="18" t="s">
        <v>908</v>
      </c>
    </row>
    <row r="142" spans="3:8" x14ac:dyDescent="0.25">
      <c r="C142" s="18">
        <v>6468</v>
      </c>
      <c r="D142" s="18" t="s">
        <v>653</v>
      </c>
      <c r="E142" s="18">
        <v>460</v>
      </c>
      <c r="F142" s="18" t="s">
        <v>636</v>
      </c>
      <c r="G142" s="18">
        <v>6094</v>
      </c>
      <c r="H142" s="18" t="s">
        <v>1700</v>
      </c>
    </row>
    <row r="143" spans="3:8" x14ac:dyDescent="0.25">
      <c r="C143" s="18">
        <v>51179</v>
      </c>
      <c r="D143" s="18" t="s">
        <v>476</v>
      </c>
      <c r="E143" s="18">
        <v>6364</v>
      </c>
      <c r="F143" s="18" t="s">
        <v>774</v>
      </c>
      <c r="G143" s="18">
        <v>51336</v>
      </c>
      <c r="H143" s="18" t="s">
        <v>625</v>
      </c>
    </row>
    <row r="144" spans="3:8" x14ac:dyDescent="0.25">
      <c r="C144" s="18">
        <v>22607</v>
      </c>
      <c r="D144" s="18" t="s">
        <v>332</v>
      </c>
      <c r="E144" s="18">
        <v>7032</v>
      </c>
      <c r="F144" s="18" t="s">
        <v>1473</v>
      </c>
      <c r="G144" s="18">
        <v>6661</v>
      </c>
      <c r="H144" s="18" t="s">
        <v>559</v>
      </c>
    </row>
    <row r="145" spans="3:8" x14ac:dyDescent="0.25">
      <c r="C145" s="18">
        <v>46034</v>
      </c>
      <c r="D145" s="18" t="s">
        <v>275</v>
      </c>
      <c r="E145" s="18">
        <v>16050</v>
      </c>
      <c r="F145" s="18" t="s">
        <v>1281</v>
      </c>
      <c r="G145" s="18">
        <v>31503</v>
      </c>
      <c r="H145" s="18" t="s">
        <v>1298</v>
      </c>
    </row>
    <row r="146" spans="3:8" x14ac:dyDescent="0.25">
      <c r="C146" s="18">
        <v>6644</v>
      </c>
      <c r="D146" s="18" t="s">
        <v>626</v>
      </c>
      <c r="E146" s="18">
        <v>35542</v>
      </c>
      <c r="F146" s="18" t="s">
        <v>1636</v>
      </c>
      <c r="G146" s="18">
        <v>33750</v>
      </c>
      <c r="H146" s="18" t="s">
        <v>1701</v>
      </c>
    </row>
    <row r="147" spans="3:8" x14ac:dyDescent="0.25">
      <c r="C147" s="18">
        <v>9719</v>
      </c>
      <c r="D147" s="18" t="s">
        <v>850</v>
      </c>
      <c r="E147" s="18">
        <v>15074</v>
      </c>
      <c r="F147" s="18" t="s">
        <v>477</v>
      </c>
      <c r="G147" s="18">
        <v>303</v>
      </c>
      <c r="H147" s="18" t="s">
        <v>1702</v>
      </c>
    </row>
    <row r="148" spans="3:8" x14ac:dyDescent="0.25">
      <c r="C148" s="18">
        <v>6757</v>
      </c>
      <c r="D148" s="18" t="s">
        <v>272</v>
      </c>
      <c r="E148" s="18">
        <v>16441</v>
      </c>
      <c r="F148" s="18" t="s">
        <v>1635</v>
      </c>
      <c r="G148" s="18">
        <v>50657</v>
      </c>
      <c r="H148" s="18" t="s">
        <v>1287</v>
      </c>
    </row>
    <row r="149" spans="3:8" x14ac:dyDescent="0.25">
      <c r="C149" s="18">
        <v>48608</v>
      </c>
      <c r="D149" s="18" t="s">
        <v>842</v>
      </c>
      <c r="E149" s="18">
        <v>10608</v>
      </c>
      <c r="F149" s="18" t="s">
        <v>1401</v>
      </c>
      <c r="G149" s="18">
        <v>65004</v>
      </c>
      <c r="H149" s="18" t="s">
        <v>1703</v>
      </c>
    </row>
    <row r="150" spans="3:8" x14ac:dyDescent="0.25">
      <c r="C150" s="18">
        <v>43043</v>
      </c>
      <c r="D150" s="18" t="s">
        <v>608</v>
      </c>
      <c r="E150" s="18">
        <v>71695</v>
      </c>
      <c r="F150" s="18" t="s">
        <v>270</v>
      </c>
      <c r="G150" s="18">
        <v>19318</v>
      </c>
      <c r="H150" s="18" t="s">
        <v>910</v>
      </c>
    </row>
    <row r="151" spans="3:8" x14ac:dyDescent="0.25">
      <c r="C151" s="18">
        <v>22613</v>
      </c>
      <c r="D151" s="18" t="s">
        <v>758</v>
      </c>
      <c r="E151" s="18">
        <v>16197</v>
      </c>
      <c r="F151" s="18" t="s">
        <v>1383</v>
      </c>
      <c r="G151" s="18">
        <v>6782</v>
      </c>
      <c r="H151" s="18" t="s">
        <v>1704</v>
      </c>
    </row>
    <row r="152" spans="3:8" x14ac:dyDescent="0.25">
      <c r="C152" s="18">
        <v>1901293</v>
      </c>
      <c r="D152" s="18" t="s">
        <v>541</v>
      </c>
      <c r="E152" s="18">
        <v>6970</v>
      </c>
      <c r="F152" s="18" t="s">
        <v>1634</v>
      </c>
      <c r="G152" s="18">
        <v>18175</v>
      </c>
      <c r="H152" s="18" t="s">
        <v>1705</v>
      </c>
    </row>
    <row r="153" spans="3:8" x14ac:dyDescent="0.25">
      <c r="C153" s="18">
        <v>90407</v>
      </c>
      <c r="D153" s="18" t="s">
        <v>597</v>
      </c>
      <c r="E153" s="18">
        <v>44262</v>
      </c>
      <c r="F153" s="18" t="s">
        <v>342</v>
      </c>
      <c r="G153" s="18">
        <v>71824</v>
      </c>
      <c r="H153" s="18" t="s">
        <v>1706</v>
      </c>
    </row>
    <row r="154" spans="3:8" x14ac:dyDescent="0.25">
      <c r="C154" s="18">
        <v>34641</v>
      </c>
      <c r="D154" s="18" t="s">
        <v>370</v>
      </c>
      <c r="E154" s="18">
        <v>6549</v>
      </c>
      <c r="F154" s="18" t="s">
        <v>592</v>
      </c>
      <c r="G154" s="18">
        <v>302</v>
      </c>
      <c r="H154" s="18" t="s">
        <v>1707</v>
      </c>
    </row>
    <row r="155" spans="3:8" x14ac:dyDescent="0.25">
      <c r="C155" s="18">
        <v>44085</v>
      </c>
      <c r="D155" s="18" t="s">
        <v>335</v>
      </c>
      <c r="E155" s="18">
        <v>34637</v>
      </c>
      <c r="F155" s="18" t="s">
        <v>339</v>
      </c>
      <c r="G155" s="18">
        <v>35335</v>
      </c>
      <c r="H155" s="18" t="s">
        <v>1708</v>
      </c>
    </row>
    <row r="156" spans="3:8" x14ac:dyDescent="0.25">
      <c r="C156" s="18">
        <v>71840</v>
      </c>
      <c r="D156" s="18" t="s">
        <v>341</v>
      </c>
      <c r="E156" s="18">
        <v>48523</v>
      </c>
      <c r="F156" s="18" t="s">
        <v>524</v>
      </c>
      <c r="G156" s="18">
        <v>9126</v>
      </c>
      <c r="H156" s="18" t="s">
        <v>1013</v>
      </c>
    </row>
    <row r="157" spans="3:8" x14ac:dyDescent="0.25">
      <c r="C157" s="18">
        <v>9152</v>
      </c>
      <c r="D157" s="18" t="s">
        <v>1029</v>
      </c>
      <c r="E157" s="18">
        <v>33692</v>
      </c>
      <c r="F157" s="18" t="s">
        <v>374</v>
      </c>
      <c r="G157" s="18">
        <v>18117</v>
      </c>
      <c r="H157" s="18" t="s">
        <v>1709</v>
      </c>
    </row>
    <row r="158" spans="3:8" x14ac:dyDescent="0.25">
      <c r="C158" s="18">
        <v>9260</v>
      </c>
      <c r="D158" s="18" t="s">
        <v>1058</v>
      </c>
      <c r="E158" s="18">
        <v>44264</v>
      </c>
      <c r="F158" s="18" t="s">
        <v>377</v>
      </c>
      <c r="G158" s="18">
        <v>10638</v>
      </c>
      <c r="H158" s="18" t="s">
        <v>1246</v>
      </c>
    </row>
    <row r="159" spans="3:8" x14ac:dyDescent="0.25">
      <c r="C159" s="18">
        <v>6725</v>
      </c>
      <c r="D159" s="18" t="s">
        <v>323</v>
      </c>
      <c r="E159" s="18">
        <v>6605</v>
      </c>
      <c r="F159" s="18" t="s">
        <v>1370</v>
      </c>
      <c r="G159" s="18">
        <v>16071</v>
      </c>
      <c r="H159" s="18" t="s">
        <v>660</v>
      </c>
    </row>
    <row r="160" spans="3:8" x14ac:dyDescent="0.25">
      <c r="C160" s="18">
        <v>6259</v>
      </c>
      <c r="D160" s="18" t="s">
        <v>403</v>
      </c>
      <c r="E160" s="18">
        <v>44265</v>
      </c>
      <c r="F160" s="18" t="s">
        <v>356</v>
      </c>
      <c r="G160" s="18">
        <v>32781</v>
      </c>
      <c r="H160" s="18" t="s">
        <v>1710</v>
      </c>
    </row>
    <row r="161" spans="3:8" x14ac:dyDescent="0.25">
      <c r="C161" s="18">
        <v>8152</v>
      </c>
      <c r="D161" s="18" t="s">
        <v>494</v>
      </c>
      <c r="E161" s="18">
        <v>51704</v>
      </c>
      <c r="F161" s="18" t="s">
        <v>680</v>
      </c>
      <c r="G161" s="18">
        <v>377</v>
      </c>
      <c r="H161" s="18" t="s">
        <v>879</v>
      </c>
    </row>
    <row r="162" spans="3:8" x14ac:dyDescent="0.25">
      <c r="C162" s="18">
        <v>6913</v>
      </c>
      <c r="D162" s="18" t="s">
        <v>1288</v>
      </c>
      <c r="E162" s="18">
        <v>42445</v>
      </c>
      <c r="F162" s="18" t="s">
        <v>552</v>
      </c>
      <c r="G162" s="18">
        <v>8380</v>
      </c>
      <c r="H162" s="18" t="s">
        <v>877</v>
      </c>
    </row>
    <row r="163" spans="3:8" x14ac:dyDescent="0.25">
      <c r="C163" s="18">
        <v>9314</v>
      </c>
      <c r="D163" s="18" t="s">
        <v>1305</v>
      </c>
      <c r="E163" s="18">
        <v>10817</v>
      </c>
      <c r="F163" s="18" t="s">
        <v>819</v>
      </c>
      <c r="G163" s="18">
        <v>375</v>
      </c>
      <c r="H163" s="18" t="s">
        <v>878</v>
      </c>
    </row>
    <row r="164" spans="3:8" x14ac:dyDescent="0.25">
      <c r="C164" s="18">
        <v>6796</v>
      </c>
      <c r="D164" s="18" t="s">
        <v>620</v>
      </c>
      <c r="E164" s="18">
        <v>1932</v>
      </c>
      <c r="F164" s="18" t="s">
        <v>832</v>
      </c>
      <c r="G164" s="18">
        <v>44089</v>
      </c>
      <c r="H164" s="18" t="s">
        <v>1240</v>
      </c>
    </row>
    <row r="165" spans="3:8" x14ac:dyDescent="0.25">
      <c r="C165" s="18">
        <v>6793</v>
      </c>
      <c r="D165" s="18" t="s">
        <v>629</v>
      </c>
      <c r="E165" s="18">
        <v>42325</v>
      </c>
      <c r="F165" s="18" t="s">
        <v>829</v>
      </c>
      <c r="G165" s="18">
        <v>6928</v>
      </c>
      <c r="H165" s="18" t="s">
        <v>466</v>
      </c>
    </row>
    <row r="166" spans="3:8" x14ac:dyDescent="0.25">
      <c r="C166" s="18">
        <v>1901605</v>
      </c>
      <c r="D166" s="18" t="s">
        <v>257</v>
      </c>
      <c r="E166" s="18">
        <v>7040</v>
      </c>
      <c r="F166" s="18" t="s">
        <v>1633</v>
      </c>
      <c r="G166" s="18">
        <v>7018</v>
      </c>
      <c r="H166" s="18" t="s">
        <v>433</v>
      </c>
    </row>
    <row r="167" spans="3:8" x14ac:dyDescent="0.25">
      <c r="C167" s="18">
        <v>46907</v>
      </c>
      <c r="D167" s="18" t="s">
        <v>461</v>
      </c>
      <c r="E167" s="18">
        <v>80171</v>
      </c>
      <c r="F167" s="18" t="s">
        <v>1632</v>
      </c>
      <c r="G167" s="18">
        <v>9991</v>
      </c>
      <c r="H167" s="18" t="s">
        <v>1457</v>
      </c>
    </row>
    <row r="168" spans="3:8" x14ac:dyDescent="0.25">
      <c r="C168" s="18">
        <v>6810</v>
      </c>
      <c r="D168" s="18" t="s">
        <v>796</v>
      </c>
      <c r="E168" s="18">
        <v>6767</v>
      </c>
      <c r="F168" s="18" t="s">
        <v>743</v>
      </c>
      <c r="G168" s="18">
        <v>43462</v>
      </c>
      <c r="H168" s="18" t="s">
        <v>1711</v>
      </c>
    </row>
    <row r="169" spans="3:8" x14ac:dyDescent="0.25">
      <c r="C169" s="18">
        <v>2000112</v>
      </c>
      <c r="D169" s="18" t="s">
        <v>702</v>
      </c>
      <c r="E169" s="18">
        <v>6766</v>
      </c>
      <c r="F169" s="18" t="s">
        <v>737</v>
      </c>
      <c r="G169" s="18">
        <v>10114</v>
      </c>
      <c r="H169" s="18" t="s">
        <v>1712</v>
      </c>
    </row>
    <row r="170" spans="3:8" x14ac:dyDescent="0.25">
      <c r="C170" s="18">
        <v>10556</v>
      </c>
      <c r="D170" s="18" t="s">
        <v>717</v>
      </c>
      <c r="E170" s="18">
        <v>43414</v>
      </c>
      <c r="F170" s="18" t="s">
        <v>959</v>
      </c>
      <c r="G170" s="18">
        <v>98869</v>
      </c>
      <c r="H170" s="18" t="s">
        <v>922</v>
      </c>
    </row>
    <row r="171" spans="3:8" x14ac:dyDescent="0.25">
      <c r="C171" s="18">
        <v>51188</v>
      </c>
      <c r="D171" s="18" t="s">
        <v>426</v>
      </c>
      <c r="E171" s="18">
        <v>16999</v>
      </c>
      <c r="F171" s="18" t="s">
        <v>282</v>
      </c>
      <c r="G171" s="18">
        <v>6334</v>
      </c>
      <c r="H171" s="18" t="s">
        <v>1713</v>
      </c>
    </row>
    <row r="172" spans="3:8" x14ac:dyDescent="0.25">
      <c r="C172" s="18">
        <v>51640</v>
      </c>
      <c r="D172" s="18" t="s">
        <v>550</v>
      </c>
      <c r="E172" s="18">
        <v>32889</v>
      </c>
      <c r="F172" s="18" t="s">
        <v>1631</v>
      </c>
      <c r="G172" s="18">
        <v>34728</v>
      </c>
      <c r="H172" s="18" t="s">
        <v>1714</v>
      </c>
    </row>
    <row r="173" spans="3:8" x14ac:dyDescent="0.25">
      <c r="C173" s="18">
        <v>6091</v>
      </c>
      <c r="D173" s="18" t="s">
        <v>422</v>
      </c>
      <c r="E173" s="18">
        <v>44088</v>
      </c>
      <c r="F173" s="18" t="s">
        <v>1630</v>
      </c>
      <c r="G173" s="18">
        <v>9908</v>
      </c>
      <c r="H173" s="18" t="s">
        <v>1592</v>
      </c>
    </row>
    <row r="174" spans="3:8" x14ac:dyDescent="0.25">
      <c r="C174" s="18">
        <v>44237</v>
      </c>
      <c r="D174" s="18" t="s">
        <v>364</v>
      </c>
      <c r="E174" s="18">
        <v>6659</v>
      </c>
      <c r="F174" s="18" t="s">
        <v>769</v>
      </c>
      <c r="G174" s="18">
        <v>97435</v>
      </c>
      <c r="H174" s="18" t="s">
        <v>1276</v>
      </c>
    </row>
    <row r="175" spans="3:8" x14ac:dyDescent="0.25">
      <c r="C175" s="18">
        <v>48731</v>
      </c>
      <c r="D175" s="18" t="s">
        <v>888</v>
      </c>
      <c r="E175" s="18">
        <v>6658</v>
      </c>
      <c r="F175" s="18" t="s">
        <v>771</v>
      </c>
      <c r="G175" s="18">
        <v>56</v>
      </c>
      <c r="H175" s="18" t="s">
        <v>1715</v>
      </c>
    </row>
    <row r="176" spans="3:8" x14ac:dyDescent="0.25">
      <c r="C176" s="18">
        <v>7275</v>
      </c>
      <c r="D176" s="18" t="s">
        <v>668</v>
      </c>
      <c r="E176" s="18">
        <v>51273</v>
      </c>
      <c r="F176" s="18" t="s">
        <v>294</v>
      </c>
      <c r="G176" s="18">
        <v>18126</v>
      </c>
      <c r="H176" s="18" t="s">
        <v>1716</v>
      </c>
    </row>
    <row r="177" spans="3:8" x14ac:dyDescent="0.25">
      <c r="C177" s="18">
        <v>6996</v>
      </c>
      <c r="D177" s="18" t="s">
        <v>563</v>
      </c>
      <c r="E177" s="18">
        <v>6073</v>
      </c>
      <c r="F177" s="18" t="s">
        <v>351</v>
      </c>
      <c r="G177" s="18">
        <v>70816</v>
      </c>
      <c r="H177" s="18" t="s">
        <v>1717</v>
      </c>
    </row>
    <row r="178" spans="3:8" x14ac:dyDescent="0.25">
      <c r="C178" s="18">
        <v>44267</v>
      </c>
      <c r="D178" s="18" t="s">
        <v>382</v>
      </c>
      <c r="E178" s="18">
        <v>9698</v>
      </c>
      <c r="F178" s="18" t="s">
        <v>767</v>
      </c>
      <c r="G178" s="18">
        <v>43132</v>
      </c>
      <c r="H178" s="18" t="s">
        <v>1718</v>
      </c>
    </row>
    <row r="179" spans="3:8" x14ac:dyDescent="0.25">
      <c r="C179" s="18">
        <v>9142</v>
      </c>
      <c r="D179" s="18" t="s">
        <v>969</v>
      </c>
      <c r="E179" s="18">
        <v>18022</v>
      </c>
      <c r="F179" s="18" t="s">
        <v>991</v>
      </c>
      <c r="G179" s="18">
        <v>10218</v>
      </c>
      <c r="H179" s="18" t="s">
        <v>1719</v>
      </c>
    </row>
    <row r="180" spans="3:8" x14ac:dyDescent="0.25">
      <c r="C180" s="18">
        <v>34645</v>
      </c>
      <c r="D180" s="18" t="s">
        <v>353</v>
      </c>
      <c r="E180" s="18">
        <v>6479</v>
      </c>
      <c r="F180" s="18" t="s">
        <v>1002</v>
      </c>
      <c r="G180" s="18">
        <v>6260</v>
      </c>
      <c r="H180" s="18" t="s">
        <v>942</v>
      </c>
    </row>
    <row r="181" spans="3:8" x14ac:dyDescent="0.25">
      <c r="C181" s="18">
        <v>44270</v>
      </c>
      <c r="D181" s="18" t="s">
        <v>371</v>
      </c>
      <c r="E181" s="18">
        <v>42446</v>
      </c>
      <c r="F181" s="18" t="s">
        <v>546</v>
      </c>
      <c r="G181" s="18">
        <v>1901657</v>
      </c>
      <c r="H181" s="18" t="s">
        <v>390</v>
      </c>
    </row>
    <row r="182" spans="3:8" x14ac:dyDescent="0.25">
      <c r="C182" s="18">
        <v>44248</v>
      </c>
      <c r="D182" s="18" t="s">
        <v>329</v>
      </c>
      <c r="E182" s="18">
        <v>6633</v>
      </c>
      <c r="F182" s="18" t="s">
        <v>492</v>
      </c>
      <c r="G182" s="18">
        <v>48511</v>
      </c>
      <c r="H182" s="18" t="s">
        <v>1720</v>
      </c>
    </row>
    <row r="183" spans="3:8" x14ac:dyDescent="0.25">
      <c r="C183" s="18">
        <v>34660</v>
      </c>
      <c r="D183" s="18" t="s">
        <v>515</v>
      </c>
      <c r="E183" s="18">
        <v>140056</v>
      </c>
      <c r="F183" s="18" t="s">
        <v>553</v>
      </c>
      <c r="G183" s="18">
        <v>7623</v>
      </c>
      <c r="H183" s="18" t="s">
        <v>1721</v>
      </c>
    </row>
    <row r="184" spans="3:8" x14ac:dyDescent="0.25">
      <c r="C184" s="18">
        <v>72330</v>
      </c>
      <c r="D184" s="18" t="s">
        <v>506</v>
      </c>
      <c r="E184" s="18">
        <v>22406</v>
      </c>
      <c r="F184" s="18" t="s">
        <v>427</v>
      </c>
      <c r="G184" s="18">
        <v>6366</v>
      </c>
      <c r="H184" s="18" t="s">
        <v>704</v>
      </c>
    </row>
    <row r="185" spans="3:8" x14ac:dyDescent="0.25">
      <c r="C185" s="18">
        <v>22414</v>
      </c>
      <c r="D185" s="18" t="s">
        <v>841</v>
      </c>
      <c r="E185" s="18">
        <v>32268</v>
      </c>
      <c r="F185" s="18" t="s">
        <v>711</v>
      </c>
      <c r="G185" s="18">
        <v>34314</v>
      </c>
      <c r="H185" s="18" t="s">
        <v>1216</v>
      </c>
    </row>
    <row r="186" spans="3:8" x14ac:dyDescent="0.25">
      <c r="C186" s="18">
        <v>46031</v>
      </c>
      <c r="D186" s="18" t="s">
        <v>251</v>
      </c>
      <c r="E186" s="18">
        <v>70972</v>
      </c>
      <c r="F186" s="18" t="s">
        <v>1629</v>
      </c>
    </row>
    <row r="187" spans="3:8" x14ac:dyDescent="0.25">
      <c r="C187" s="18">
        <v>9150</v>
      </c>
      <c r="D187" s="18" t="s">
        <v>679</v>
      </c>
      <c r="E187" s="18">
        <v>31324</v>
      </c>
      <c r="F187" s="18" t="s">
        <v>691</v>
      </c>
    </row>
    <row r="188" spans="3:8" x14ac:dyDescent="0.25">
      <c r="C188" s="18">
        <v>9206</v>
      </c>
      <c r="D188" s="18" t="s">
        <v>1025</v>
      </c>
      <c r="E188" s="18">
        <v>32543</v>
      </c>
      <c r="F188" s="18" t="s">
        <v>654</v>
      </c>
    </row>
    <row r="189" spans="3:8" x14ac:dyDescent="0.25">
      <c r="C189" s="18">
        <v>9145</v>
      </c>
      <c r="D189" s="18" t="s">
        <v>1015</v>
      </c>
      <c r="E189" s="18">
        <v>140053</v>
      </c>
      <c r="F189" s="18" t="s">
        <v>651</v>
      </c>
    </row>
    <row r="190" spans="3:8" x14ac:dyDescent="0.25">
      <c r="C190" s="18">
        <v>44260</v>
      </c>
      <c r="D190" s="18" t="s">
        <v>361</v>
      </c>
      <c r="E190" s="18">
        <v>16458</v>
      </c>
      <c r="F190" s="18" t="s">
        <v>1628</v>
      </c>
    </row>
    <row r="191" spans="3:8" x14ac:dyDescent="0.25">
      <c r="C191" s="18">
        <v>17144</v>
      </c>
      <c r="D191" s="18" t="s">
        <v>406</v>
      </c>
      <c r="E191" s="18">
        <v>72350</v>
      </c>
      <c r="F191" s="18" t="s">
        <v>1348</v>
      </c>
    </row>
    <row r="192" spans="3:8" x14ac:dyDescent="0.25">
      <c r="C192" s="18">
        <v>71214</v>
      </c>
      <c r="D192" s="18" t="s">
        <v>1223</v>
      </c>
      <c r="E192" s="18">
        <v>10431</v>
      </c>
      <c r="F192" s="18" t="s">
        <v>884</v>
      </c>
    </row>
    <row r="193" spans="3:6" x14ac:dyDescent="0.25">
      <c r="C193" s="18">
        <v>50794</v>
      </c>
      <c r="D193" s="18" t="s">
        <v>708</v>
      </c>
      <c r="E193" s="18">
        <v>45047</v>
      </c>
      <c r="F193" s="18" t="s">
        <v>1627</v>
      </c>
    </row>
    <row r="194" spans="3:6" x14ac:dyDescent="0.25">
      <c r="C194" s="18">
        <v>6886</v>
      </c>
      <c r="D194" s="18" t="s">
        <v>455</v>
      </c>
      <c r="E194" s="18">
        <v>72599</v>
      </c>
      <c r="F194" s="18" t="s">
        <v>1626</v>
      </c>
    </row>
    <row r="195" spans="3:6" x14ac:dyDescent="0.25">
      <c r="C195" s="18">
        <v>15031</v>
      </c>
      <c r="D195" s="18" t="s">
        <v>656</v>
      </c>
      <c r="E195" s="18">
        <v>9063</v>
      </c>
      <c r="F195" s="18" t="s">
        <v>336</v>
      </c>
    </row>
    <row r="196" spans="3:6" x14ac:dyDescent="0.25">
      <c r="C196" s="18">
        <v>16053</v>
      </c>
      <c r="D196" s="18" t="s">
        <v>566</v>
      </c>
      <c r="E196" s="18">
        <v>23014</v>
      </c>
      <c r="F196" s="18" t="s">
        <v>1312</v>
      </c>
    </row>
    <row r="197" spans="3:6" x14ac:dyDescent="0.25">
      <c r="C197" s="18">
        <v>44249</v>
      </c>
      <c r="D197" s="18" t="s">
        <v>326</v>
      </c>
      <c r="E197" s="18">
        <v>22618</v>
      </c>
      <c r="F197" s="18" t="s">
        <v>869</v>
      </c>
    </row>
    <row r="198" spans="3:6" x14ac:dyDescent="0.25">
      <c r="C198" s="18">
        <v>1901360</v>
      </c>
      <c r="D198" s="18" t="s">
        <v>573</v>
      </c>
      <c r="E198" s="18">
        <v>42255</v>
      </c>
      <c r="F198" s="18" t="s">
        <v>873</v>
      </c>
    </row>
    <row r="199" spans="3:6" x14ac:dyDescent="0.25">
      <c r="C199" s="18">
        <v>16569</v>
      </c>
      <c r="D199" s="18" t="s">
        <v>435</v>
      </c>
      <c r="E199" s="18">
        <v>70925</v>
      </c>
      <c r="F199" s="18" t="s">
        <v>560</v>
      </c>
    </row>
    <row r="200" spans="3:6" x14ac:dyDescent="0.25">
      <c r="C200" s="18">
        <v>43412</v>
      </c>
      <c r="D200" s="18" t="s">
        <v>491</v>
      </c>
      <c r="E200" s="18">
        <v>6639</v>
      </c>
      <c r="F200" s="18" t="s">
        <v>1625</v>
      </c>
    </row>
    <row r="201" spans="3:6" x14ac:dyDescent="0.25">
      <c r="C201" s="18">
        <v>10605</v>
      </c>
      <c r="D201" s="18" t="s">
        <v>700</v>
      </c>
      <c r="E201" s="18">
        <v>46185</v>
      </c>
      <c r="F201" s="18" t="s">
        <v>1319</v>
      </c>
    </row>
    <row r="202" spans="3:6" x14ac:dyDescent="0.25">
      <c r="C202" s="18">
        <v>9058</v>
      </c>
      <c r="D202" s="18" t="s">
        <v>284</v>
      </c>
      <c r="E202" s="18">
        <v>9658</v>
      </c>
      <c r="F202" s="18" t="s">
        <v>414</v>
      </c>
    </row>
    <row r="203" spans="3:6" x14ac:dyDescent="0.25">
      <c r="C203" s="18">
        <v>1990748</v>
      </c>
      <c r="D203" s="18" t="s">
        <v>919</v>
      </c>
      <c r="E203" s="18">
        <v>9657</v>
      </c>
      <c r="F203" s="18" t="s">
        <v>781</v>
      </c>
    </row>
    <row r="204" spans="3:6" x14ac:dyDescent="0.25">
      <c r="C204" s="18">
        <v>97237</v>
      </c>
      <c r="D204" s="18" t="s">
        <v>924</v>
      </c>
      <c r="E204" s="18">
        <v>6099</v>
      </c>
      <c r="F204" s="18" t="s">
        <v>719</v>
      </c>
    </row>
    <row r="205" spans="3:6" x14ac:dyDescent="0.25">
      <c r="C205" s="18">
        <v>31323</v>
      </c>
      <c r="D205" s="18" t="s">
        <v>705</v>
      </c>
      <c r="E205" s="18">
        <v>6101</v>
      </c>
      <c r="F205" s="18" t="s">
        <v>1347</v>
      </c>
    </row>
    <row r="206" spans="3:6" x14ac:dyDescent="0.25">
      <c r="C206" s="18">
        <v>9141</v>
      </c>
      <c r="D206" s="18" t="s">
        <v>970</v>
      </c>
      <c r="E206" s="18">
        <v>6952</v>
      </c>
      <c r="F206" s="18" t="s">
        <v>438</v>
      </c>
    </row>
    <row r="207" spans="3:6" x14ac:dyDescent="0.25">
      <c r="C207" s="18">
        <v>6753</v>
      </c>
      <c r="D207" s="18" t="s">
        <v>551</v>
      </c>
      <c r="E207" s="18">
        <v>46460</v>
      </c>
      <c r="F207" s="18" t="s">
        <v>1624</v>
      </c>
    </row>
    <row r="208" spans="3:6" x14ac:dyDescent="0.25">
      <c r="C208" s="18">
        <v>19637</v>
      </c>
      <c r="D208" s="18" t="s">
        <v>600</v>
      </c>
      <c r="E208" s="18">
        <v>9081</v>
      </c>
      <c r="F208" s="18" t="s">
        <v>303</v>
      </c>
    </row>
    <row r="209" spans="3:6" x14ac:dyDescent="0.25">
      <c r="C209" s="18">
        <v>71482</v>
      </c>
      <c r="D209" s="18" t="s">
        <v>1228</v>
      </c>
      <c r="E209" s="18">
        <v>10256</v>
      </c>
      <c r="F209" s="18" t="s">
        <v>1477</v>
      </c>
    </row>
    <row r="210" spans="3:6" x14ac:dyDescent="0.25">
      <c r="C210" s="18">
        <v>9416</v>
      </c>
      <c r="D210" s="18" t="s">
        <v>1303</v>
      </c>
      <c r="E210" s="18">
        <v>42364</v>
      </c>
      <c r="F210" s="18" t="s">
        <v>740</v>
      </c>
    </row>
    <row r="211" spans="3:6" x14ac:dyDescent="0.25">
      <c r="C211" s="18">
        <v>33365</v>
      </c>
      <c r="D211" s="18" t="s">
        <v>1296</v>
      </c>
      <c r="E211" s="18">
        <v>35437</v>
      </c>
      <c r="F211" s="18" t="s">
        <v>1623</v>
      </c>
    </row>
    <row r="212" spans="3:6" x14ac:dyDescent="0.25">
      <c r="C212" s="18">
        <v>9987</v>
      </c>
      <c r="D212" s="18" t="s">
        <v>373</v>
      </c>
      <c r="E212" s="18">
        <v>72595</v>
      </c>
      <c r="F212" s="18" t="s">
        <v>1622</v>
      </c>
    </row>
    <row r="213" spans="3:6" x14ac:dyDescent="0.25">
      <c r="C213" s="18">
        <v>43604</v>
      </c>
      <c r="D213" s="18" t="s">
        <v>260</v>
      </c>
      <c r="E213" s="18">
        <v>9620</v>
      </c>
      <c r="F213" s="18" t="s">
        <v>853</v>
      </c>
    </row>
    <row r="214" spans="3:6" x14ac:dyDescent="0.25">
      <c r="C214" s="18">
        <v>3006</v>
      </c>
      <c r="D214" s="18" t="s">
        <v>468</v>
      </c>
      <c r="E214" s="18">
        <v>51707</v>
      </c>
      <c r="F214" s="18" t="s">
        <v>863</v>
      </c>
    </row>
    <row r="215" spans="3:6" x14ac:dyDescent="0.25">
      <c r="C215" s="18">
        <v>6396</v>
      </c>
      <c r="D215" s="18" t="s">
        <v>770</v>
      </c>
      <c r="E215" s="18">
        <v>48609</v>
      </c>
      <c r="F215" s="18" t="s">
        <v>677</v>
      </c>
    </row>
    <row r="216" spans="3:6" x14ac:dyDescent="0.25">
      <c r="C216" s="18">
        <v>16070</v>
      </c>
      <c r="D216" s="18" t="s">
        <v>768</v>
      </c>
      <c r="E216" s="18">
        <v>32504</v>
      </c>
      <c r="F216" s="18" t="s">
        <v>671</v>
      </c>
    </row>
    <row r="217" spans="3:6" x14ac:dyDescent="0.25">
      <c r="C217" s="18">
        <v>19363</v>
      </c>
      <c r="D217" s="18" t="s">
        <v>1030</v>
      </c>
      <c r="E217" s="18">
        <v>19853</v>
      </c>
      <c r="F217" s="18" t="s">
        <v>1621</v>
      </c>
    </row>
    <row r="218" spans="3:6" x14ac:dyDescent="0.25">
      <c r="C218" s="18">
        <v>19362</v>
      </c>
      <c r="D218" s="18" t="s">
        <v>1031</v>
      </c>
      <c r="E218" s="18">
        <v>2376</v>
      </c>
      <c r="F218" s="18" t="s">
        <v>564</v>
      </c>
    </row>
    <row r="219" spans="3:6" x14ac:dyDescent="0.25">
      <c r="C219" s="18">
        <v>9628</v>
      </c>
      <c r="D219" s="18" t="s">
        <v>844</v>
      </c>
      <c r="E219" s="18">
        <v>51604</v>
      </c>
      <c r="F219" s="18" t="s">
        <v>812</v>
      </c>
    </row>
    <row r="220" spans="3:6" x14ac:dyDescent="0.25">
      <c r="C220" s="18">
        <v>9205</v>
      </c>
      <c r="D220" s="18" t="s">
        <v>1027</v>
      </c>
      <c r="E220" s="18">
        <v>16573</v>
      </c>
      <c r="F220" s="18" t="s">
        <v>537</v>
      </c>
    </row>
    <row r="221" spans="3:6" x14ac:dyDescent="0.25">
      <c r="C221" s="18">
        <v>7165</v>
      </c>
      <c r="D221" s="18" t="s">
        <v>778</v>
      </c>
      <c r="E221" s="18">
        <v>46294</v>
      </c>
      <c r="F221" s="18" t="s">
        <v>1330</v>
      </c>
    </row>
    <row r="222" spans="3:6" x14ac:dyDescent="0.25">
      <c r="C222" s="18">
        <v>34622</v>
      </c>
      <c r="D222" s="18" t="s">
        <v>380</v>
      </c>
      <c r="E222" s="18">
        <v>46292</v>
      </c>
      <c r="F222" s="18" t="s">
        <v>1331</v>
      </c>
    </row>
    <row r="223" spans="3:6" x14ac:dyDescent="0.25">
      <c r="C223" s="18">
        <v>72522</v>
      </c>
      <c r="D223" s="18" t="s">
        <v>596</v>
      </c>
      <c r="E223" s="18">
        <v>42398</v>
      </c>
      <c r="F223" s="18" t="s">
        <v>362</v>
      </c>
    </row>
    <row r="224" spans="3:6" x14ac:dyDescent="0.25">
      <c r="C224" s="18">
        <v>1901565</v>
      </c>
      <c r="D224" s="18" t="s">
        <v>591</v>
      </c>
      <c r="E224" s="18">
        <v>44282</v>
      </c>
      <c r="F224" s="18" t="s">
        <v>886</v>
      </c>
    </row>
    <row r="225" spans="3:6" x14ac:dyDescent="0.25">
      <c r="C225" s="18">
        <v>65009</v>
      </c>
      <c r="D225" s="18" t="s">
        <v>726</v>
      </c>
      <c r="E225" s="18">
        <v>51172</v>
      </c>
      <c r="F225" s="18" t="s">
        <v>709</v>
      </c>
    </row>
    <row r="226" spans="3:6" x14ac:dyDescent="0.25">
      <c r="C226" s="18">
        <v>43254</v>
      </c>
      <c r="D226" s="18" t="s">
        <v>1267</v>
      </c>
      <c r="E226" s="18">
        <v>9099</v>
      </c>
      <c r="F226" s="18" t="s">
        <v>1620</v>
      </c>
    </row>
    <row r="227" spans="3:6" x14ac:dyDescent="0.25">
      <c r="C227" s="18">
        <v>51128</v>
      </c>
      <c r="D227" s="18" t="s">
        <v>610</v>
      </c>
      <c r="E227" s="18">
        <v>6573</v>
      </c>
      <c r="F227" s="18" t="s">
        <v>1619</v>
      </c>
    </row>
    <row r="228" spans="3:6" x14ac:dyDescent="0.25">
      <c r="C228" s="18">
        <v>16575</v>
      </c>
      <c r="D228" s="18" t="s">
        <v>1610</v>
      </c>
      <c r="E228" s="18">
        <v>9958</v>
      </c>
      <c r="F228" s="18" t="s">
        <v>1441</v>
      </c>
    </row>
    <row r="229" spans="3:6" x14ac:dyDescent="0.25">
      <c r="C229" s="18">
        <v>2001141</v>
      </c>
      <c r="D229" s="18" t="s">
        <v>744</v>
      </c>
      <c r="E229" s="18">
        <v>19432</v>
      </c>
      <c r="F229" s="18" t="s">
        <v>1618</v>
      </c>
    </row>
    <row r="230" spans="3:6" x14ac:dyDescent="0.25">
      <c r="C230" s="18">
        <v>31326</v>
      </c>
      <c r="D230" s="18" t="s">
        <v>699</v>
      </c>
      <c r="E230" s="18">
        <v>46463</v>
      </c>
      <c r="F230" s="18" t="s">
        <v>1617</v>
      </c>
    </row>
    <row r="231" spans="3:6" x14ac:dyDescent="0.25">
      <c r="C231" s="18">
        <v>48856</v>
      </c>
      <c r="D231" s="18" t="s">
        <v>267</v>
      </c>
      <c r="E231" s="18">
        <v>46395</v>
      </c>
      <c r="F231" s="18" t="s">
        <v>318</v>
      </c>
    </row>
    <row r="232" spans="3:6" x14ac:dyDescent="0.25">
      <c r="C232" s="18">
        <v>32502</v>
      </c>
      <c r="D232" s="18" t="s">
        <v>465</v>
      </c>
      <c r="E232" s="18">
        <v>16054</v>
      </c>
      <c r="F232" s="18" t="s">
        <v>739</v>
      </c>
    </row>
    <row r="233" spans="3:6" x14ac:dyDescent="0.25">
      <c r="C233" s="18">
        <v>18298</v>
      </c>
      <c r="D233" s="18" t="s">
        <v>1297</v>
      </c>
      <c r="E233" s="18">
        <v>90150</v>
      </c>
      <c r="F233" s="18" t="s">
        <v>1616</v>
      </c>
    </row>
    <row r="234" spans="3:6" x14ac:dyDescent="0.25">
      <c r="C234" s="18">
        <v>6464</v>
      </c>
      <c r="D234" s="18" t="s">
        <v>385</v>
      </c>
      <c r="E234" s="18">
        <v>18212</v>
      </c>
      <c r="F234" s="18" t="s">
        <v>976</v>
      </c>
    </row>
    <row r="235" spans="3:6" x14ac:dyDescent="0.25">
      <c r="C235" s="18">
        <v>72525</v>
      </c>
      <c r="D235" s="18" t="s">
        <v>1032</v>
      </c>
      <c r="E235" s="18">
        <v>42559</v>
      </c>
      <c r="F235" s="18" t="s">
        <v>816</v>
      </c>
    </row>
    <row r="236" spans="3:6" x14ac:dyDescent="0.25">
      <c r="C236" s="18">
        <v>72524</v>
      </c>
      <c r="D236" s="18" t="s">
        <v>1033</v>
      </c>
      <c r="E236" s="18">
        <v>18105</v>
      </c>
      <c r="F236" s="18" t="s">
        <v>975</v>
      </c>
    </row>
    <row r="237" spans="3:6" x14ac:dyDescent="0.25">
      <c r="C237" s="18">
        <v>9582</v>
      </c>
      <c r="D237" s="18" t="s">
        <v>1241</v>
      </c>
      <c r="E237" s="18">
        <v>18209</v>
      </c>
      <c r="F237" s="18" t="s">
        <v>974</v>
      </c>
    </row>
    <row r="238" spans="3:6" x14ac:dyDescent="0.25">
      <c r="C238" s="18">
        <v>51606</v>
      </c>
      <c r="D238" s="18" t="s">
        <v>1247</v>
      </c>
      <c r="E238" s="18">
        <v>9695</v>
      </c>
      <c r="F238" s="18" t="s">
        <v>595</v>
      </c>
    </row>
    <row r="239" spans="3:6" x14ac:dyDescent="0.25">
      <c r="C239" s="18">
        <v>97305</v>
      </c>
      <c r="D239" s="18" t="s">
        <v>1609</v>
      </c>
      <c r="E239" s="18">
        <v>9694</v>
      </c>
      <c r="F239" s="18" t="s">
        <v>601</v>
      </c>
    </row>
    <row r="240" spans="3:6" x14ac:dyDescent="0.25">
      <c r="C240" s="18">
        <v>1901700</v>
      </c>
      <c r="D240" s="18" t="s">
        <v>864</v>
      </c>
      <c r="E240" s="18">
        <v>6427</v>
      </c>
      <c r="F240" s="18" t="s">
        <v>534</v>
      </c>
    </row>
    <row r="241" spans="3:6" x14ac:dyDescent="0.25">
      <c r="C241" s="18">
        <v>6520</v>
      </c>
      <c r="D241" s="18" t="s">
        <v>320</v>
      </c>
      <c r="E241" s="18">
        <v>51603</v>
      </c>
      <c r="F241" s="18" t="s">
        <v>664</v>
      </c>
    </row>
    <row r="242" spans="3:6" x14ac:dyDescent="0.25">
      <c r="C242" s="18">
        <v>46486</v>
      </c>
      <c r="D242" s="18" t="s">
        <v>428</v>
      </c>
      <c r="E242" s="18">
        <v>44257</v>
      </c>
      <c r="F242" s="18" t="s">
        <v>376</v>
      </c>
    </row>
    <row r="243" spans="3:6" x14ac:dyDescent="0.25">
      <c r="C243" s="18">
        <v>44255</v>
      </c>
      <c r="D243" s="18" t="s">
        <v>347</v>
      </c>
      <c r="E243" s="18">
        <v>9630</v>
      </c>
      <c r="F243" s="18" t="s">
        <v>1439</v>
      </c>
    </row>
    <row r="244" spans="3:6" x14ac:dyDescent="0.25">
      <c r="C244" s="18">
        <v>16043</v>
      </c>
      <c r="D244" s="18" t="s">
        <v>338</v>
      </c>
      <c r="E244" s="18">
        <v>9629</v>
      </c>
      <c r="F244" s="18" t="s">
        <v>1438</v>
      </c>
    </row>
    <row r="245" spans="3:6" x14ac:dyDescent="0.25">
      <c r="C245" s="18">
        <v>9737</v>
      </c>
      <c r="D245" s="18" t="s">
        <v>1608</v>
      </c>
      <c r="E245" s="18">
        <v>6614</v>
      </c>
      <c r="F245" s="18" t="s">
        <v>1615</v>
      </c>
    </row>
    <row r="246" spans="3:6" x14ac:dyDescent="0.25">
      <c r="C246" s="18">
        <v>9725</v>
      </c>
      <c r="D246" s="18" t="s">
        <v>855</v>
      </c>
      <c r="E246" s="18">
        <v>6613</v>
      </c>
      <c r="F246" s="18" t="s">
        <v>1614</v>
      </c>
    </row>
    <row r="247" spans="3:6" x14ac:dyDescent="0.25">
      <c r="C247" s="18">
        <v>60255</v>
      </c>
      <c r="D247" s="18" t="s">
        <v>720</v>
      </c>
      <c r="E247" s="18">
        <v>9814</v>
      </c>
      <c r="F247" s="18" t="s">
        <v>456</v>
      </c>
    </row>
    <row r="248" spans="3:6" x14ac:dyDescent="0.25">
      <c r="C248" s="18">
        <v>19222</v>
      </c>
      <c r="D248" s="18" t="s">
        <v>723</v>
      </c>
      <c r="E248" s="18">
        <v>98542</v>
      </c>
      <c r="F248" s="18" t="s">
        <v>453</v>
      </c>
    </row>
    <row r="249" spans="3:6" x14ac:dyDescent="0.25">
      <c r="C249" s="18">
        <v>46394</v>
      </c>
      <c r="D249" s="18" t="s">
        <v>296</v>
      </c>
      <c r="E249" s="18">
        <v>6955</v>
      </c>
      <c r="F249" s="18" t="s">
        <v>561</v>
      </c>
    </row>
    <row r="250" spans="3:6" x14ac:dyDescent="0.25">
      <c r="C250" s="18">
        <v>8150</v>
      </c>
      <c r="D250" s="18" t="s">
        <v>281</v>
      </c>
      <c r="E250" s="18">
        <v>16571</v>
      </c>
      <c r="F250" s="18" t="s">
        <v>951</v>
      </c>
    </row>
    <row r="251" spans="3:6" x14ac:dyDescent="0.25">
      <c r="C251" s="18">
        <v>19538</v>
      </c>
      <c r="D251" s="18" t="s">
        <v>644</v>
      </c>
      <c r="E251" s="46"/>
      <c r="F251" s="46"/>
    </row>
    <row r="252" spans="3:6" x14ac:dyDescent="0.25">
      <c r="C252" s="18">
        <v>6606</v>
      </c>
      <c r="D252" s="18" t="s">
        <v>1294</v>
      </c>
      <c r="E252" s="46"/>
      <c r="F252" s="46"/>
    </row>
    <row r="253" spans="3:6" x14ac:dyDescent="0.25">
      <c r="C253" s="18">
        <v>51170</v>
      </c>
      <c r="D253" s="18" t="s">
        <v>1273</v>
      </c>
      <c r="E253" s="46"/>
      <c r="F253" s="46"/>
    </row>
    <row r="254" spans="3:6" x14ac:dyDescent="0.25">
      <c r="C254" s="18">
        <v>9057</v>
      </c>
      <c r="D254" s="18" t="s">
        <v>482</v>
      </c>
      <c r="E254" s="46"/>
      <c r="F254" s="46"/>
    </row>
    <row r="255" spans="3:6" x14ac:dyDescent="0.25">
      <c r="C255" s="18">
        <v>1901575</v>
      </c>
      <c r="D255" s="18" t="s">
        <v>579</v>
      </c>
      <c r="E255" s="46"/>
      <c r="F255" s="46"/>
    </row>
    <row r="256" spans="3:6" x14ac:dyDescent="0.25">
      <c r="C256" s="18">
        <v>1901566</v>
      </c>
      <c r="D256" s="18" t="s">
        <v>588</v>
      </c>
      <c r="E256" s="46"/>
      <c r="F256" s="46"/>
    </row>
    <row r="257" spans="3:6" x14ac:dyDescent="0.25">
      <c r="C257" s="18">
        <v>6733</v>
      </c>
      <c r="D257" s="18" t="s">
        <v>984</v>
      </c>
      <c r="E257" s="46"/>
      <c r="F257" s="46"/>
    </row>
    <row r="258" spans="3:6" x14ac:dyDescent="0.25">
      <c r="C258" s="18">
        <v>6732</v>
      </c>
      <c r="D258" s="18" t="s">
        <v>423</v>
      </c>
    </row>
    <row r="259" spans="3:6" x14ac:dyDescent="0.25">
      <c r="C259" s="18">
        <v>9056</v>
      </c>
      <c r="D259" s="18" t="s">
        <v>302</v>
      </c>
    </row>
    <row r="260" spans="3:6" x14ac:dyDescent="0.25">
      <c r="C260" s="18">
        <v>6412</v>
      </c>
      <c r="D260" s="18" t="s">
        <v>792</v>
      </c>
    </row>
    <row r="261" spans="3:6" x14ac:dyDescent="0.25">
      <c r="C261" s="18">
        <v>10467</v>
      </c>
      <c r="D261" s="18" t="s">
        <v>419</v>
      </c>
    </row>
    <row r="262" spans="3:6" x14ac:dyDescent="0.25">
      <c r="C262" s="18">
        <v>5996</v>
      </c>
      <c r="D262" s="18" t="s">
        <v>923</v>
      </c>
    </row>
    <row r="263" spans="3:6" x14ac:dyDescent="0.25">
      <c r="C263" s="18">
        <v>6351</v>
      </c>
      <c r="D263" s="18" t="s">
        <v>710</v>
      </c>
    </row>
    <row r="264" spans="3:6" x14ac:dyDescent="0.25">
      <c r="C264" s="18">
        <v>97659</v>
      </c>
      <c r="D264" s="18" t="s">
        <v>532</v>
      </c>
    </row>
    <row r="265" spans="3:6" x14ac:dyDescent="0.25">
      <c r="C265" s="18">
        <v>44271</v>
      </c>
      <c r="D265" s="18" t="s">
        <v>367</v>
      </c>
    </row>
    <row r="266" spans="3:6" x14ac:dyDescent="0.25">
      <c r="C266" s="18">
        <v>9892</v>
      </c>
      <c r="D266" s="18" t="s">
        <v>703</v>
      </c>
    </row>
    <row r="267" spans="3:6" x14ac:dyDescent="0.25">
      <c r="C267" s="18">
        <v>34655</v>
      </c>
      <c r="D267" s="18" t="s">
        <v>736</v>
      </c>
    </row>
    <row r="268" spans="3:6" x14ac:dyDescent="0.25">
      <c r="C268" s="18">
        <v>1901361</v>
      </c>
      <c r="D268" s="18" t="s">
        <v>749</v>
      </c>
    </row>
    <row r="269" spans="3:6" x14ac:dyDescent="0.25">
      <c r="C269" s="18">
        <v>9201</v>
      </c>
      <c r="D269" s="18" t="s">
        <v>1056</v>
      </c>
    </row>
    <row r="270" spans="3:6" x14ac:dyDescent="0.25">
      <c r="C270" s="18">
        <v>9199</v>
      </c>
      <c r="D270" s="18" t="s">
        <v>1057</v>
      </c>
    </row>
    <row r="271" spans="3:6" x14ac:dyDescent="0.25">
      <c r="C271" s="18">
        <v>71704</v>
      </c>
      <c r="D271" s="18" t="s">
        <v>582</v>
      </c>
    </row>
    <row r="272" spans="3:6" x14ac:dyDescent="0.25">
      <c r="C272" s="18">
        <v>45184</v>
      </c>
      <c r="D272" s="18" t="s">
        <v>416</v>
      </c>
    </row>
    <row r="273" spans="3:4" x14ac:dyDescent="0.25">
      <c r="C273" s="18">
        <v>18193</v>
      </c>
      <c r="D273" s="18" t="s">
        <v>617</v>
      </c>
    </row>
    <row r="274" spans="3:4" x14ac:dyDescent="0.25">
      <c r="C274" s="18">
        <v>19438</v>
      </c>
      <c r="D274" s="18" t="s">
        <v>269</v>
      </c>
    </row>
    <row r="275" spans="3:4" x14ac:dyDescent="0.25">
      <c r="C275" s="18">
        <v>5976</v>
      </c>
      <c r="D275" s="18" t="s">
        <v>785</v>
      </c>
    </row>
    <row r="276" spans="3:4" x14ac:dyDescent="0.25">
      <c r="C276" s="18">
        <v>43170</v>
      </c>
      <c r="D276" s="18" t="s">
        <v>488</v>
      </c>
    </row>
    <row r="277" spans="3:4" x14ac:dyDescent="0.25">
      <c r="C277" s="18">
        <v>6418</v>
      </c>
      <c r="D277" s="18" t="s">
        <v>800</v>
      </c>
    </row>
    <row r="278" spans="3:4" x14ac:dyDescent="0.25">
      <c r="C278" s="18">
        <v>30163</v>
      </c>
      <c r="D278" s="18" t="s">
        <v>638</v>
      </c>
    </row>
    <row r="279" spans="3:4" x14ac:dyDescent="0.25">
      <c r="C279" s="18">
        <v>35601</v>
      </c>
      <c r="D279" s="18" t="s">
        <v>1607</v>
      </c>
    </row>
    <row r="280" spans="3:4" x14ac:dyDescent="0.25">
      <c r="C280" s="18">
        <v>98732</v>
      </c>
      <c r="D280" s="18" t="s">
        <v>1606</v>
      </c>
    </row>
    <row r="281" spans="3:4" x14ac:dyDescent="0.25">
      <c r="C281" s="18">
        <v>51649</v>
      </c>
      <c r="D281" s="18" t="s">
        <v>413</v>
      </c>
    </row>
    <row r="282" spans="3:4" x14ac:dyDescent="0.25">
      <c r="C282" s="18">
        <v>51641</v>
      </c>
      <c r="D282" s="18" t="s">
        <v>350</v>
      </c>
    </row>
    <row r="283" spans="3:4" x14ac:dyDescent="0.25">
      <c r="C283" s="18">
        <v>6355</v>
      </c>
      <c r="D283" s="18" t="s">
        <v>748</v>
      </c>
    </row>
    <row r="284" spans="3:4" x14ac:dyDescent="0.25">
      <c r="C284" s="18">
        <v>10468</v>
      </c>
      <c r="D284" s="18" t="s">
        <v>714</v>
      </c>
    </row>
    <row r="285" spans="3:4" x14ac:dyDescent="0.25">
      <c r="C285" s="18">
        <v>50896</v>
      </c>
      <c r="D285" s="18" t="s">
        <v>754</v>
      </c>
    </row>
    <row r="286" spans="3:4" x14ac:dyDescent="0.25">
      <c r="C286" s="18">
        <v>55086</v>
      </c>
      <c r="D286" s="18" t="s">
        <v>542</v>
      </c>
    </row>
    <row r="287" spans="3:4" x14ac:dyDescent="0.25">
      <c r="C287" s="18">
        <v>44281</v>
      </c>
      <c r="D287" s="18" t="s">
        <v>786</v>
      </c>
    </row>
    <row r="288" spans="3:4" x14ac:dyDescent="0.25">
      <c r="C288" s="18">
        <v>98754</v>
      </c>
      <c r="D288" s="18" t="s">
        <v>933</v>
      </c>
    </row>
    <row r="289" spans="3:4" x14ac:dyDescent="0.25">
      <c r="C289" s="18">
        <v>9636</v>
      </c>
      <c r="D289" s="18" t="s">
        <v>1080</v>
      </c>
    </row>
    <row r="290" spans="3:4" x14ac:dyDescent="0.25">
      <c r="C290" s="18">
        <v>8610</v>
      </c>
      <c r="D290" s="18" t="s">
        <v>470</v>
      </c>
    </row>
    <row r="291" spans="3:4" x14ac:dyDescent="0.25">
      <c r="C291" s="18">
        <v>1901576</v>
      </c>
      <c r="D291" s="18" t="s">
        <v>576</v>
      </c>
    </row>
    <row r="292" spans="3:4" x14ac:dyDescent="0.25">
      <c r="C292" s="18">
        <v>50789</v>
      </c>
      <c r="D292" s="18" t="s">
        <v>687</v>
      </c>
    </row>
    <row r="293" spans="3:4" x14ac:dyDescent="0.25">
      <c r="C293" s="18">
        <v>65007</v>
      </c>
      <c r="D293" s="18" t="s">
        <v>278</v>
      </c>
    </row>
    <row r="294" spans="3:4" x14ac:dyDescent="0.25">
      <c r="C294" s="18">
        <v>42592</v>
      </c>
      <c r="D294" s="18" t="s">
        <v>446</v>
      </c>
    </row>
    <row r="295" spans="3:4" x14ac:dyDescent="0.25">
      <c r="C295" s="18">
        <v>65008</v>
      </c>
      <c r="D295" s="18" t="s">
        <v>690</v>
      </c>
    </row>
    <row r="296" spans="3:4" x14ac:dyDescent="0.25">
      <c r="C296" s="18">
        <v>16570</v>
      </c>
      <c r="D296" s="18" t="s">
        <v>543</v>
      </c>
    </row>
    <row r="297" spans="3:4" x14ac:dyDescent="0.25">
      <c r="C297" s="18">
        <v>65003</v>
      </c>
      <c r="D297" s="18" t="s">
        <v>815</v>
      </c>
    </row>
    <row r="298" spans="3:4" x14ac:dyDescent="0.25">
      <c r="C298" s="18">
        <v>43933</v>
      </c>
      <c r="D298" s="18" t="s">
        <v>659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workbookViewId="0"/>
  </sheetViews>
  <sheetFormatPr defaultRowHeight="15" x14ac:dyDescent="0.25"/>
  <cols>
    <col min="1" max="1" width="20.5703125" customWidth="1"/>
    <col min="2" max="2" width="20.85546875" bestFit="1" customWidth="1"/>
    <col min="4" max="4" width="93.28515625" bestFit="1" customWidth="1"/>
    <col min="5" max="5" width="16.42578125" bestFit="1" customWidth="1"/>
    <col min="6" max="6" width="101.42578125" bestFit="1" customWidth="1"/>
    <col min="7" max="7" width="16.42578125" bestFit="1" customWidth="1"/>
    <col min="8" max="8" width="80.7109375" bestFit="1" customWidth="1"/>
  </cols>
  <sheetData>
    <row r="1" spans="1:8" ht="40.5" customHeight="1" x14ac:dyDescent="0.25">
      <c r="A1" s="54" t="s">
        <v>2043</v>
      </c>
    </row>
    <row r="2" spans="1:8" x14ac:dyDescent="0.25">
      <c r="A2" s="11" t="s">
        <v>1566</v>
      </c>
      <c r="B2" s="26" t="s">
        <v>2037</v>
      </c>
      <c r="C2" s="55" t="s">
        <v>1350</v>
      </c>
      <c r="D2" s="55"/>
      <c r="E2" s="57" t="s">
        <v>1594</v>
      </c>
      <c r="F2" s="55"/>
      <c r="G2" s="55" t="s">
        <v>1597</v>
      </c>
      <c r="H2" s="55"/>
    </row>
    <row r="3" spans="1:8" x14ac:dyDescent="0.25">
      <c r="A3" s="11" t="s">
        <v>1567</v>
      </c>
      <c r="B3" s="27" t="s">
        <v>1568</v>
      </c>
      <c r="C3" s="20"/>
      <c r="D3" s="20"/>
      <c r="E3" s="21" t="s">
        <v>1345</v>
      </c>
      <c r="F3" s="22">
        <v>80</v>
      </c>
      <c r="G3" s="21" t="s">
        <v>1345</v>
      </c>
      <c r="H3" s="22">
        <v>116</v>
      </c>
    </row>
    <row r="4" spans="1:8" x14ac:dyDescent="0.25">
      <c r="C4" s="13" t="s">
        <v>1593</v>
      </c>
      <c r="D4" s="13" t="s">
        <v>1596</v>
      </c>
      <c r="E4" s="21" t="s">
        <v>1344</v>
      </c>
      <c r="F4" s="19">
        <v>73</v>
      </c>
      <c r="G4" s="21" t="s">
        <v>1344</v>
      </c>
      <c r="H4" s="19">
        <v>86</v>
      </c>
    </row>
    <row r="5" spans="1:8" x14ac:dyDescent="0.25">
      <c r="C5" s="18">
        <v>4386</v>
      </c>
      <c r="D5" s="18" t="s">
        <v>121</v>
      </c>
      <c r="E5" s="42">
        <v>42134</v>
      </c>
      <c r="F5" s="18" t="s">
        <v>223</v>
      </c>
      <c r="G5" s="18">
        <v>16860</v>
      </c>
      <c r="H5" s="18" t="s">
        <v>1415</v>
      </c>
    </row>
    <row r="6" spans="1:8" x14ac:dyDescent="0.25">
      <c r="C6" s="18">
        <v>30246</v>
      </c>
      <c r="D6" s="18" t="s">
        <v>43</v>
      </c>
      <c r="E6" s="42">
        <v>46923</v>
      </c>
      <c r="F6" s="18" t="s">
        <v>1752</v>
      </c>
      <c r="G6" s="18">
        <v>16864</v>
      </c>
      <c r="H6" s="18" t="s">
        <v>1428</v>
      </c>
    </row>
    <row r="7" spans="1:8" x14ac:dyDescent="0.25">
      <c r="C7" s="18">
        <v>3924</v>
      </c>
      <c r="D7" s="18" t="s">
        <v>81</v>
      </c>
      <c r="E7" s="42">
        <v>155</v>
      </c>
      <c r="F7" s="18" t="s">
        <v>1202</v>
      </c>
      <c r="G7" s="18">
        <v>31543</v>
      </c>
      <c r="H7" s="18" t="s">
        <v>1753</v>
      </c>
    </row>
    <row r="8" spans="1:8" x14ac:dyDescent="0.25">
      <c r="C8" s="18">
        <v>16818</v>
      </c>
      <c r="D8" s="18" t="s">
        <v>99</v>
      </c>
      <c r="E8" s="42">
        <v>4616</v>
      </c>
      <c r="F8" s="18" t="s">
        <v>197</v>
      </c>
      <c r="G8" s="18">
        <v>19798</v>
      </c>
      <c r="H8" s="18" t="s">
        <v>1754</v>
      </c>
    </row>
    <row r="9" spans="1:8" x14ac:dyDescent="0.25">
      <c r="C9" s="18">
        <v>43167</v>
      </c>
      <c r="D9" s="18" t="s">
        <v>117</v>
      </c>
      <c r="E9" s="42">
        <v>18738</v>
      </c>
      <c r="F9" s="18" t="s">
        <v>1317</v>
      </c>
      <c r="G9" s="18">
        <v>31406</v>
      </c>
      <c r="H9" s="18" t="s">
        <v>29</v>
      </c>
    </row>
    <row r="10" spans="1:8" x14ac:dyDescent="0.25">
      <c r="C10" s="18">
        <v>16790</v>
      </c>
      <c r="D10" s="18" t="s">
        <v>1316</v>
      </c>
      <c r="E10" s="42">
        <v>8139</v>
      </c>
      <c r="F10" s="18" t="s">
        <v>1751</v>
      </c>
      <c r="G10" s="18">
        <v>31418</v>
      </c>
      <c r="H10" s="18" t="s">
        <v>1180</v>
      </c>
    </row>
    <row r="11" spans="1:8" x14ac:dyDescent="0.25">
      <c r="C11" s="18">
        <v>8233</v>
      </c>
      <c r="D11" s="18" t="s">
        <v>180</v>
      </c>
      <c r="E11" s="42">
        <v>46906</v>
      </c>
      <c r="F11" s="18" t="s">
        <v>231</v>
      </c>
      <c r="G11" s="18">
        <v>16209</v>
      </c>
      <c r="H11" s="18" t="s">
        <v>1162</v>
      </c>
    </row>
    <row r="12" spans="1:8" x14ac:dyDescent="0.25">
      <c r="C12" s="18">
        <v>16887</v>
      </c>
      <c r="D12" s="18" t="s">
        <v>27</v>
      </c>
      <c r="E12" s="42">
        <v>4449</v>
      </c>
      <c r="F12" s="18" t="s">
        <v>1750</v>
      </c>
      <c r="G12" s="18">
        <v>4784</v>
      </c>
      <c r="H12" s="18" t="s">
        <v>1755</v>
      </c>
    </row>
    <row r="13" spans="1:8" x14ac:dyDescent="0.25">
      <c r="C13" s="18">
        <v>16301</v>
      </c>
      <c r="D13" s="18" t="s">
        <v>126</v>
      </c>
      <c r="E13" s="42">
        <v>51539</v>
      </c>
      <c r="F13" s="18" t="s">
        <v>7</v>
      </c>
      <c r="G13" s="18">
        <v>16160</v>
      </c>
      <c r="H13" s="18" t="s">
        <v>1166</v>
      </c>
    </row>
    <row r="14" spans="1:8" x14ac:dyDescent="0.25">
      <c r="C14" s="18">
        <v>42623</v>
      </c>
      <c r="D14" s="18" t="s">
        <v>34</v>
      </c>
      <c r="E14" s="42">
        <v>4794</v>
      </c>
      <c r="F14" s="18" t="s">
        <v>157</v>
      </c>
      <c r="G14" s="18">
        <v>4112</v>
      </c>
      <c r="H14" s="18" t="s">
        <v>1756</v>
      </c>
    </row>
    <row r="15" spans="1:8" x14ac:dyDescent="0.25">
      <c r="C15" s="18">
        <v>51287</v>
      </c>
      <c r="D15" s="18" t="s">
        <v>158</v>
      </c>
      <c r="E15" s="42">
        <v>16841</v>
      </c>
      <c r="F15" s="18" t="s">
        <v>28</v>
      </c>
      <c r="G15" s="18">
        <v>4114</v>
      </c>
      <c r="H15" s="18" t="s">
        <v>1757</v>
      </c>
    </row>
    <row r="16" spans="1:8" x14ac:dyDescent="0.25">
      <c r="C16" s="18">
        <v>50662</v>
      </c>
      <c r="D16" s="18" t="s">
        <v>60</v>
      </c>
      <c r="E16" s="42">
        <v>8442</v>
      </c>
      <c r="F16" s="18" t="s">
        <v>4</v>
      </c>
      <c r="G16" s="18">
        <v>8237</v>
      </c>
      <c r="H16" s="18" t="s">
        <v>77</v>
      </c>
    </row>
    <row r="17" spans="3:8" x14ac:dyDescent="0.25">
      <c r="C17" s="18">
        <v>43169</v>
      </c>
      <c r="D17" s="18" t="s">
        <v>54</v>
      </c>
      <c r="E17" s="42">
        <v>8536</v>
      </c>
      <c r="F17" s="18" t="s">
        <v>1481</v>
      </c>
      <c r="G17" s="18">
        <v>16776</v>
      </c>
      <c r="H17" s="18" t="s">
        <v>1758</v>
      </c>
    </row>
    <row r="18" spans="3:8" x14ac:dyDescent="0.25">
      <c r="C18" s="18">
        <v>51020</v>
      </c>
      <c r="D18" s="18" t="s">
        <v>1113</v>
      </c>
      <c r="E18" s="42">
        <v>4497</v>
      </c>
      <c r="F18" s="18" t="s">
        <v>171</v>
      </c>
      <c r="G18" s="18">
        <v>50145</v>
      </c>
      <c r="H18" s="18" t="s">
        <v>1759</v>
      </c>
    </row>
    <row r="19" spans="3:8" x14ac:dyDescent="0.25">
      <c r="C19" s="18">
        <v>48037</v>
      </c>
      <c r="D19" s="18" t="s">
        <v>63</v>
      </c>
      <c r="E19" s="42">
        <v>16774</v>
      </c>
      <c r="F19" s="18" t="s">
        <v>1541</v>
      </c>
      <c r="G19" s="18">
        <v>140104</v>
      </c>
      <c r="H19" s="18" t="s">
        <v>1760</v>
      </c>
    </row>
    <row r="20" spans="3:8" x14ac:dyDescent="0.25">
      <c r="C20" s="18">
        <v>16874</v>
      </c>
      <c r="D20" s="18" t="s">
        <v>129</v>
      </c>
      <c r="E20" s="42">
        <v>4618</v>
      </c>
      <c r="F20" s="18" t="s">
        <v>1749</v>
      </c>
      <c r="G20" s="18">
        <v>4385</v>
      </c>
      <c r="H20" s="18" t="s">
        <v>1761</v>
      </c>
    </row>
    <row r="21" spans="3:8" x14ac:dyDescent="0.25">
      <c r="C21" s="18">
        <v>51536</v>
      </c>
      <c r="D21" s="18" t="s">
        <v>123</v>
      </c>
      <c r="E21" s="42">
        <v>20037</v>
      </c>
      <c r="F21" s="18" t="s">
        <v>124</v>
      </c>
      <c r="G21" s="18">
        <v>16615</v>
      </c>
      <c r="H21" s="18" t="s">
        <v>68</v>
      </c>
    </row>
    <row r="22" spans="3:8" x14ac:dyDescent="0.25">
      <c r="C22" s="18">
        <v>16875</v>
      </c>
      <c r="D22" s="18" t="s">
        <v>135</v>
      </c>
      <c r="E22" s="42">
        <v>19207</v>
      </c>
      <c r="F22" s="18" t="s">
        <v>146</v>
      </c>
      <c r="G22" s="18">
        <v>4470</v>
      </c>
      <c r="H22" s="18" t="s">
        <v>71</v>
      </c>
    </row>
    <row r="23" spans="3:8" x14ac:dyDescent="0.25">
      <c r="C23" s="18">
        <v>16746</v>
      </c>
      <c r="D23" s="18" t="s">
        <v>234</v>
      </c>
      <c r="E23" s="42">
        <v>5047</v>
      </c>
      <c r="F23" s="18" t="s">
        <v>1748</v>
      </c>
      <c r="G23" s="18">
        <v>70566</v>
      </c>
      <c r="H23" s="18" t="s">
        <v>1762</v>
      </c>
    </row>
    <row r="24" spans="3:8" x14ac:dyDescent="0.25">
      <c r="C24" s="18">
        <v>1883</v>
      </c>
      <c r="D24" s="18" t="s">
        <v>198</v>
      </c>
      <c r="E24" s="42">
        <v>43021</v>
      </c>
      <c r="F24" s="18" t="s">
        <v>1747</v>
      </c>
      <c r="G24" s="18">
        <v>70733</v>
      </c>
      <c r="H24" s="18" t="s">
        <v>1763</v>
      </c>
    </row>
    <row r="25" spans="3:8" x14ac:dyDescent="0.25">
      <c r="C25" s="18">
        <v>3723</v>
      </c>
      <c r="D25" s="18" t="s">
        <v>218</v>
      </c>
      <c r="E25" s="42">
        <v>42054</v>
      </c>
      <c r="F25" s="18" t="s">
        <v>1096</v>
      </c>
      <c r="G25" s="18">
        <v>4471</v>
      </c>
      <c r="H25" s="18" t="s">
        <v>65</v>
      </c>
    </row>
    <row r="26" spans="3:8" x14ac:dyDescent="0.25">
      <c r="C26" s="18">
        <v>5215</v>
      </c>
      <c r="D26" s="18" t="s">
        <v>245</v>
      </c>
      <c r="E26" s="42">
        <v>8276</v>
      </c>
      <c r="F26" s="18" t="s">
        <v>1099</v>
      </c>
      <c r="G26" s="18">
        <v>15631</v>
      </c>
      <c r="H26" s="18" t="s">
        <v>1429</v>
      </c>
    </row>
    <row r="27" spans="3:8" x14ac:dyDescent="0.25">
      <c r="C27" s="18">
        <v>97367</v>
      </c>
      <c r="D27" s="18" t="s">
        <v>33</v>
      </c>
      <c r="E27" s="42">
        <v>4488</v>
      </c>
      <c r="F27" s="18" t="s">
        <v>165</v>
      </c>
      <c r="G27" s="18">
        <v>43014</v>
      </c>
      <c r="H27" s="18" t="s">
        <v>1977</v>
      </c>
    </row>
    <row r="28" spans="3:8" x14ac:dyDescent="0.25">
      <c r="C28" s="18">
        <v>1882</v>
      </c>
      <c r="D28" s="18" t="s">
        <v>164</v>
      </c>
      <c r="E28" s="42">
        <v>3844</v>
      </c>
      <c r="F28" s="18" t="s">
        <v>1</v>
      </c>
      <c r="G28" s="18">
        <v>8094</v>
      </c>
      <c r="H28" s="18" t="s">
        <v>1850</v>
      </c>
    </row>
    <row r="29" spans="3:8" x14ac:dyDescent="0.25">
      <c r="C29" s="18">
        <v>8092</v>
      </c>
      <c r="D29" s="18" t="s">
        <v>1431</v>
      </c>
      <c r="E29" s="42">
        <v>5048</v>
      </c>
      <c r="F29" s="18" t="s">
        <v>1746</v>
      </c>
      <c r="G29" s="18">
        <v>3678</v>
      </c>
      <c r="H29" s="18" t="s">
        <v>1851</v>
      </c>
    </row>
    <row r="30" spans="3:8" x14ac:dyDescent="0.25">
      <c r="C30" s="18">
        <v>19213</v>
      </c>
      <c r="D30" s="18" t="s">
        <v>1730</v>
      </c>
      <c r="E30" s="42">
        <v>42277</v>
      </c>
      <c r="F30" s="18" t="s">
        <v>1745</v>
      </c>
      <c r="G30" s="18">
        <v>4003</v>
      </c>
      <c r="H30" s="18" t="s">
        <v>1852</v>
      </c>
    </row>
    <row r="31" spans="3:8" x14ac:dyDescent="0.25">
      <c r="C31" s="18">
        <v>34979</v>
      </c>
      <c r="D31" s="18" t="s">
        <v>1729</v>
      </c>
      <c r="E31" s="42">
        <v>19843</v>
      </c>
      <c r="F31" s="18" t="s">
        <v>221</v>
      </c>
      <c r="G31" s="18">
        <v>43178</v>
      </c>
      <c r="H31" s="18" t="s">
        <v>1764</v>
      </c>
    </row>
    <row r="32" spans="3:8" x14ac:dyDescent="0.25">
      <c r="C32" s="18">
        <v>33558</v>
      </c>
      <c r="D32" s="18" t="s">
        <v>1728</v>
      </c>
      <c r="E32" s="42">
        <v>44877</v>
      </c>
      <c r="F32" s="18" t="s">
        <v>213</v>
      </c>
      <c r="G32" s="18">
        <v>10427</v>
      </c>
      <c r="H32" s="18" t="s">
        <v>1765</v>
      </c>
    </row>
    <row r="33" spans="3:8" x14ac:dyDescent="0.25">
      <c r="C33" s="18">
        <v>16410</v>
      </c>
      <c r="D33" s="18" t="s">
        <v>1142</v>
      </c>
      <c r="E33" s="42">
        <v>3779</v>
      </c>
      <c r="F33" s="18" t="s">
        <v>1744</v>
      </c>
      <c r="G33" s="18">
        <v>8026</v>
      </c>
      <c r="H33" s="18" t="s">
        <v>1532</v>
      </c>
    </row>
    <row r="34" spans="3:8" x14ac:dyDescent="0.25">
      <c r="C34" s="18">
        <v>30234</v>
      </c>
      <c r="D34" s="18" t="s">
        <v>103</v>
      </c>
      <c r="E34" s="42">
        <v>17016</v>
      </c>
      <c r="F34" s="18" t="s">
        <v>1485</v>
      </c>
      <c r="G34" s="18">
        <v>140097</v>
      </c>
      <c r="H34" s="18" t="s">
        <v>48</v>
      </c>
    </row>
    <row r="35" spans="3:8" x14ac:dyDescent="0.25">
      <c r="C35" s="18">
        <v>16811</v>
      </c>
      <c r="D35" s="18" t="s">
        <v>1196</v>
      </c>
      <c r="E35" s="42">
        <v>31267</v>
      </c>
      <c r="F35" s="18" t="s">
        <v>1486</v>
      </c>
      <c r="G35" s="18">
        <v>3916</v>
      </c>
      <c r="H35" s="18" t="s">
        <v>38</v>
      </c>
    </row>
    <row r="36" spans="3:8" x14ac:dyDescent="0.25">
      <c r="C36" s="18">
        <v>16810</v>
      </c>
      <c r="D36" s="18" t="s">
        <v>47</v>
      </c>
      <c r="E36" s="42">
        <v>19901</v>
      </c>
      <c r="F36" s="18" t="s">
        <v>205</v>
      </c>
      <c r="G36" s="18">
        <v>3729</v>
      </c>
      <c r="H36" s="18" t="s">
        <v>1766</v>
      </c>
    </row>
    <row r="37" spans="3:8" x14ac:dyDescent="0.25">
      <c r="C37" s="18">
        <v>17111</v>
      </c>
      <c r="D37" s="18" t="s">
        <v>168</v>
      </c>
      <c r="E37" s="42">
        <v>19900</v>
      </c>
      <c r="F37" s="18" t="s">
        <v>140</v>
      </c>
      <c r="G37" s="18">
        <v>16830</v>
      </c>
      <c r="H37" s="18" t="s">
        <v>1140</v>
      </c>
    </row>
    <row r="38" spans="3:8" x14ac:dyDescent="0.25">
      <c r="C38" s="18">
        <v>16462</v>
      </c>
      <c r="D38" s="18" t="s">
        <v>210</v>
      </c>
      <c r="E38" s="42">
        <v>4860</v>
      </c>
      <c r="F38" s="18" t="s">
        <v>207</v>
      </c>
      <c r="G38" s="18">
        <v>60590</v>
      </c>
      <c r="H38" s="18" t="s">
        <v>1767</v>
      </c>
    </row>
    <row r="39" spans="3:8" x14ac:dyDescent="0.25">
      <c r="C39" s="18">
        <v>8080</v>
      </c>
      <c r="D39" s="18" t="s">
        <v>1147</v>
      </c>
      <c r="E39" s="42">
        <v>19887</v>
      </c>
      <c r="F39" s="18" t="s">
        <v>209</v>
      </c>
      <c r="G39" s="18">
        <v>1671</v>
      </c>
      <c r="H39" s="18" t="s">
        <v>1768</v>
      </c>
    </row>
    <row r="40" spans="3:8" x14ac:dyDescent="0.25">
      <c r="C40" s="18">
        <v>8270</v>
      </c>
      <c r="D40" s="18" t="s">
        <v>250</v>
      </c>
      <c r="E40" s="42">
        <v>16638</v>
      </c>
      <c r="F40" s="18" t="s">
        <v>1743</v>
      </c>
      <c r="G40" s="18">
        <v>16779</v>
      </c>
      <c r="H40" s="18" t="s">
        <v>86</v>
      </c>
    </row>
    <row r="41" spans="3:8" x14ac:dyDescent="0.25">
      <c r="C41" s="18">
        <v>140101</v>
      </c>
      <c r="D41" s="18" t="s">
        <v>45</v>
      </c>
      <c r="E41" s="42">
        <v>50235</v>
      </c>
      <c r="F41" s="18" t="s">
        <v>1742</v>
      </c>
      <c r="G41" s="18">
        <v>8047</v>
      </c>
      <c r="H41" s="18" t="s">
        <v>1769</v>
      </c>
    </row>
    <row r="42" spans="3:8" x14ac:dyDescent="0.25">
      <c r="C42" s="18">
        <v>140098</v>
      </c>
      <c r="D42" s="18" t="s">
        <v>51</v>
      </c>
      <c r="E42" s="42">
        <v>3725</v>
      </c>
      <c r="F42" s="18" t="s">
        <v>79</v>
      </c>
      <c r="G42" s="18">
        <v>48029</v>
      </c>
      <c r="H42" s="18" t="s">
        <v>1159</v>
      </c>
    </row>
    <row r="43" spans="3:8" x14ac:dyDescent="0.25">
      <c r="C43" s="18">
        <v>3700</v>
      </c>
      <c r="D43" s="18" t="s">
        <v>76</v>
      </c>
      <c r="E43" s="42">
        <v>4315</v>
      </c>
      <c r="F43" s="18" t="s">
        <v>1184</v>
      </c>
      <c r="G43" s="18">
        <v>16861</v>
      </c>
      <c r="H43" s="18" t="s">
        <v>1424</v>
      </c>
    </row>
    <row r="44" spans="3:8" x14ac:dyDescent="0.25">
      <c r="C44" s="18">
        <v>140110</v>
      </c>
      <c r="D44" s="18" t="s">
        <v>230</v>
      </c>
      <c r="E44" s="42">
        <v>4312</v>
      </c>
      <c r="F44" s="18" t="s">
        <v>1185</v>
      </c>
      <c r="G44" s="18">
        <v>19787</v>
      </c>
      <c r="H44" s="18" t="s">
        <v>147</v>
      </c>
    </row>
    <row r="45" spans="3:8" x14ac:dyDescent="0.25">
      <c r="C45" s="18">
        <v>16741</v>
      </c>
      <c r="D45" s="18" t="s">
        <v>128</v>
      </c>
      <c r="E45" s="42">
        <v>287</v>
      </c>
      <c r="F45" s="18" t="s">
        <v>142</v>
      </c>
      <c r="G45" s="18">
        <v>16627</v>
      </c>
      <c r="H45" s="18" t="s">
        <v>92</v>
      </c>
    </row>
    <row r="46" spans="3:8" x14ac:dyDescent="0.25">
      <c r="C46" s="18">
        <v>16407</v>
      </c>
      <c r="D46" s="18" t="s">
        <v>10</v>
      </c>
      <c r="E46" s="42">
        <v>4321</v>
      </c>
      <c r="F46" s="18" t="s">
        <v>109</v>
      </c>
      <c r="G46" s="18">
        <v>33293</v>
      </c>
      <c r="H46" s="18" t="s">
        <v>1770</v>
      </c>
    </row>
    <row r="47" spans="3:8" x14ac:dyDescent="0.25">
      <c r="C47" s="18">
        <v>70011</v>
      </c>
      <c r="D47" s="18" t="s">
        <v>182</v>
      </c>
      <c r="E47" s="42">
        <v>8374</v>
      </c>
      <c r="F47" s="18" t="s">
        <v>179</v>
      </c>
      <c r="G47" s="18">
        <v>19840</v>
      </c>
      <c r="H47" s="18" t="s">
        <v>1771</v>
      </c>
    </row>
    <row r="48" spans="3:8" x14ac:dyDescent="0.25">
      <c r="C48" s="18">
        <v>43168</v>
      </c>
      <c r="D48" s="18" t="s">
        <v>18</v>
      </c>
      <c r="E48" s="42">
        <v>30674</v>
      </c>
      <c r="F48" s="18" t="s">
        <v>1741</v>
      </c>
      <c r="G48" s="18">
        <v>16742</v>
      </c>
      <c r="H48" s="18" t="s">
        <v>53</v>
      </c>
    </row>
    <row r="49" spans="3:8" x14ac:dyDescent="0.25">
      <c r="C49" s="18">
        <v>51540</v>
      </c>
      <c r="D49" s="18" t="s">
        <v>145</v>
      </c>
      <c r="E49" s="42">
        <v>60090</v>
      </c>
      <c r="F49" s="18" t="s">
        <v>1740</v>
      </c>
      <c r="G49" s="18">
        <v>4643</v>
      </c>
      <c r="H49" s="18" t="s">
        <v>101</v>
      </c>
    </row>
    <row r="50" spans="3:8" x14ac:dyDescent="0.25">
      <c r="C50" s="18">
        <v>97159</v>
      </c>
      <c r="D50" s="18" t="s">
        <v>172</v>
      </c>
      <c r="E50" s="42">
        <v>8565</v>
      </c>
      <c r="F50" s="18" t="s">
        <v>1114</v>
      </c>
      <c r="G50" s="18">
        <v>16634</v>
      </c>
      <c r="H50" s="18" t="s">
        <v>1434</v>
      </c>
    </row>
    <row r="51" spans="3:8" x14ac:dyDescent="0.25">
      <c r="C51" s="18">
        <v>17136</v>
      </c>
      <c r="D51" s="18" t="s">
        <v>1727</v>
      </c>
      <c r="E51" s="42">
        <v>4525</v>
      </c>
      <c r="F51" s="18" t="s">
        <v>1207</v>
      </c>
      <c r="G51" s="18">
        <v>4109</v>
      </c>
      <c r="H51" s="18" t="s">
        <v>1772</v>
      </c>
    </row>
    <row r="52" spans="3:8" x14ac:dyDescent="0.25">
      <c r="C52" s="18">
        <v>4407</v>
      </c>
      <c r="D52" s="18" t="s">
        <v>1726</v>
      </c>
      <c r="E52" s="42">
        <v>32296</v>
      </c>
      <c r="F52" s="18" t="s">
        <v>1193</v>
      </c>
      <c r="G52" s="18">
        <v>31545</v>
      </c>
      <c r="H52" s="18" t="s">
        <v>1773</v>
      </c>
    </row>
    <row r="53" spans="3:8" x14ac:dyDescent="0.25">
      <c r="C53" s="18">
        <v>16853</v>
      </c>
      <c r="D53" s="18" t="s">
        <v>59</v>
      </c>
      <c r="E53" s="42">
        <v>19210</v>
      </c>
      <c r="F53" s="18" t="s">
        <v>143</v>
      </c>
      <c r="G53" s="18">
        <v>3690</v>
      </c>
      <c r="H53" s="18" t="s">
        <v>1774</v>
      </c>
    </row>
    <row r="54" spans="3:8" x14ac:dyDescent="0.25">
      <c r="C54" s="18">
        <v>3824</v>
      </c>
      <c r="D54" s="18" t="s">
        <v>39</v>
      </c>
      <c r="E54" s="42">
        <v>70003</v>
      </c>
      <c r="F54" s="18" t="s">
        <v>235</v>
      </c>
      <c r="G54" s="18">
        <v>16791</v>
      </c>
      <c r="H54" s="18" t="s">
        <v>195</v>
      </c>
    </row>
    <row r="55" spans="3:8" x14ac:dyDescent="0.25">
      <c r="C55" s="18">
        <v>98772</v>
      </c>
      <c r="D55" s="18" t="s">
        <v>169</v>
      </c>
      <c r="E55" s="42">
        <v>46027</v>
      </c>
      <c r="F55" s="18" t="s">
        <v>1739</v>
      </c>
      <c r="G55" s="18">
        <v>4721</v>
      </c>
      <c r="H55" s="18" t="s">
        <v>1129</v>
      </c>
    </row>
    <row r="56" spans="3:8" x14ac:dyDescent="0.25">
      <c r="C56" s="18">
        <v>3674</v>
      </c>
      <c r="D56" s="18" t="s">
        <v>154</v>
      </c>
      <c r="E56" s="42">
        <v>18024</v>
      </c>
      <c r="F56" s="18" t="s">
        <v>1119</v>
      </c>
      <c r="G56" s="18">
        <v>16814</v>
      </c>
      <c r="H56" s="18" t="s">
        <v>50</v>
      </c>
    </row>
    <row r="57" spans="3:8" x14ac:dyDescent="0.25">
      <c r="C57" s="18">
        <v>4812</v>
      </c>
      <c r="D57" s="18" t="s">
        <v>15</v>
      </c>
      <c r="E57" s="42">
        <v>16279</v>
      </c>
      <c r="F57" s="18" t="s">
        <v>1120</v>
      </c>
      <c r="G57" s="18">
        <v>19238</v>
      </c>
      <c r="H57" s="18" t="s">
        <v>35</v>
      </c>
    </row>
    <row r="58" spans="3:8" x14ac:dyDescent="0.25">
      <c r="C58" s="18">
        <v>16747</v>
      </c>
      <c r="D58" s="18" t="s">
        <v>237</v>
      </c>
      <c r="E58" s="42">
        <v>8757</v>
      </c>
      <c r="F58" s="18" t="s">
        <v>1122</v>
      </c>
      <c r="G58" s="18">
        <v>5198</v>
      </c>
      <c r="H58" s="18" t="s">
        <v>119</v>
      </c>
    </row>
    <row r="59" spans="3:8" x14ac:dyDescent="0.25">
      <c r="C59" s="18">
        <v>5506</v>
      </c>
      <c r="D59" s="18" t="s">
        <v>136</v>
      </c>
      <c r="E59" s="42">
        <v>4519</v>
      </c>
      <c r="F59" s="18" t="s">
        <v>85</v>
      </c>
      <c r="G59" s="18">
        <v>17056</v>
      </c>
      <c r="H59" s="18" t="s">
        <v>1210</v>
      </c>
    </row>
    <row r="60" spans="3:8" x14ac:dyDescent="0.25">
      <c r="C60" s="18">
        <v>46914</v>
      </c>
      <c r="D60" s="18" t="s">
        <v>242</v>
      </c>
      <c r="E60" s="42">
        <v>4448</v>
      </c>
      <c r="F60" s="18" t="s">
        <v>1738</v>
      </c>
      <c r="G60" s="18">
        <v>16831</v>
      </c>
      <c r="H60" s="18" t="s">
        <v>1165</v>
      </c>
    </row>
    <row r="61" spans="3:8" x14ac:dyDescent="0.25">
      <c r="C61" s="18">
        <v>5525</v>
      </c>
      <c r="D61" s="18" t="s">
        <v>78</v>
      </c>
      <c r="E61" s="42">
        <v>4298</v>
      </c>
      <c r="F61" s="18" t="s">
        <v>233</v>
      </c>
      <c r="G61" s="18">
        <v>4609</v>
      </c>
      <c r="H61" s="18" t="s">
        <v>1124</v>
      </c>
    </row>
    <row r="62" spans="3:8" x14ac:dyDescent="0.25">
      <c r="C62" s="18">
        <v>19001</v>
      </c>
      <c r="D62" s="18" t="s">
        <v>84</v>
      </c>
      <c r="E62" s="42">
        <v>4521</v>
      </c>
      <c r="F62" s="18" t="s">
        <v>91</v>
      </c>
      <c r="G62" s="18">
        <v>51213</v>
      </c>
      <c r="H62" s="18" t="s">
        <v>70</v>
      </c>
    </row>
    <row r="63" spans="3:8" x14ac:dyDescent="0.25">
      <c r="C63" s="18">
        <v>46983</v>
      </c>
      <c r="D63" s="18" t="s">
        <v>192</v>
      </c>
      <c r="E63" s="42">
        <v>60089</v>
      </c>
      <c r="F63" s="18" t="s">
        <v>1200</v>
      </c>
      <c r="G63" s="18">
        <v>70035</v>
      </c>
      <c r="H63" s="18" t="s">
        <v>1543</v>
      </c>
    </row>
    <row r="64" spans="3:8" x14ac:dyDescent="0.25">
      <c r="C64" s="18">
        <v>140096</v>
      </c>
      <c r="D64" s="18" t="s">
        <v>42</v>
      </c>
      <c r="E64" s="42">
        <v>16891</v>
      </c>
      <c r="F64" s="18" t="s">
        <v>94</v>
      </c>
      <c r="G64" s="18">
        <v>16721</v>
      </c>
      <c r="H64" s="18" t="s">
        <v>1775</v>
      </c>
    </row>
    <row r="65" spans="3:8" x14ac:dyDescent="0.25">
      <c r="C65" s="18">
        <v>4553</v>
      </c>
      <c r="D65" s="18" t="s">
        <v>108</v>
      </c>
      <c r="E65" s="42">
        <v>16893</v>
      </c>
      <c r="F65" s="18" t="s">
        <v>88</v>
      </c>
      <c r="G65" s="18">
        <v>4725</v>
      </c>
      <c r="H65" s="18" t="s">
        <v>1776</v>
      </c>
    </row>
    <row r="66" spans="3:8" x14ac:dyDescent="0.25">
      <c r="C66" s="18">
        <v>16798</v>
      </c>
      <c r="D66" s="18" t="s">
        <v>105</v>
      </c>
      <c r="E66" s="42">
        <v>70402</v>
      </c>
      <c r="F66" s="18" t="s">
        <v>1737</v>
      </c>
      <c r="G66" s="18">
        <v>42562</v>
      </c>
      <c r="H66" s="18" t="s">
        <v>1777</v>
      </c>
    </row>
    <row r="67" spans="3:8" x14ac:dyDescent="0.25">
      <c r="C67" s="18">
        <v>1901363</v>
      </c>
      <c r="D67" s="18" t="s">
        <v>90</v>
      </c>
      <c r="E67" s="42">
        <v>50661</v>
      </c>
      <c r="F67" s="18" t="s">
        <v>173</v>
      </c>
      <c r="G67" s="18">
        <v>140142</v>
      </c>
      <c r="H67" s="18" t="s">
        <v>1778</v>
      </c>
    </row>
    <row r="68" spans="3:8" x14ac:dyDescent="0.25">
      <c r="C68" s="18">
        <v>32041</v>
      </c>
      <c r="D68" s="18" t="s">
        <v>1725</v>
      </c>
      <c r="E68" s="42">
        <v>52689</v>
      </c>
      <c r="F68" s="18" t="s">
        <v>52</v>
      </c>
      <c r="G68" s="18">
        <v>61608</v>
      </c>
      <c r="H68" s="18" t="s">
        <v>1779</v>
      </c>
    </row>
    <row r="69" spans="3:8" x14ac:dyDescent="0.25">
      <c r="C69" s="18">
        <v>31078</v>
      </c>
      <c r="D69" s="18" t="s">
        <v>1724</v>
      </c>
      <c r="E69" s="42">
        <v>4857</v>
      </c>
      <c r="F69" s="18" t="s">
        <v>100</v>
      </c>
      <c r="G69" s="18">
        <v>3917</v>
      </c>
      <c r="H69" s="18" t="s">
        <v>41</v>
      </c>
    </row>
    <row r="70" spans="3:8" x14ac:dyDescent="0.25">
      <c r="C70" s="18">
        <v>4462</v>
      </c>
      <c r="D70" s="18" t="s">
        <v>1723</v>
      </c>
      <c r="E70" s="42">
        <v>4353</v>
      </c>
      <c r="F70" s="18" t="s">
        <v>1736</v>
      </c>
      <c r="G70" s="18">
        <v>8081</v>
      </c>
      <c r="H70" s="18" t="s">
        <v>1092</v>
      </c>
    </row>
    <row r="71" spans="3:8" x14ac:dyDescent="0.25">
      <c r="C71" s="18">
        <v>16846</v>
      </c>
      <c r="D71" s="18" t="s">
        <v>1722</v>
      </c>
      <c r="E71" s="42">
        <v>16639</v>
      </c>
      <c r="F71" s="18" t="s">
        <v>1735</v>
      </c>
      <c r="G71" s="18">
        <v>16769</v>
      </c>
      <c r="H71" s="18" t="s">
        <v>1780</v>
      </c>
    </row>
    <row r="72" spans="3:8" x14ac:dyDescent="0.25">
      <c r="C72" s="18">
        <v>19899</v>
      </c>
      <c r="D72" s="18" t="s">
        <v>97</v>
      </c>
      <c r="E72" s="42">
        <v>50567</v>
      </c>
      <c r="F72" s="18" t="s">
        <v>118</v>
      </c>
      <c r="G72" s="18">
        <v>8483</v>
      </c>
      <c r="H72" s="18" t="s">
        <v>1781</v>
      </c>
    </row>
    <row r="73" spans="3:8" x14ac:dyDescent="0.25">
      <c r="C73" s="18">
        <v>5515</v>
      </c>
      <c r="D73" s="18" t="s">
        <v>190</v>
      </c>
      <c r="E73" s="42">
        <v>19825</v>
      </c>
      <c r="F73" s="18" t="s">
        <v>193</v>
      </c>
      <c r="G73" s="18">
        <v>8138</v>
      </c>
      <c r="H73" s="18" t="s">
        <v>1105</v>
      </c>
    </row>
    <row r="74" spans="3:8" x14ac:dyDescent="0.25">
      <c r="C74" s="18">
        <v>32559</v>
      </c>
      <c r="D74" s="18" t="s">
        <v>9</v>
      </c>
      <c r="E74" s="42">
        <v>8234</v>
      </c>
      <c r="F74" s="18" t="s">
        <v>66</v>
      </c>
      <c r="G74" s="18">
        <v>16824</v>
      </c>
      <c r="H74" s="18" t="s">
        <v>1782</v>
      </c>
    </row>
    <row r="75" spans="3:8" x14ac:dyDescent="0.25">
      <c r="C75" s="18">
        <v>30554</v>
      </c>
      <c r="D75" s="18" t="s">
        <v>6</v>
      </c>
      <c r="E75" s="42">
        <v>5507</v>
      </c>
      <c r="F75" s="18" t="s">
        <v>1138</v>
      </c>
      <c r="G75" s="18">
        <v>19120</v>
      </c>
      <c r="H75" s="18" t="s">
        <v>1783</v>
      </c>
    </row>
    <row r="76" spans="3:8" x14ac:dyDescent="0.25">
      <c r="C76" s="18">
        <v>17076</v>
      </c>
      <c r="D76" s="18" t="s">
        <v>200</v>
      </c>
      <c r="E76" s="42">
        <v>10349</v>
      </c>
      <c r="F76" s="18" t="s">
        <v>1734</v>
      </c>
      <c r="G76" s="18">
        <v>9055</v>
      </c>
      <c r="H76" s="18" t="s">
        <v>44</v>
      </c>
    </row>
    <row r="77" spans="3:8" x14ac:dyDescent="0.25">
      <c r="C77" s="18">
        <v>16772</v>
      </c>
      <c r="D77" s="18" t="s">
        <v>240</v>
      </c>
      <c r="E77" s="42">
        <v>4713</v>
      </c>
      <c r="F77" s="18" t="s">
        <v>1161</v>
      </c>
      <c r="G77" s="18">
        <v>16289</v>
      </c>
      <c r="H77" s="18" t="s">
        <v>1784</v>
      </c>
    </row>
    <row r="78" spans="3:8" x14ac:dyDescent="0.25">
      <c r="C78" s="18">
        <v>16740</v>
      </c>
      <c r="D78" s="18" t="s">
        <v>232</v>
      </c>
      <c r="E78" s="42">
        <v>9881</v>
      </c>
      <c r="F78" s="18" t="s">
        <v>1204</v>
      </c>
      <c r="G78" s="18">
        <v>16706</v>
      </c>
      <c r="H78" s="18" t="s">
        <v>1090</v>
      </c>
    </row>
    <row r="79" spans="3:8" x14ac:dyDescent="0.25">
      <c r="C79" s="18">
        <v>5524</v>
      </c>
      <c r="D79" s="18" t="s">
        <v>24</v>
      </c>
      <c r="E79" s="42">
        <v>38023</v>
      </c>
      <c r="F79" s="18" t="s">
        <v>1208</v>
      </c>
      <c r="G79" s="18">
        <v>18786</v>
      </c>
      <c r="H79" s="18" t="s">
        <v>1785</v>
      </c>
    </row>
    <row r="80" spans="3:8" x14ac:dyDescent="0.25">
      <c r="C80" s="18">
        <v>32553</v>
      </c>
      <c r="D80" s="18" t="s">
        <v>216</v>
      </c>
      <c r="E80" s="42">
        <v>16758</v>
      </c>
      <c r="F80" s="18" t="s">
        <v>238</v>
      </c>
      <c r="G80" s="18">
        <v>15019</v>
      </c>
      <c r="H80" s="18" t="s">
        <v>1786</v>
      </c>
    </row>
    <row r="81" spans="3:8" x14ac:dyDescent="0.25">
      <c r="C81" s="18">
        <v>166</v>
      </c>
      <c r="D81" s="18" t="s">
        <v>170</v>
      </c>
      <c r="E81" s="42">
        <v>16757</v>
      </c>
      <c r="F81" s="18" t="s">
        <v>236</v>
      </c>
      <c r="G81" s="18">
        <v>16161</v>
      </c>
      <c r="H81" s="18" t="s">
        <v>1101</v>
      </c>
    </row>
    <row r="82" spans="3:8" x14ac:dyDescent="0.25">
      <c r="C82" s="18">
        <v>16616</v>
      </c>
      <c r="D82" s="18" t="s">
        <v>178</v>
      </c>
      <c r="E82" s="42">
        <v>4821</v>
      </c>
      <c r="F82" s="18" t="s">
        <v>127</v>
      </c>
      <c r="G82" s="18">
        <v>60589</v>
      </c>
      <c r="H82" s="18" t="s">
        <v>1787</v>
      </c>
    </row>
    <row r="83" spans="3:8" x14ac:dyDescent="0.25">
      <c r="C83" s="18">
        <v>16614</v>
      </c>
      <c r="D83" s="18" t="s">
        <v>176</v>
      </c>
      <c r="E83" s="42">
        <v>16408</v>
      </c>
      <c r="F83" s="18" t="s">
        <v>40</v>
      </c>
      <c r="G83" s="18">
        <v>15036</v>
      </c>
      <c r="H83" s="18" t="s">
        <v>1788</v>
      </c>
    </row>
    <row r="84" spans="3:8" x14ac:dyDescent="0.25">
      <c r="C84" s="18">
        <v>42803</v>
      </c>
      <c r="D84" s="18" t="s">
        <v>203</v>
      </c>
      <c r="E84" s="42">
        <v>8568</v>
      </c>
      <c r="F84" s="18" t="s">
        <v>167</v>
      </c>
      <c r="G84" s="18">
        <v>15035</v>
      </c>
      <c r="H84" s="18" t="s">
        <v>1789</v>
      </c>
    </row>
    <row r="85" spans="3:8" x14ac:dyDescent="0.25">
      <c r="C85" s="18">
        <v>42802</v>
      </c>
      <c r="D85" s="18" t="s">
        <v>133</v>
      </c>
      <c r="E85" s="42">
        <v>42393</v>
      </c>
      <c r="F85" s="18" t="s">
        <v>130</v>
      </c>
      <c r="G85" s="18">
        <v>4656</v>
      </c>
      <c r="H85" s="18" t="s">
        <v>1790</v>
      </c>
    </row>
    <row r="86" spans="3:8" x14ac:dyDescent="0.25">
      <c r="C86" s="18">
        <v>30170</v>
      </c>
      <c r="D86" s="18" t="s">
        <v>208</v>
      </c>
      <c r="E86" s="42">
        <v>4455</v>
      </c>
      <c r="F86" s="18" t="s">
        <v>1733</v>
      </c>
      <c r="G86" s="18">
        <v>3756</v>
      </c>
      <c r="H86" s="18" t="s">
        <v>1432</v>
      </c>
    </row>
    <row r="87" spans="3:8" x14ac:dyDescent="0.25">
      <c r="C87" s="18">
        <v>70279</v>
      </c>
      <c r="D87" s="18" t="s">
        <v>248</v>
      </c>
      <c r="E87" s="42">
        <v>16884</v>
      </c>
      <c r="F87" s="18" t="s">
        <v>36</v>
      </c>
      <c r="G87" s="18">
        <v>4842</v>
      </c>
      <c r="H87" s="18" t="s">
        <v>150</v>
      </c>
    </row>
    <row r="88" spans="3:8" x14ac:dyDescent="0.25">
      <c r="C88" s="18">
        <v>16705</v>
      </c>
      <c r="D88" s="18" t="s">
        <v>185</v>
      </c>
      <c r="E88" s="42">
        <v>16879</v>
      </c>
      <c r="F88" s="18" t="s">
        <v>132</v>
      </c>
      <c r="G88" s="18">
        <v>4222</v>
      </c>
      <c r="H88" s="18" t="s">
        <v>74</v>
      </c>
    </row>
    <row r="89" spans="3:8" x14ac:dyDescent="0.25">
      <c r="C89" s="18">
        <v>16491</v>
      </c>
      <c r="D89" s="18" t="s">
        <v>174</v>
      </c>
      <c r="E89" s="42">
        <v>16278</v>
      </c>
      <c r="F89" s="18" t="s">
        <v>1164</v>
      </c>
      <c r="G89" s="18">
        <v>43177</v>
      </c>
      <c r="H89" s="18" t="s">
        <v>89</v>
      </c>
    </row>
    <row r="90" spans="3:8" x14ac:dyDescent="0.25">
      <c r="C90" s="18">
        <v>32550</v>
      </c>
      <c r="D90" s="18" t="s">
        <v>202</v>
      </c>
      <c r="E90" s="42">
        <v>4673</v>
      </c>
      <c r="F90" s="18" t="s">
        <v>1205</v>
      </c>
      <c r="G90" s="18">
        <v>4347</v>
      </c>
      <c r="H90" s="18" t="s">
        <v>1791</v>
      </c>
    </row>
    <row r="91" spans="3:8" x14ac:dyDescent="0.25">
      <c r="C91" s="18">
        <v>32549</v>
      </c>
      <c r="D91" s="18" t="s">
        <v>214</v>
      </c>
      <c r="E91" s="42">
        <v>16775</v>
      </c>
      <c r="F91" s="18" t="s">
        <v>1203</v>
      </c>
      <c r="G91" s="18">
        <v>22857</v>
      </c>
      <c r="H91" s="18" t="s">
        <v>244</v>
      </c>
    </row>
    <row r="92" spans="3:8" x14ac:dyDescent="0.25">
      <c r="C92" s="18">
        <v>3677</v>
      </c>
      <c r="D92" s="18" t="s">
        <v>69</v>
      </c>
      <c r="E92" s="42">
        <v>4674</v>
      </c>
      <c r="F92" s="18" t="s">
        <v>211</v>
      </c>
      <c r="G92" s="18">
        <v>3774</v>
      </c>
      <c r="H92" s="18" t="s">
        <v>83</v>
      </c>
    </row>
    <row r="93" spans="3:8" x14ac:dyDescent="0.25">
      <c r="C93" s="18">
        <v>3676</v>
      </c>
      <c r="D93" s="18" t="s">
        <v>162</v>
      </c>
      <c r="E93" s="42">
        <v>5509</v>
      </c>
      <c r="F93" s="18" t="s">
        <v>17</v>
      </c>
      <c r="G93" s="18">
        <v>3777</v>
      </c>
      <c r="H93" s="18" t="s">
        <v>80</v>
      </c>
    </row>
    <row r="94" spans="3:8" x14ac:dyDescent="0.25">
      <c r="C94" s="18">
        <v>46872</v>
      </c>
      <c r="D94" s="18" t="s">
        <v>148</v>
      </c>
      <c r="E94" s="42">
        <v>16840</v>
      </c>
      <c r="F94" s="18" t="s">
        <v>46</v>
      </c>
      <c r="G94" s="18">
        <v>3697</v>
      </c>
      <c r="H94" s="18" t="s">
        <v>1091</v>
      </c>
    </row>
    <row r="95" spans="3:8" x14ac:dyDescent="0.25">
      <c r="C95" s="18">
        <v>32561</v>
      </c>
      <c r="D95" s="18" t="s">
        <v>87</v>
      </c>
      <c r="E95" s="42">
        <v>4197</v>
      </c>
      <c r="F95" s="18" t="s">
        <v>61</v>
      </c>
      <c r="G95" s="18">
        <v>16667</v>
      </c>
      <c r="H95" s="18" t="s">
        <v>1195</v>
      </c>
    </row>
    <row r="96" spans="3:8" x14ac:dyDescent="0.25">
      <c r="C96" s="18">
        <v>32555</v>
      </c>
      <c r="D96" s="18" t="s">
        <v>206</v>
      </c>
      <c r="E96" s="42">
        <v>16646</v>
      </c>
      <c r="F96" s="18" t="s">
        <v>191</v>
      </c>
      <c r="G96" s="18">
        <v>16151</v>
      </c>
      <c r="H96" s="18" t="s">
        <v>1425</v>
      </c>
    </row>
    <row r="97" spans="3:8" x14ac:dyDescent="0.25">
      <c r="C97" s="18">
        <v>4672</v>
      </c>
      <c r="D97" s="18" t="s">
        <v>194</v>
      </c>
      <c r="E97" s="42">
        <v>16645</v>
      </c>
      <c r="F97" s="18" t="s">
        <v>189</v>
      </c>
      <c r="G97" s="18">
        <v>42578</v>
      </c>
      <c r="H97" s="18" t="s">
        <v>184</v>
      </c>
    </row>
    <row r="98" spans="3:8" x14ac:dyDescent="0.25">
      <c r="C98" s="18">
        <v>16773</v>
      </c>
      <c r="D98" s="18" t="s">
        <v>186</v>
      </c>
      <c r="E98" s="42">
        <v>16905</v>
      </c>
      <c r="F98" s="18" t="s">
        <v>1732</v>
      </c>
      <c r="G98" s="18">
        <v>3937</v>
      </c>
      <c r="H98" s="18" t="s">
        <v>56</v>
      </c>
    </row>
    <row r="99" spans="3:8" x14ac:dyDescent="0.25">
      <c r="C99" s="18">
        <v>16829</v>
      </c>
      <c r="D99" s="18" t="s">
        <v>139</v>
      </c>
      <c r="E99" s="42">
        <v>4683</v>
      </c>
      <c r="F99" s="18" t="s">
        <v>1731</v>
      </c>
      <c r="G99" s="18">
        <v>8238</v>
      </c>
      <c r="H99" s="18" t="s">
        <v>1160</v>
      </c>
    </row>
    <row r="100" spans="3:8" x14ac:dyDescent="0.25">
      <c r="C100" s="18">
        <v>4175</v>
      </c>
      <c r="D100" s="18" t="s">
        <v>75</v>
      </c>
      <c r="E100" s="42">
        <v>8170</v>
      </c>
      <c r="F100" s="18" t="s">
        <v>1181</v>
      </c>
      <c r="G100" s="18">
        <v>4177</v>
      </c>
      <c r="H100" s="18" t="s">
        <v>1792</v>
      </c>
    </row>
    <row r="101" spans="3:8" x14ac:dyDescent="0.25">
      <c r="C101" s="18">
        <v>8168</v>
      </c>
      <c r="D101" s="18" t="s">
        <v>1182</v>
      </c>
      <c r="E101" s="42">
        <v>33218</v>
      </c>
      <c r="F101" s="18" t="s">
        <v>1174</v>
      </c>
      <c r="G101" s="18">
        <v>51537</v>
      </c>
      <c r="H101" s="18" t="s">
        <v>1183</v>
      </c>
    </row>
    <row r="102" spans="3:8" x14ac:dyDescent="0.25">
      <c r="C102" s="18">
        <v>19842</v>
      </c>
      <c r="D102" s="18" t="s">
        <v>249</v>
      </c>
      <c r="E102" s="42">
        <v>4540</v>
      </c>
      <c r="F102" s="18" t="s">
        <v>215</v>
      </c>
      <c r="G102" s="18">
        <v>16671</v>
      </c>
      <c r="H102" s="18" t="s">
        <v>1437</v>
      </c>
    </row>
    <row r="103" spans="3:8" x14ac:dyDescent="0.25">
      <c r="C103" s="18">
        <v>36094</v>
      </c>
      <c r="D103" s="18" t="s">
        <v>222</v>
      </c>
      <c r="E103" s="46"/>
      <c r="F103" s="46"/>
      <c r="G103" s="42">
        <v>47617</v>
      </c>
      <c r="H103" s="18" t="s">
        <v>1793</v>
      </c>
    </row>
    <row r="104" spans="3:8" x14ac:dyDescent="0.25">
      <c r="C104" s="18">
        <v>8144</v>
      </c>
      <c r="D104" s="18" t="s">
        <v>72</v>
      </c>
      <c r="E104" s="46"/>
      <c r="F104" s="46"/>
      <c r="G104" s="42">
        <v>19205</v>
      </c>
      <c r="H104" s="18" t="s">
        <v>1794</v>
      </c>
    </row>
    <row r="105" spans="3:8" x14ac:dyDescent="0.25">
      <c r="C105" s="18">
        <v>8289</v>
      </c>
      <c r="D105" s="18" t="s">
        <v>137</v>
      </c>
      <c r="E105" s="46"/>
      <c r="F105" s="46"/>
    </row>
    <row r="106" spans="3:8" x14ac:dyDescent="0.25">
      <c r="C106" s="18">
        <v>5488</v>
      </c>
      <c r="D106" s="18" t="s">
        <v>30</v>
      </c>
      <c r="E106" s="46"/>
      <c r="F106" s="46"/>
    </row>
    <row r="107" spans="3:8" x14ac:dyDescent="0.25">
      <c r="C107" s="18">
        <v>35639</v>
      </c>
      <c r="D107" s="18" t="s">
        <v>204</v>
      </c>
    </row>
    <row r="108" spans="3:8" x14ac:dyDescent="0.25">
      <c r="C108" s="18">
        <v>1901265</v>
      </c>
      <c r="D108" s="18" t="s">
        <v>166</v>
      </c>
    </row>
    <row r="109" spans="3:8" x14ac:dyDescent="0.25">
      <c r="C109" s="18">
        <v>16817</v>
      </c>
      <c r="D109" s="18" t="s">
        <v>96</v>
      </c>
    </row>
    <row r="110" spans="3:8" x14ac:dyDescent="0.25">
      <c r="C110" s="18">
        <v>16787</v>
      </c>
      <c r="D110" s="18" t="s">
        <v>93</v>
      </c>
    </row>
    <row r="111" spans="3:8" x14ac:dyDescent="0.25">
      <c r="C111" s="18">
        <v>4518</v>
      </c>
      <c r="D111" s="18" t="s">
        <v>160</v>
      </c>
    </row>
    <row r="112" spans="3:8" x14ac:dyDescent="0.25">
      <c r="C112" s="18">
        <v>16788</v>
      </c>
      <c r="D112" s="18" t="s">
        <v>102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6"/>
  <sheetViews>
    <sheetView workbookViewId="0">
      <selection activeCell="H31" sqref="H31"/>
    </sheetView>
  </sheetViews>
  <sheetFormatPr defaultRowHeight="15" x14ac:dyDescent="0.25"/>
  <cols>
    <col min="1" max="1" width="15.85546875" style="15" bestFit="1" customWidth="1"/>
    <col min="2" max="2" width="22" style="15" bestFit="1" customWidth="1"/>
    <col min="3" max="3" width="9.140625" style="15"/>
    <col min="4" max="4" width="61" style="15" bestFit="1" customWidth="1"/>
    <col min="5" max="5" width="16.42578125" style="15" bestFit="1" customWidth="1"/>
    <col min="6" max="6" width="66" style="15" bestFit="1" customWidth="1"/>
    <col min="7" max="7" width="16.42578125" style="15" bestFit="1" customWidth="1"/>
    <col min="8" max="8" width="56" style="15" bestFit="1" customWidth="1"/>
    <col min="9" max="16384" width="9.140625" style="15"/>
  </cols>
  <sheetData>
    <row r="1" spans="1:8" ht="35.25" customHeight="1" x14ac:dyDescent="0.25">
      <c r="A1" s="54" t="s">
        <v>2043</v>
      </c>
      <c r="B1" s="52"/>
      <c r="C1" s="52"/>
      <c r="D1" s="52"/>
      <c r="E1" s="52"/>
      <c r="F1" s="52"/>
      <c r="G1" s="52"/>
    </row>
    <row r="2" spans="1:8" x14ac:dyDescent="0.25">
      <c r="A2" s="4" t="s">
        <v>1566</v>
      </c>
      <c r="B2" s="49" t="s">
        <v>1602</v>
      </c>
      <c r="C2" s="60" t="s">
        <v>1350</v>
      </c>
      <c r="D2" s="61"/>
      <c r="E2" s="58" t="s">
        <v>1598</v>
      </c>
      <c r="F2" s="58"/>
      <c r="G2" s="59" t="s">
        <v>1601</v>
      </c>
      <c r="H2" s="58"/>
    </row>
    <row r="3" spans="1:8" x14ac:dyDescent="0.25">
      <c r="A3" s="4" t="s">
        <v>1567</v>
      </c>
      <c r="B3" s="4" t="s">
        <v>1571</v>
      </c>
      <c r="C3" s="62"/>
      <c r="D3" s="63"/>
      <c r="E3" s="6" t="s">
        <v>1570</v>
      </c>
      <c r="F3" s="17">
        <v>73</v>
      </c>
      <c r="G3" s="6" t="s">
        <v>1570</v>
      </c>
      <c r="H3" s="17">
        <v>87</v>
      </c>
    </row>
    <row r="4" spans="1:8" x14ac:dyDescent="0.25">
      <c r="A4" s="50"/>
      <c r="B4" s="50"/>
      <c r="C4" s="5" t="s">
        <v>1085</v>
      </c>
      <c r="D4" s="5" t="s">
        <v>1596</v>
      </c>
      <c r="E4" s="6" t="s">
        <v>1565</v>
      </c>
      <c r="F4" s="17">
        <v>69</v>
      </c>
      <c r="G4" s="6" t="s">
        <v>1565</v>
      </c>
      <c r="H4" s="17">
        <v>37</v>
      </c>
    </row>
    <row r="5" spans="1:8" x14ac:dyDescent="0.25">
      <c r="C5" s="18">
        <v>6520</v>
      </c>
      <c r="D5" s="18" t="s">
        <v>320</v>
      </c>
      <c r="E5" s="18">
        <v>9072</v>
      </c>
      <c r="F5" s="18" t="s">
        <v>265</v>
      </c>
      <c r="G5" s="18">
        <v>160</v>
      </c>
      <c r="H5" s="18" t="s">
        <v>570</v>
      </c>
    </row>
    <row r="6" spans="1:8" x14ac:dyDescent="0.25">
      <c r="C6" s="18">
        <v>10038</v>
      </c>
      <c r="D6" s="18" t="s">
        <v>859</v>
      </c>
      <c r="E6" s="18">
        <v>43933</v>
      </c>
      <c r="F6" s="18" t="s">
        <v>659</v>
      </c>
      <c r="G6" s="18">
        <v>22900</v>
      </c>
      <c r="H6" s="18" t="s">
        <v>349</v>
      </c>
    </row>
    <row r="7" spans="1:8" x14ac:dyDescent="0.25">
      <c r="C7" s="18">
        <v>65008</v>
      </c>
      <c r="D7" s="18" t="s">
        <v>690</v>
      </c>
      <c r="E7" s="18">
        <v>65003</v>
      </c>
      <c r="F7" s="18" t="s">
        <v>815</v>
      </c>
      <c r="G7" s="18">
        <v>15893</v>
      </c>
      <c r="H7" s="18" t="s">
        <v>346</v>
      </c>
    </row>
    <row r="8" spans="1:8" x14ac:dyDescent="0.25">
      <c r="C8" s="18">
        <v>42592</v>
      </c>
      <c r="D8" s="18" t="s">
        <v>446</v>
      </c>
      <c r="E8" s="18">
        <v>10042</v>
      </c>
      <c r="F8" s="18" t="s">
        <v>858</v>
      </c>
      <c r="G8" s="18">
        <v>6855</v>
      </c>
      <c r="H8" s="18" t="s">
        <v>343</v>
      </c>
    </row>
    <row r="9" spans="1:8" x14ac:dyDescent="0.25">
      <c r="C9" s="18">
        <v>65007</v>
      </c>
      <c r="D9" s="18" t="s">
        <v>278</v>
      </c>
      <c r="E9" s="18">
        <v>10817</v>
      </c>
      <c r="F9" s="18" t="s">
        <v>819</v>
      </c>
      <c r="G9" s="18">
        <v>8654</v>
      </c>
      <c r="H9" s="18" t="s">
        <v>623</v>
      </c>
    </row>
    <row r="10" spans="1:8" x14ac:dyDescent="0.25">
      <c r="C10" s="18">
        <v>50789</v>
      </c>
      <c r="D10" s="18" t="s">
        <v>687</v>
      </c>
      <c r="E10" s="18">
        <v>98660</v>
      </c>
      <c r="F10" s="18" t="s">
        <v>452</v>
      </c>
      <c r="G10" s="18">
        <v>9636</v>
      </c>
      <c r="H10" s="18" t="s">
        <v>1080</v>
      </c>
    </row>
    <row r="11" spans="1:8" x14ac:dyDescent="0.25">
      <c r="C11" s="18">
        <v>44237</v>
      </c>
      <c r="D11" s="18" t="s">
        <v>364</v>
      </c>
      <c r="E11" s="18">
        <v>98662</v>
      </c>
      <c r="F11" s="18" t="s">
        <v>449</v>
      </c>
      <c r="G11" s="18">
        <v>98754</v>
      </c>
      <c r="H11" s="18" t="s">
        <v>933</v>
      </c>
    </row>
    <row r="12" spans="1:8" x14ac:dyDescent="0.25">
      <c r="C12" s="18">
        <v>34641</v>
      </c>
      <c r="D12" s="18" t="s">
        <v>370</v>
      </c>
      <c r="E12" s="18">
        <v>55086</v>
      </c>
      <c r="F12" s="18" t="s">
        <v>542</v>
      </c>
      <c r="G12" s="18">
        <v>45454</v>
      </c>
      <c r="H12" s="18" t="s">
        <v>301</v>
      </c>
    </row>
    <row r="13" spans="1:8" x14ac:dyDescent="0.25">
      <c r="C13" s="18">
        <v>19222</v>
      </c>
      <c r="D13" s="18" t="s">
        <v>723</v>
      </c>
      <c r="E13" s="18">
        <v>71826</v>
      </c>
      <c r="F13" s="18" t="s">
        <v>870</v>
      </c>
      <c r="G13" s="18">
        <v>42493</v>
      </c>
      <c r="H13" s="18" t="s">
        <v>752</v>
      </c>
    </row>
    <row r="14" spans="1:8" x14ac:dyDescent="0.25">
      <c r="C14" s="18">
        <v>1901576</v>
      </c>
      <c r="D14" s="18" t="s">
        <v>576</v>
      </c>
      <c r="E14" s="18">
        <v>6955</v>
      </c>
      <c r="F14" s="18" t="s">
        <v>561</v>
      </c>
      <c r="G14" s="18">
        <v>6979</v>
      </c>
      <c r="H14" s="18" t="s">
        <v>1304</v>
      </c>
    </row>
    <row r="15" spans="1:8" x14ac:dyDescent="0.25">
      <c r="C15" s="18">
        <v>8610</v>
      </c>
      <c r="D15" s="18" t="s">
        <v>470</v>
      </c>
      <c r="E15" s="18">
        <v>71554</v>
      </c>
      <c r="F15" s="18" t="s">
        <v>333</v>
      </c>
      <c r="G15" s="18">
        <v>6259</v>
      </c>
      <c r="H15" s="18" t="s">
        <v>403</v>
      </c>
    </row>
    <row r="16" spans="1:8" x14ac:dyDescent="0.25">
      <c r="C16" s="18">
        <v>8150</v>
      </c>
      <c r="D16" s="18" t="s">
        <v>281</v>
      </c>
      <c r="E16" s="18">
        <v>42546</v>
      </c>
      <c r="F16" s="18" t="s">
        <v>1506</v>
      </c>
      <c r="G16" s="18">
        <v>6650</v>
      </c>
      <c r="H16" s="18" t="s">
        <v>434</v>
      </c>
    </row>
    <row r="17" spans="3:8" x14ac:dyDescent="0.25">
      <c r="C17" s="18">
        <v>23052</v>
      </c>
      <c r="D17" s="18" t="s">
        <v>780</v>
      </c>
      <c r="E17" s="18">
        <v>19693</v>
      </c>
      <c r="F17" s="18" t="s">
        <v>764</v>
      </c>
      <c r="G17" s="18">
        <v>46488</v>
      </c>
      <c r="H17" s="18" t="s">
        <v>562</v>
      </c>
    </row>
    <row r="18" spans="3:8" x14ac:dyDescent="0.25">
      <c r="C18" s="18">
        <v>44281</v>
      </c>
      <c r="D18" s="18" t="s">
        <v>786</v>
      </c>
      <c r="E18" s="18">
        <v>30243</v>
      </c>
      <c r="F18" s="18" t="s">
        <v>409</v>
      </c>
      <c r="G18" s="18">
        <v>97237</v>
      </c>
      <c r="H18" s="18" t="s">
        <v>924</v>
      </c>
    </row>
    <row r="19" spans="3:8" x14ac:dyDescent="0.25">
      <c r="C19" s="18">
        <v>50896</v>
      </c>
      <c r="D19" s="18" t="s">
        <v>754</v>
      </c>
      <c r="E19" s="18">
        <v>30244</v>
      </c>
      <c r="F19" s="18" t="s">
        <v>407</v>
      </c>
      <c r="G19" s="18">
        <v>42398</v>
      </c>
      <c r="H19" s="18" t="s">
        <v>362</v>
      </c>
    </row>
    <row r="20" spans="3:8" x14ac:dyDescent="0.25">
      <c r="C20" s="18">
        <v>10468</v>
      </c>
      <c r="D20" s="18" t="s">
        <v>714</v>
      </c>
      <c r="E20" s="18">
        <v>9142</v>
      </c>
      <c r="F20" s="18" t="s">
        <v>969</v>
      </c>
      <c r="G20" s="18">
        <v>33554</v>
      </c>
      <c r="H20" s="18" t="s">
        <v>316</v>
      </c>
    </row>
    <row r="21" spans="3:8" x14ac:dyDescent="0.25">
      <c r="C21" s="18">
        <v>6355</v>
      </c>
      <c r="D21" s="18" t="s">
        <v>748</v>
      </c>
      <c r="E21" s="18">
        <v>9145</v>
      </c>
      <c r="F21" s="18" t="s">
        <v>1015</v>
      </c>
      <c r="G21" s="18">
        <v>6644</v>
      </c>
      <c r="H21" s="18" t="s">
        <v>626</v>
      </c>
    </row>
    <row r="22" spans="3:8" x14ac:dyDescent="0.25">
      <c r="C22" s="18">
        <v>19637</v>
      </c>
      <c r="D22" s="18" t="s">
        <v>600</v>
      </c>
      <c r="E22" s="18">
        <v>10043</v>
      </c>
      <c r="F22" s="18" t="s">
        <v>868</v>
      </c>
      <c r="G22" s="18">
        <v>46486</v>
      </c>
      <c r="H22" s="18" t="s">
        <v>428</v>
      </c>
    </row>
    <row r="23" spans="3:8" x14ac:dyDescent="0.25">
      <c r="C23" s="18">
        <v>44267</v>
      </c>
      <c r="D23" s="18" t="s">
        <v>382</v>
      </c>
      <c r="E23" s="18">
        <v>22613</v>
      </c>
      <c r="F23" s="18" t="s">
        <v>758</v>
      </c>
      <c r="G23" s="18">
        <v>23014</v>
      </c>
      <c r="H23" s="18" t="s">
        <v>1312</v>
      </c>
    </row>
    <row r="24" spans="3:8" x14ac:dyDescent="0.25">
      <c r="C24" s="18">
        <v>6412</v>
      </c>
      <c r="D24" s="18" t="s">
        <v>792</v>
      </c>
      <c r="E24" s="18">
        <v>6427</v>
      </c>
      <c r="F24" s="18" t="s">
        <v>534</v>
      </c>
      <c r="G24" s="18">
        <v>46474</v>
      </c>
      <c r="H24" s="18" t="s">
        <v>431</v>
      </c>
    </row>
    <row r="25" spans="3:8" x14ac:dyDescent="0.25">
      <c r="C25" s="18">
        <v>44085</v>
      </c>
      <c r="D25" s="18" t="s">
        <v>335</v>
      </c>
      <c r="E25" s="18">
        <v>71229</v>
      </c>
      <c r="F25" s="18" t="s">
        <v>383</v>
      </c>
      <c r="G25" s="18">
        <v>18193</v>
      </c>
      <c r="H25" s="18" t="s">
        <v>617</v>
      </c>
    </row>
    <row r="26" spans="3:8" x14ac:dyDescent="0.25">
      <c r="C26" s="18">
        <v>6418</v>
      </c>
      <c r="D26" s="18" t="s">
        <v>800</v>
      </c>
      <c r="E26" s="18">
        <v>9694</v>
      </c>
      <c r="F26" s="18" t="s">
        <v>601</v>
      </c>
      <c r="G26" s="18">
        <v>46854</v>
      </c>
      <c r="H26" s="18" t="s">
        <v>565</v>
      </c>
    </row>
    <row r="27" spans="3:8" x14ac:dyDescent="0.25">
      <c r="C27" s="18">
        <v>70887</v>
      </c>
      <c r="D27" s="18" t="s">
        <v>386</v>
      </c>
      <c r="E27" s="18">
        <v>9695</v>
      </c>
      <c r="F27" s="18" t="s">
        <v>595</v>
      </c>
      <c r="G27" s="18">
        <v>97659</v>
      </c>
      <c r="H27" s="18" t="s">
        <v>532</v>
      </c>
    </row>
    <row r="28" spans="3:8" x14ac:dyDescent="0.25">
      <c r="C28" s="18">
        <v>43170</v>
      </c>
      <c r="D28" s="18" t="s">
        <v>488</v>
      </c>
      <c r="E28" s="18">
        <v>5976</v>
      </c>
      <c r="F28" s="18" t="s">
        <v>785</v>
      </c>
      <c r="G28" s="18">
        <v>1172</v>
      </c>
      <c r="H28" s="18" t="s">
        <v>955</v>
      </c>
    </row>
    <row r="29" spans="3:8" x14ac:dyDescent="0.25">
      <c r="C29" s="18">
        <v>71704</v>
      </c>
      <c r="D29" s="18" t="s">
        <v>582</v>
      </c>
      <c r="E29" s="18">
        <v>50801</v>
      </c>
      <c r="F29" s="18" t="s">
        <v>583</v>
      </c>
      <c r="G29" s="18">
        <v>6974</v>
      </c>
      <c r="H29" s="18" t="s">
        <v>313</v>
      </c>
    </row>
    <row r="30" spans="3:8" x14ac:dyDescent="0.25">
      <c r="C30" s="18">
        <v>9058</v>
      </c>
      <c r="D30" s="18" t="s">
        <v>284</v>
      </c>
      <c r="E30" s="18">
        <v>98771</v>
      </c>
      <c r="F30" s="18" t="s">
        <v>574</v>
      </c>
      <c r="G30" s="18">
        <v>6281</v>
      </c>
      <c r="H30" s="18" t="s">
        <v>334</v>
      </c>
    </row>
    <row r="31" spans="3:8" x14ac:dyDescent="0.25">
      <c r="C31" s="18">
        <v>55085</v>
      </c>
      <c r="D31" s="18" t="s">
        <v>794</v>
      </c>
      <c r="E31" s="18">
        <v>44283</v>
      </c>
      <c r="F31" s="18" t="s">
        <v>784</v>
      </c>
      <c r="G31" s="18">
        <v>16226</v>
      </c>
      <c r="H31" s="18" t="s">
        <v>586</v>
      </c>
    </row>
    <row r="32" spans="3:8" x14ac:dyDescent="0.25">
      <c r="C32" s="18">
        <v>6950</v>
      </c>
      <c r="D32" s="18" t="s">
        <v>756</v>
      </c>
      <c r="E32" s="18">
        <v>9199</v>
      </c>
      <c r="F32" s="18" t="s">
        <v>1057</v>
      </c>
      <c r="G32" s="18">
        <v>46834</v>
      </c>
      <c r="H32" s="18" t="s">
        <v>415</v>
      </c>
    </row>
    <row r="33" spans="3:8" x14ac:dyDescent="0.25">
      <c r="C33" s="18">
        <v>9059</v>
      </c>
      <c r="D33" s="18" t="s">
        <v>479</v>
      </c>
      <c r="E33" s="18">
        <v>9201</v>
      </c>
      <c r="F33" s="18" t="s">
        <v>1056</v>
      </c>
      <c r="G33" s="18">
        <v>1990748</v>
      </c>
      <c r="H33" s="18" t="s">
        <v>919</v>
      </c>
    </row>
    <row r="34" spans="3:8" x14ac:dyDescent="0.25">
      <c r="C34" s="18">
        <v>8152</v>
      </c>
      <c r="D34" s="18" t="s">
        <v>494</v>
      </c>
      <c r="E34" s="18">
        <v>1901361</v>
      </c>
      <c r="F34" s="18" t="s">
        <v>749</v>
      </c>
      <c r="G34" s="18">
        <v>31163</v>
      </c>
      <c r="H34" s="18" t="s">
        <v>645</v>
      </c>
    </row>
    <row r="35" spans="3:8" x14ac:dyDescent="0.25">
      <c r="C35" s="18">
        <v>10467</v>
      </c>
      <c r="D35" s="18" t="s">
        <v>419</v>
      </c>
      <c r="E35" s="18">
        <v>34655</v>
      </c>
      <c r="F35" s="18" t="s">
        <v>736</v>
      </c>
      <c r="G35" s="18">
        <v>6658</v>
      </c>
      <c r="H35" s="18" t="s">
        <v>771</v>
      </c>
    </row>
    <row r="36" spans="3:8" x14ac:dyDescent="0.25">
      <c r="C36" s="18">
        <v>6796</v>
      </c>
      <c r="D36" s="18" t="s">
        <v>620</v>
      </c>
      <c r="E36" s="18">
        <v>90662</v>
      </c>
      <c r="F36" s="18" t="s">
        <v>906</v>
      </c>
      <c r="G36" s="18">
        <v>6659</v>
      </c>
      <c r="H36" s="18" t="s">
        <v>769</v>
      </c>
    </row>
    <row r="37" spans="3:8" x14ac:dyDescent="0.25">
      <c r="C37" s="18">
        <v>19538</v>
      </c>
      <c r="D37" s="18" t="s">
        <v>644</v>
      </c>
      <c r="E37" s="18">
        <v>16053</v>
      </c>
      <c r="F37" s="18" t="s">
        <v>566</v>
      </c>
      <c r="G37" s="18">
        <v>98869</v>
      </c>
      <c r="H37" s="18" t="s">
        <v>922</v>
      </c>
    </row>
    <row r="38" spans="3:8" x14ac:dyDescent="0.25">
      <c r="C38" s="18">
        <v>2001141</v>
      </c>
      <c r="D38" s="18" t="s">
        <v>744</v>
      </c>
      <c r="E38" s="18">
        <v>2376</v>
      </c>
      <c r="F38" s="18" t="s">
        <v>564</v>
      </c>
      <c r="G38" s="18">
        <v>6575</v>
      </c>
      <c r="H38" s="18" t="s">
        <v>368</v>
      </c>
    </row>
    <row r="39" spans="3:8" x14ac:dyDescent="0.25">
      <c r="C39" s="18">
        <v>1903506</v>
      </c>
      <c r="D39" s="18" t="s">
        <v>732</v>
      </c>
      <c r="E39" s="18">
        <v>2252</v>
      </c>
      <c r="F39" s="18" t="s">
        <v>558</v>
      </c>
      <c r="G39" s="18">
        <v>30258</v>
      </c>
      <c r="H39" s="18" t="s">
        <v>412</v>
      </c>
    </row>
    <row r="40" spans="3:8" x14ac:dyDescent="0.25">
      <c r="C40" s="18">
        <v>60255</v>
      </c>
      <c r="D40" s="18" t="s">
        <v>720</v>
      </c>
      <c r="E40" s="18">
        <v>9611</v>
      </c>
      <c r="F40" s="18" t="s">
        <v>867</v>
      </c>
      <c r="G40" s="18">
        <v>30259</v>
      </c>
      <c r="H40" s="18" t="s">
        <v>1990</v>
      </c>
    </row>
    <row r="41" spans="3:8" x14ac:dyDescent="0.25">
      <c r="C41" s="18">
        <v>6082</v>
      </c>
      <c r="D41" s="18" t="s">
        <v>568</v>
      </c>
      <c r="E41" s="18">
        <v>271</v>
      </c>
      <c r="F41" s="18" t="s">
        <v>783</v>
      </c>
      <c r="G41" s="18">
        <v>32774</v>
      </c>
      <c r="H41" s="18" t="s">
        <v>669</v>
      </c>
    </row>
    <row r="42" spans="3:8" x14ac:dyDescent="0.25">
      <c r="C42" s="18">
        <v>51716</v>
      </c>
      <c r="D42" s="18" t="s">
        <v>388</v>
      </c>
      <c r="E42" s="18">
        <v>5996</v>
      </c>
      <c r="F42" s="18" t="s">
        <v>923</v>
      </c>
      <c r="G42" s="18">
        <v>45017</v>
      </c>
      <c r="H42" s="18" t="s">
        <v>425</v>
      </c>
    </row>
    <row r="43" spans="3:8" x14ac:dyDescent="0.25">
      <c r="C43" s="18">
        <v>7165</v>
      </c>
      <c r="D43" s="18" t="s">
        <v>778</v>
      </c>
      <c r="E43" s="18">
        <v>42445</v>
      </c>
      <c r="F43" s="18" t="s">
        <v>552</v>
      </c>
      <c r="G43" s="18">
        <v>6790</v>
      </c>
      <c r="H43" s="18" t="s">
        <v>790</v>
      </c>
    </row>
    <row r="44" spans="3:8" x14ac:dyDescent="0.25">
      <c r="C44" s="18">
        <v>44249</v>
      </c>
      <c r="D44" s="18" t="s">
        <v>326</v>
      </c>
      <c r="E44" s="18">
        <v>48583</v>
      </c>
      <c r="F44" s="18" t="s">
        <v>835</v>
      </c>
      <c r="G44" s="18">
        <v>32259</v>
      </c>
      <c r="H44" s="18" t="s">
        <v>960</v>
      </c>
    </row>
    <row r="45" spans="3:8" x14ac:dyDescent="0.25">
      <c r="C45" s="18">
        <v>18130</v>
      </c>
      <c r="D45" s="18" t="s">
        <v>440</v>
      </c>
      <c r="E45" s="18">
        <v>50776</v>
      </c>
      <c r="F45" s="18" t="s">
        <v>820</v>
      </c>
      <c r="G45" s="18">
        <v>18106</v>
      </c>
      <c r="H45" s="18" t="s">
        <v>1290</v>
      </c>
    </row>
    <row r="46" spans="3:8" x14ac:dyDescent="0.25">
      <c r="C46" s="18">
        <v>51171</v>
      </c>
      <c r="D46" s="18" t="s">
        <v>729</v>
      </c>
      <c r="E46" s="18">
        <v>6732</v>
      </c>
      <c r="F46" s="18" t="s">
        <v>423</v>
      </c>
      <c r="G46" s="18">
        <v>70085</v>
      </c>
      <c r="H46" s="18" t="s">
        <v>393</v>
      </c>
    </row>
    <row r="47" spans="3:8" x14ac:dyDescent="0.25">
      <c r="C47" s="18">
        <v>31326</v>
      </c>
      <c r="D47" s="18" t="s">
        <v>699</v>
      </c>
      <c r="E47" s="18">
        <v>6733</v>
      </c>
      <c r="F47" s="18" t="s">
        <v>984</v>
      </c>
      <c r="G47" s="18">
        <v>18202</v>
      </c>
      <c r="H47" s="18" t="s">
        <v>1289</v>
      </c>
    </row>
    <row r="48" spans="3:8" x14ac:dyDescent="0.25">
      <c r="C48" s="18">
        <v>6091</v>
      </c>
      <c r="D48" s="18" t="s">
        <v>422</v>
      </c>
      <c r="E48" s="18">
        <v>16311</v>
      </c>
      <c r="F48" s="18" t="s">
        <v>459</v>
      </c>
    </row>
    <row r="49" spans="3:6" x14ac:dyDescent="0.25">
      <c r="C49" s="18">
        <v>44271</v>
      </c>
      <c r="D49" s="18" t="s">
        <v>367</v>
      </c>
      <c r="E49" s="18">
        <v>46148</v>
      </c>
      <c r="F49" s="18" t="s">
        <v>936</v>
      </c>
    </row>
    <row r="50" spans="3:6" x14ac:dyDescent="0.25">
      <c r="C50" s="18">
        <v>90407</v>
      </c>
      <c r="D50" s="18" t="s">
        <v>597</v>
      </c>
      <c r="E50" s="18">
        <v>9718</v>
      </c>
      <c r="F50" s="18" t="s">
        <v>1507</v>
      </c>
    </row>
    <row r="51" spans="3:6" x14ac:dyDescent="0.25">
      <c r="C51" s="18">
        <v>6807</v>
      </c>
      <c r="D51" s="18" t="s">
        <v>527</v>
      </c>
      <c r="E51" s="18">
        <v>51604</v>
      </c>
      <c r="F51" s="18" t="s">
        <v>812</v>
      </c>
    </row>
    <row r="52" spans="3:6" x14ac:dyDescent="0.25">
      <c r="C52" s="18">
        <v>19219</v>
      </c>
      <c r="D52" s="18" t="s">
        <v>735</v>
      </c>
      <c r="E52" s="18">
        <v>71805</v>
      </c>
      <c r="F52" s="18" t="s">
        <v>806</v>
      </c>
    </row>
    <row r="53" spans="3:6" x14ac:dyDescent="0.25">
      <c r="C53" s="18">
        <v>10035</v>
      </c>
      <c r="D53" s="18" t="s">
        <v>856</v>
      </c>
      <c r="E53" s="18">
        <v>9150</v>
      </c>
      <c r="F53" s="18" t="s">
        <v>679</v>
      </c>
    </row>
    <row r="54" spans="3:6" x14ac:dyDescent="0.25">
      <c r="C54" s="18">
        <v>16310</v>
      </c>
      <c r="D54" s="18" t="s">
        <v>632</v>
      </c>
      <c r="E54" s="18">
        <v>9152</v>
      </c>
      <c r="F54" s="18" t="s">
        <v>1029</v>
      </c>
    </row>
    <row r="55" spans="3:6" x14ac:dyDescent="0.25">
      <c r="C55" s="18">
        <v>16070</v>
      </c>
      <c r="D55" s="18" t="s">
        <v>768</v>
      </c>
      <c r="E55" s="18">
        <v>55082</v>
      </c>
      <c r="F55" s="18" t="s">
        <v>348</v>
      </c>
    </row>
    <row r="56" spans="3:6" x14ac:dyDescent="0.25">
      <c r="C56" s="18">
        <v>43604</v>
      </c>
      <c r="D56" s="18" t="s">
        <v>260</v>
      </c>
      <c r="E56" s="18">
        <v>6873</v>
      </c>
      <c r="F56" s="18" t="s">
        <v>354</v>
      </c>
    </row>
    <row r="57" spans="3:6" x14ac:dyDescent="0.25">
      <c r="C57" s="18">
        <v>9987</v>
      </c>
      <c r="D57" s="18" t="s">
        <v>373</v>
      </c>
      <c r="E57" s="18">
        <v>32504</v>
      </c>
      <c r="F57" s="18" t="s">
        <v>671</v>
      </c>
    </row>
    <row r="58" spans="3:6" x14ac:dyDescent="0.25">
      <c r="C58" s="18">
        <v>19438</v>
      </c>
      <c r="D58" s="18" t="s">
        <v>269</v>
      </c>
      <c r="E58" s="18">
        <v>48609</v>
      </c>
      <c r="F58" s="18" t="s">
        <v>677</v>
      </c>
    </row>
    <row r="59" spans="3:6" x14ac:dyDescent="0.25">
      <c r="C59" s="18">
        <v>34654</v>
      </c>
      <c r="D59" s="18" t="s">
        <v>535</v>
      </c>
      <c r="E59" s="18">
        <v>15980</v>
      </c>
      <c r="F59" s="18" t="s">
        <v>408</v>
      </c>
    </row>
    <row r="60" spans="3:6" x14ac:dyDescent="0.25">
      <c r="C60" s="18">
        <v>43603</v>
      </c>
      <c r="D60" s="18" t="s">
        <v>314</v>
      </c>
      <c r="E60" s="18">
        <v>45333</v>
      </c>
      <c r="F60" s="18" t="s">
        <v>310</v>
      </c>
    </row>
    <row r="61" spans="3:6" x14ac:dyDescent="0.25">
      <c r="C61" s="18">
        <v>46483</v>
      </c>
      <c r="D61" s="18" t="s">
        <v>443</v>
      </c>
      <c r="E61" s="18">
        <v>48584</v>
      </c>
      <c r="F61" s="18" t="s">
        <v>803</v>
      </c>
    </row>
    <row r="62" spans="3:6" x14ac:dyDescent="0.25">
      <c r="C62" s="18">
        <v>34660</v>
      </c>
      <c r="D62" s="18" t="s">
        <v>515</v>
      </c>
      <c r="E62" s="18">
        <v>1901575</v>
      </c>
      <c r="F62" s="18" t="s">
        <v>579</v>
      </c>
    </row>
    <row r="63" spans="3:6" x14ac:dyDescent="0.25">
      <c r="C63" s="18">
        <v>6399</v>
      </c>
      <c r="D63" s="18" t="s">
        <v>802</v>
      </c>
      <c r="E63" s="18">
        <v>16052</v>
      </c>
      <c r="F63" s="18" t="s">
        <v>287</v>
      </c>
    </row>
    <row r="64" spans="3:6" x14ac:dyDescent="0.25">
      <c r="C64" s="18">
        <v>19725</v>
      </c>
      <c r="D64" s="18" t="s">
        <v>344</v>
      </c>
      <c r="E64" s="18">
        <v>6828</v>
      </c>
      <c r="F64" s="18" t="s">
        <v>633</v>
      </c>
    </row>
    <row r="65" spans="3:6" x14ac:dyDescent="0.25">
      <c r="C65" s="18">
        <v>50794</v>
      </c>
      <c r="D65" s="18" t="s">
        <v>708</v>
      </c>
      <c r="E65" s="18">
        <v>71421</v>
      </c>
      <c r="F65" s="18" t="s">
        <v>630</v>
      </c>
    </row>
    <row r="66" spans="3:6" x14ac:dyDescent="0.25">
      <c r="C66" s="18">
        <v>51252</v>
      </c>
      <c r="D66" s="18" t="s">
        <v>746</v>
      </c>
      <c r="E66" s="18">
        <v>45089</v>
      </c>
      <c r="F66" s="18" t="s">
        <v>795</v>
      </c>
    </row>
    <row r="67" spans="3:6" x14ac:dyDescent="0.25">
      <c r="C67" s="18">
        <v>1901362</v>
      </c>
      <c r="D67" s="18" t="s">
        <v>571</v>
      </c>
      <c r="E67" s="18">
        <v>2218</v>
      </c>
      <c r="F67" s="18" t="s">
        <v>255</v>
      </c>
    </row>
    <row r="68" spans="3:6" x14ac:dyDescent="0.25">
      <c r="C68" s="18">
        <v>31323</v>
      </c>
      <c r="D68" s="18" t="s">
        <v>705</v>
      </c>
      <c r="E68" s="18">
        <v>98655</v>
      </c>
      <c r="F68" s="18" t="s">
        <v>305</v>
      </c>
    </row>
    <row r="69" spans="3:6" x14ac:dyDescent="0.25">
      <c r="C69" s="18">
        <v>80090</v>
      </c>
      <c r="D69" s="18" t="s">
        <v>738</v>
      </c>
      <c r="E69" s="18">
        <v>10033</v>
      </c>
      <c r="F69" s="18" t="s">
        <v>862</v>
      </c>
    </row>
    <row r="70" spans="3:6" x14ac:dyDescent="0.25">
      <c r="C70" s="18">
        <v>19752</v>
      </c>
      <c r="D70" s="18" t="s">
        <v>299</v>
      </c>
      <c r="E70" s="18">
        <v>9725</v>
      </c>
      <c r="F70" s="18" t="s">
        <v>855</v>
      </c>
    </row>
    <row r="71" spans="3:6" x14ac:dyDescent="0.25">
      <c r="C71" s="18">
        <v>36211</v>
      </c>
      <c r="D71" s="18" t="s">
        <v>650</v>
      </c>
      <c r="E71" s="18">
        <v>72524</v>
      </c>
      <c r="F71" s="18" t="s">
        <v>1033</v>
      </c>
    </row>
    <row r="72" spans="3:6" x14ac:dyDescent="0.25">
      <c r="C72" s="18">
        <v>6464</v>
      </c>
      <c r="D72" s="18" t="s">
        <v>385</v>
      </c>
      <c r="E72" s="18">
        <v>72525</v>
      </c>
      <c r="F72" s="18" t="s">
        <v>1032</v>
      </c>
    </row>
    <row r="73" spans="3:6" x14ac:dyDescent="0.25">
      <c r="C73" s="18">
        <v>51234</v>
      </c>
      <c r="D73" s="18" t="s">
        <v>410</v>
      </c>
      <c r="E73" s="18">
        <v>10410</v>
      </c>
      <c r="F73" s="18" t="s">
        <v>1508</v>
      </c>
    </row>
    <row r="74" spans="3:6" x14ac:dyDescent="0.25">
      <c r="C74" s="18">
        <v>6810</v>
      </c>
      <c r="D74" s="18" t="s">
        <v>796</v>
      </c>
      <c r="E74" s="18">
        <v>10411</v>
      </c>
      <c r="F74" s="18" t="s">
        <v>1509</v>
      </c>
    </row>
    <row r="75" spans="3:6" x14ac:dyDescent="0.25">
      <c r="C75" s="18">
        <v>10556</v>
      </c>
      <c r="D75" s="18" t="s">
        <v>717</v>
      </c>
      <c r="E75" s="18">
        <v>9415</v>
      </c>
      <c r="F75" s="18" t="s">
        <v>1446</v>
      </c>
    </row>
    <row r="76" spans="3:6" x14ac:dyDescent="0.25">
      <c r="C76" s="18">
        <v>2000112</v>
      </c>
      <c r="D76" s="18" t="s">
        <v>702</v>
      </c>
      <c r="E76" s="18">
        <v>9414</v>
      </c>
      <c r="F76" s="18" t="s">
        <v>1447</v>
      </c>
    </row>
    <row r="77" spans="3:6" x14ac:dyDescent="0.25">
      <c r="C77" s="18">
        <v>6793</v>
      </c>
      <c r="D77" s="18" t="s">
        <v>629</v>
      </c>
      <c r="E77" s="18">
        <v>6952</v>
      </c>
      <c r="F77" s="18" t="s">
        <v>438</v>
      </c>
    </row>
    <row r="78" spans="3:6" x14ac:dyDescent="0.25">
      <c r="C78" s="18">
        <v>1901564</v>
      </c>
      <c r="D78" s="18" t="s">
        <v>594</v>
      </c>
      <c r="E78" s="18">
        <v>98542</v>
      </c>
      <c r="F78" s="18" t="s">
        <v>453</v>
      </c>
    </row>
    <row r="79" spans="3:6" x14ac:dyDescent="0.25">
      <c r="C79" s="18">
        <v>1901566</v>
      </c>
      <c r="D79" s="18" t="s">
        <v>588</v>
      </c>
      <c r="E79" s="18">
        <v>6996</v>
      </c>
      <c r="F79" s="18" t="s">
        <v>563</v>
      </c>
    </row>
    <row r="80" spans="3:6" x14ac:dyDescent="0.25">
      <c r="C80" s="18">
        <v>55114</v>
      </c>
      <c r="D80" s="18" t="s">
        <v>603</v>
      </c>
      <c r="E80" s="18">
        <v>9657</v>
      </c>
      <c r="F80" s="18" t="s">
        <v>781</v>
      </c>
    </row>
    <row r="81" spans="3:6" x14ac:dyDescent="0.25">
      <c r="C81" s="18">
        <v>6725</v>
      </c>
      <c r="D81" s="18" t="s">
        <v>323</v>
      </c>
      <c r="E81" s="18">
        <v>1901292</v>
      </c>
      <c r="F81" s="18" t="s">
        <v>968</v>
      </c>
    </row>
    <row r="82" spans="3:6" x14ac:dyDescent="0.25">
      <c r="C82" s="18">
        <v>71840</v>
      </c>
      <c r="D82" s="18" t="s">
        <v>341</v>
      </c>
      <c r="E82" s="18">
        <v>9166</v>
      </c>
      <c r="F82" s="18" t="s">
        <v>971</v>
      </c>
    </row>
    <row r="83" spans="3:6" x14ac:dyDescent="0.25">
      <c r="C83" s="18">
        <v>43043</v>
      </c>
      <c r="D83" s="18" t="s">
        <v>608</v>
      </c>
      <c r="E83" s="18">
        <v>32502</v>
      </c>
      <c r="F83" s="18" t="s">
        <v>465</v>
      </c>
    </row>
    <row r="84" spans="3:6" x14ac:dyDescent="0.25">
      <c r="C84" s="18">
        <v>22607</v>
      </c>
      <c r="D84" s="18" t="s">
        <v>332</v>
      </c>
      <c r="E84" s="18">
        <v>48856</v>
      </c>
      <c r="F84" s="18" t="s">
        <v>267</v>
      </c>
    </row>
    <row r="85" spans="3:6" x14ac:dyDescent="0.25">
      <c r="C85" s="18">
        <v>44238</v>
      </c>
      <c r="D85" s="18" t="s">
        <v>635</v>
      </c>
      <c r="E85" s="18">
        <v>1901605</v>
      </c>
      <c r="F85" s="18" t="s">
        <v>257</v>
      </c>
    </row>
    <row r="86" spans="3:6" x14ac:dyDescent="0.25">
      <c r="C86" s="18">
        <v>6139</v>
      </c>
      <c r="D86" s="18" t="s">
        <v>539</v>
      </c>
      <c r="E86" s="18">
        <v>9064</v>
      </c>
      <c r="F86" s="18" t="s">
        <v>1510</v>
      </c>
    </row>
    <row r="87" spans="3:6" x14ac:dyDescent="0.25">
      <c r="C87" s="18">
        <v>44260</v>
      </c>
      <c r="D87" s="18" t="s">
        <v>361</v>
      </c>
      <c r="E87" s="18">
        <v>6101</v>
      </c>
      <c r="F87" s="18" t="s">
        <v>1347</v>
      </c>
    </row>
    <row r="88" spans="3:6" x14ac:dyDescent="0.25">
      <c r="C88" s="18">
        <v>51179</v>
      </c>
      <c r="D88" s="18" t="s">
        <v>476</v>
      </c>
      <c r="E88" s="18">
        <v>6099</v>
      </c>
      <c r="F88" s="18" t="s">
        <v>719</v>
      </c>
    </row>
    <row r="89" spans="3:6" x14ac:dyDescent="0.25">
      <c r="C89" s="18">
        <v>35556</v>
      </c>
      <c r="D89" s="18" t="s">
        <v>458</v>
      </c>
      <c r="E89" s="18">
        <v>46394</v>
      </c>
      <c r="F89" s="18" t="s">
        <v>296</v>
      </c>
    </row>
    <row r="90" spans="3:6" x14ac:dyDescent="0.25">
      <c r="C90" s="18">
        <v>44255</v>
      </c>
      <c r="D90" s="18" t="s">
        <v>347</v>
      </c>
      <c r="E90" s="18">
        <v>8652</v>
      </c>
      <c r="F90" s="18" t="s">
        <v>317</v>
      </c>
    </row>
    <row r="91" spans="3:6" x14ac:dyDescent="0.25">
      <c r="C91" s="18">
        <v>16043</v>
      </c>
      <c r="D91" s="18" t="s">
        <v>338</v>
      </c>
      <c r="E91" s="18">
        <v>9658</v>
      </c>
      <c r="F91" s="18" t="s">
        <v>414</v>
      </c>
    </row>
    <row r="92" spans="3:6" x14ac:dyDescent="0.25">
      <c r="C92" s="18">
        <v>43038</v>
      </c>
      <c r="D92" s="18" t="s">
        <v>266</v>
      </c>
      <c r="E92" s="18">
        <v>9813</v>
      </c>
      <c r="F92" s="18" t="s">
        <v>1511</v>
      </c>
    </row>
    <row r="93" spans="3:6" x14ac:dyDescent="0.25">
      <c r="C93" s="18">
        <v>43039</v>
      </c>
      <c r="D93" s="18" t="s">
        <v>798</v>
      </c>
      <c r="E93" s="18">
        <v>65009</v>
      </c>
      <c r="F93" s="18" t="s">
        <v>726</v>
      </c>
    </row>
    <row r="94" spans="3:6" x14ac:dyDescent="0.25">
      <c r="C94" s="18">
        <v>9889</v>
      </c>
      <c r="D94" s="18" t="s">
        <v>693</v>
      </c>
      <c r="E94" s="18">
        <v>71395</v>
      </c>
      <c r="F94" s="18" t="s">
        <v>395</v>
      </c>
    </row>
    <row r="95" spans="3:6" x14ac:dyDescent="0.25">
      <c r="C95" s="18">
        <v>90304</v>
      </c>
      <c r="D95" s="18" t="s">
        <v>533</v>
      </c>
      <c r="E95" s="18">
        <v>70925</v>
      </c>
      <c r="F95" s="18" t="s">
        <v>560</v>
      </c>
    </row>
    <row r="96" spans="3:6" x14ac:dyDescent="0.25">
      <c r="C96" s="18">
        <v>34645</v>
      </c>
      <c r="D96" s="18" t="s">
        <v>353</v>
      </c>
      <c r="E96" s="18">
        <v>42255</v>
      </c>
      <c r="F96" s="18" t="s">
        <v>873</v>
      </c>
    </row>
    <row r="97" spans="3:6" x14ac:dyDescent="0.25">
      <c r="C97" s="18">
        <v>1901360</v>
      </c>
      <c r="D97" s="18" t="s">
        <v>573</v>
      </c>
      <c r="E97" s="18">
        <v>6073</v>
      </c>
      <c r="F97" s="18" t="s">
        <v>351</v>
      </c>
    </row>
    <row r="98" spans="3:6" x14ac:dyDescent="0.25">
      <c r="C98" s="18">
        <v>51186</v>
      </c>
      <c r="D98" s="18" t="s">
        <v>432</v>
      </c>
      <c r="E98" s="18">
        <v>9250</v>
      </c>
      <c r="F98" s="18" t="s">
        <v>507</v>
      </c>
    </row>
    <row r="99" spans="3:6" x14ac:dyDescent="0.25">
      <c r="C99" s="18">
        <v>7154</v>
      </c>
      <c r="D99" s="18" t="s">
        <v>311</v>
      </c>
      <c r="E99" s="18">
        <v>72522</v>
      </c>
      <c r="F99" s="18" t="s">
        <v>596</v>
      </c>
    </row>
    <row r="100" spans="3:6" x14ac:dyDescent="0.25">
      <c r="C100" s="18">
        <v>6468</v>
      </c>
      <c r="D100" s="18" t="s">
        <v>653</v>
      </c>
      <c r="E100" s="18">
        <v>34622</v>
      </c>
      <c r="F100" s="18" t="s">
        <v>380</v>
      </c>
    </row>
    <row r="101" spans="3:6" x14ac:dyDescent="0.25">
      <c r="C101" s="18">
        <v>42221</v>
      </c>
      <c r="D101" s="18" t="s">
        <v>750</v>
      </c>
      <c r="E101" s="18">
        <v>22618</v>
      </c>
      <c r="F101" s="18" t="s">
        <v>869</v>
      </c>
    </row>
    <row r="102" spans="3:6" x14ac:dyDescent="0.25">
      <c r="C102" s="18">
        <v>43436</v>
      </c>
      <c r="D102" s="18" t="s">
        <v>606</v>
      </c>
      <c r="E102" s="18">
        <v>44248</v>
      </c>
      <c r="F102" s="18" t="s">
        <v>329</v>
      </c>
    </row>
    <row r="103" spans="3:6" x14ac:dyDescent="0.25">
      <c r="C103" s="18">
        <v>6518</v>
      </c>
      <c r="D103" s="18" t="s">
        <v>611</v>
      </c>
      <c r="E103" s="18">
        <v>19439</v>
      </c>
      <c r="F103" s="18" t="s">
        <v>285</v>
      </c>
    </row>
    <row r="104" spans="3:6" x14ac:dyDescent="0.25">
      <c r="C104" s="18">
        <v>5975</v>
      </c>
      <c r="D104" s="18" t="s">
        <v>293</v>
      </c>
      <c r="E104" s="18">
        <v>6364</v>
      </c>
      <c r="F104" s="18" t="s">
        <v>774</v>
      </c>
    </row>
    <row r="105" spans="3:6" x14ac:dyDescent="0.25">
      <c r="C105" s="18">
        <v>43412</v>
      </c>
      <c r="D105" s="18" t="s">
        <v>491</v>
      </c>
      <c r="E105" s="18">
        <v>470</v>
      </c>
      <c r="F105" s="18" t="s">
        <v>639</v>
      </c>
    </row>
    <row r="106" spans="3:6" x14ac:dyDescent="0.25">
      <c r="C106" s="18">
        <v>6629</v>
      </c>
      <c r="D106" s="18" t="s">
        <v>473</v>
      </c>
      <c r="E106" s="18">
        <v>9205</v>
      </c>
      <c r="F106" s="18" t="s">
        <v>1027</v>
      </c>
    </row>
    <row r="107" spans="3:6" x14ac:dyDescent="0.25">
      <c r="C107" s="18">
        <v>90305</v>
      </c>
      <c r="D107" s="18" t="s">
        <v>536</v>
      </c>
      <c r="E107" s="18">
        <v>34220</v>
      </c>
      <c r="F107" s="18" t="s">
        <v>464</v>
      </c>
    </row>
    <row r="108" spans="3:6" x14ac:dyDescent="0.25">
      <c r="C108"/>
      <c r="E108" s="18">
        <v>19362</v>
      </c>
      <c r="F108" s="18" t="s">
        <v>1031</v>
      </c>
    </row>
    <row r="109" spans="3:6" x14ac:dyDescent="0.25">
      <c r="C109"/>
      <c r="E109" s="18">
        <v>19363</v>
      </c>
      <c r="F109" s="18" t="s">
        <v>1030</v>
      </c>
    </row>
    <row r="110" spans="3:6" x14ac:dyDescent="0.25">
      <c r="C110"/>
      <c r="E110" s="18">
        <v>6396</v>
      </c>
      <c r="F110" s="18" t="s">
        <v>770</v>
      </c>
    </row>
    <row r="111" spans="3:6" x14ac:dyDescent="0.25">
      <c r="C111"/>
      <c r="E111" s="18">
        <v>3006</v>
      </c>
      <c r="F111" s="18" t="s">
        <v>468</v>
      </c>
    </row>
    <row r="112" spans="3:6" x14ac:dyDescent="0.25">
      <c r="C112"/>
      <c r="E112" s="18">
        <v>10431</v>
      </c>
      <c r="F112" s="18" t="s">
        <v>884</v>
      </c>
    </row>
    <row r="113" spans="3:6" x14ac:dyDescent="0.25">
      <c r="C113"/>
      <c r="E113" s="18">
        <v>72350</v>
      </c>
      <c r="F113" s="18" t="s">
        <v>1348</v>
      </c>
    </row>
    <row r="114" spans="3:6" x14ac:dyDescent="0.25">
      <c r="C114"/>
      <c r="E114" s="18">
        <v>9755</v>
      </c>
      <c r="F114" s="18" t="s">
        <v>555</v>
      </c>
    </row>
    <row r="115" spans="3:6" x14ac:dyDescent="0.25">
      <c r="C115"/>
      <c r="E115" s="18">
        <v>6757</v>
      </c>
      <c r="F115" s="18" t="s">
        <v>272</v>
      </c>
    </row>
    <row r="116" spans="3:6" x14ac:dyDescent="0.25">
      <c r="C116"/>
      <c r="E116" s="18">
        <v>6096</v>
      </c>
      <c r="F116" s="18" t="s">
        <v>437</v>
      </c>
    </row>
    <row r="117" spans="3:6" x14ac:dyDescent="0.25">
      <c r="C117"/>
      <c r="E117" s="18">
        <v>46700</v>
      </c>
      <c r="F117" s="18" t="s">
        <v>531</v>
      </c>
    </row>
    <row r="118" spans="3:6" x14ac:dyDescent="0.25">
      <c r="C118"/>
      <c r="E118" s="18">
        <v>6753</v>
      </c>
      <c r="F118" s="18" t="s">
        <v>551</v>
      </c>
    </row>
    <row r="119" spans="3:6" x14ac:dyDescent="0.25">
      <c r="C119"/>
      <c r="E119" s="18">
        <v>9141</v>
      </c>
      <c r="F119" s="18" t="s">
        <v>970</v>
      </c>
    </row>
    <row r="120" spans="3:6" x14ac:dyDescent="0.25">
      <c r="C120"/>
      <c r="E120" s="18">
        <v>46916</v>
      </c>
      <c r="F120" s="18" t="s">
        <v>404</v>
      </c>
    </row>
    <row r="121" spans="3:6" x14ac:dyDescent="0.25">
      <c r="C121"/>
      <c r="E121" s="18">
        <v>30026</v>
      </c>
      <c r="F121" s="18" t="s">
        <v>357</v>
      </c>
    </row>
    <row r="122" spans="3:6" x14ac:dyDescent="0.25">
      <c r="C122"/>
      <c r="E122" s="18">
        <v>98659</v>
      </c>
      <c r="F122" s="18" t="s">
        <v>1512</v>
      </c>
    </row>
    <row r="123" spans="3:6" x14ac:dyDescent="0.25">
      <c r="C123"/>
      <c r="E123" s="18">
        <v>9864</v>
      </c>
      <c r="F123" s="18" t="s">
        <v>569</v>
      </c>
    </row>
    <row r="124" spans="3:6" x14ac:dyDescent="0.25">
      <c r="C124"/>
      <c r="E124" s="18">
        <v>32787</v>
      </c>
      <c r="F124" s="18" t="s">
        <v>509</v>
      </c>
    </row>
    <row r="125" spans="3:6" x14ac:dyDescent="0.25">
      <c r="C125"/>
      <c r="E125" s="18">
        <v>72330</v>
      </c>
      <c r="F125" s="18" t="s">
        <v>506</v>
      </c>
    </row>
    <row r="126" spans="3:6" x14ac:dyDescent="0.25">
      <c r="C126"/>
      <c r="E126" s="18">
        <v>9060</v>
      </c>
      <c r="F126" s="18" t="s">
        <v>253</v>
      </c>
    </row>
    <row r="127" spans="3:6" x14ac:dyDescent="0.25">
      <c r="C127"/>
      <c r="E127" s="18">
        <v>9259</v>
      </c>
      <c r="F127" s="18" t="s">
        <v>762</v>
      </c>
    </row>
    <row r="128" spans="3:6" x14ac:dyDescent="0.25">
      <c r="C128"/>
      <c r="E128" s="18">
        <v>9260</v>
      </c>
      <c r="F128" s="18" t="s">
        <v>1058</v>
      </c>
    </row>
    <row r="129" spans="3:6" x14ac:dyDescent="0.25">
      <c r="C129"/>
      <c r="E129" s="18">
        <v>46434</v>
      </c>
      <c r="F129" s="18" t="s">
        <v>980</v>
      </c>
    </row>
    <row r="130" spans="3:6" x14ac:dyDescent="0.25">
      <c r="C130"/>
      <c r="E130" s="18">
        <v>1990573</v>
      </c>
      <c r="F130" s="18" t="s">
        <v>1513</v>
      </c>
    </row>
    <row r="131" spans="3:6" x14ac:dyDescent="0.25">
      <c r="C131"/>
      <c r="E131" s="18">
        <v>6633</v>
      </c>
      <c r="F131" s="18" t="s">
        <v>492</v>
      </c>
    </row>
    <row r="132" spans="3:6" x14ac:dyDescent="0.25">
      <c r="C132"/>
      <c r="E132" s="18">
        <v>42446</v>
      </c>
      <c r="F132" s="18" t="s">
        <v>546</v>
      </c>
    </row>
    <row r="133" spans="3:6" x14ac:dyDescent="0.25">
      <c r="C133"/>
      <c r="E133" s="18">
        <v>2684</v>
      </c>
      <c r="F133" s="18" t="s">
        <v>793</v>
      </c>
    </row>
    <row r="134" spans="3:6" x14ac:dyDescent="0.25">
      <c r="C134"/>
      <c r="E134" s="18">
        <v>50778</v>
      </c>
      <c r="F134" s="18" t="s">
        <v>791</v>
      </c>
    </row>
    <row r="135" spans="3:6" x14ac:dyDescent="0.25">
      <c r="C135"/>
      <c r="E135" s="18">
        <v>51273</v>
      </c>
      <c r="F135" s="18" t="s">
        <v>294</v>
      </c>
    </row>
    <row r="136" spans="3:6" x14ac:dyDescent="0.25">
      <c r="C136"/>
      <c r="E136" s="18">
        <v>55071</v>
      </c>
      <c r="F136" s="18" t="s">
        <v>627</v>
      </c>
    </row>
    <row r="137" spans="3:6" x14ac:dyDescent="0.25">
      <c r="C137"/>
      <c r="E137" s="18">
        <v>31349</v>
      </c>
      <c r="F137" s="18" t="s">
        <v>789</v>
      </c>
    </row>
    <row r="138" spans="3:6" x14ac:dyDescent="0.25">
      <c r="C138"/>
      <c r="E138" s="18">
        <v>17144</v>
      </c>
      <c r="F138" s="18" t="s">
        <v>406</v>
      </c>
    </row>
    <row r="139" spans="3:6" x14ac:dyDescent="0.25">
      <c r="C139"/>
      <c r="E139" s="18">
        <v>16999</v>
      </c>
      <c r="F139" s="18" t="s">
        <v>282</v>
      </c>
    </row>
    <row r="140" spans="3:6" x14ac:dyDescent="0.25">
      <c r="C140"/>
      <c r="E140" s="18">
        <v>46688</v>
      </c>
      <c r="F140" s="18" t="s">
        <v>849</v>
      </c>
    </row>
    <row r="141" spans="3:6" x14ac:dyDescent="0.25">
      <c r="C141"/>
      <c r="E141" s="18">
        <v>9206</v>
      </c>
      <c r="F141" s="18" t="s">
        <v>1025</v>
      </c>
    </row>
    <row r="142" spans="3:6" x14ac:dyDescent="0.25">
      <c r="C142"/>
      <c r="E142" s="18">
        <v>46031</v>
      </c>
      <c r="F142" s="18" t="s">
        <v>251</v>
      </c>
    </row>
    <row r="143" spans="3:6" x14ac:dyDescent="0.25">
      <c r="C143"/>
      <c r="E143" s="18">
        <v>33692</v>
      </c>
      <c r="F143" s="18" t="s">
        <v>374</v>
      </c>
    </row>
    <row r="144" spans="3:6" x14ac:dyDescent="0.25">
      <c r="C144"/>
      <c r="E144" s="18">
        <v>71555</v>
      </c>
      <c r="F144" s="18" t="s">
        <v>1501</v>
      </c>
    </row>
    <row r="145" spans="3:6" x14ac:dyDescent="0.25">
      <c r="C145"/>
      <c r="E145" s="18">
        <v>6631</v>
      </c>
      <c r="F145" s="18" t="s">
        <v>495</v>
      </c>
    </row>
    <row r="146" spans="3:6" x14ac:dyDescent="0.25">
      <c r="C146"/>
      <c r="E146" s="18">
        <v>22414</v>
      </c>
      <c r="F146" s="18" t="s">
        <v>841</v>
      </c>
    </row>
    <row r="147" spans="3:6" x14ac:dyDescent="0.25">
      <c r="C147"/>
      <c r="E147" s="18">
        <v>51704</v>
      </c>
      <c r="F147" s="18" t="s">
        <v>680</v>
      </c>
    </row>
    <row r="148" spans="3:6" x14ac:dyDescent="0.25">
      <c r="C148"/>
      <c r="E148" s="18">
        <v>51707</v>
      </c>
      <c r="F148" s="18" t="s">
        <v>863</v>
      </c>
    </row>
    <row r="149" spans="3:6" x14ac:dyDescent="0.25">
      <c r="C149"/>
      <c r="E149" s="18">
        <v>44270</v>
      </c>
      <c r="F149" s="18" t="s">
        <v>371</v>
      </c>
    </row>
    <row r="150" spans="3:6" x14ac:dyDescent="0.25">
      <c r="C150"/>
      <c r="E150" s="18">
        <v>31347</v>
      </c>
      <c r="F150" s="18" t="s">
        <v>818</v>
      </c>
    </row>
    <row r="151" spans="3:6" x14ac:dyDescent="0.25">
      <c r="C151"/>
      <c r="E151" s="18">
        <v>15979</v>
      </c>
      <c r="F151" s="18" t="s">
        <v>935</v>
      </c>
    </row>
    <row r="152" spans="3:6" x14ac:dyDescent="0.25">
      <c r="C152"/>
      <c r="E152" s="18">
        <v>45229</v>
      </c>
      <c r="F152" s="18" t="s">
        <v>1503</v>
      </c>
    </row>
    <row r="153" spans="3:6" x14ac:dyDescent="0.25">
      <c r="C153"/>
      <c r="E153" s="18">
        <v>7275</v>
      </c>
      <c r="F153" s="18" t="s">
        <v>668</v>
      </c>
    </row>
    <row r="154" spans="3:6" x14ac:dyDescent="0.25">
      <c r="C154"/>
      <c r="E154" s="18">
        <v>48731</v>
      </c>
      <c r="F154" s="18" t="s">
        <v>888</v>
      </c>
    </row>
    <row r="155" spans="3:6" x14ac:dyDescent="0.25">
      <c r="C155"/>
      <c r="E155" s="18">
        <v>6561</v>
      </c>
      <c r="F155" s="18" t="s">
        <v>1514</v>
      </c>
    </row>
    <row r="156" spans="3:6" x14ac:dyDescent="0.25">
      <c r="C156"/>
      <c r="E156" s="18">
        <v>51188</v>
      </c>
      <c r="F156" s="18" t="s">
        <v>426</v>
      </c>
    </row>
    <row r="157" spans="3:6" x14ac:dyDescent="0.25">
      <c r="E157" s="18">
        <v>9108</v>
      </c>
      <c r="F157" s="18" t="s">
        <v>420</v>
      </c>
    </row>
    <row r="158" spans="3:6" x14ac:dyDescent="0.25">
      <c r="E158" s="18">
        <v>44264</v>
      </c>
      <c r="F158" s="18" t="s">
        <v>377</v>
      </c>
    </row>
    <row r="159" spans="3:6" x14ac:dyDescent="0.25">
      <c r="E159" s="18">
        <v>9073</v>
      </c>
      <c r="F159" s="18" t="s">
        <v>262</v>
      </c>
    </row>
    <row r="160" spans="3:6" x14ac:dyDescent="0.25">
      <c r="E160" s="18">
        <v>34637</v>
      </c>
      <c r="F160" s="18" t="s">
        <v>339</v>
      </c>
    </row>
    <row r="161" spans="5:6" x14ac:dyDescent="0.25">
      <c r="E161" s="18">
        <v>9812</v>
      </c>
      <c r="F161" s="18" t="s">
        <v>1515</v>
      </c>
    </row>
    <row r="162" spans="5:6" x14ac:dyDescent="0.25">
      <c r="E162" s="18">
        <v>46283</v>
      </c>
      <c r="F162" s="18" t="s">
        <v>1516</v>
      </c>
    </row>
    <row r="163" spans="5:6" x14ac:dyDescent="0.25">
      <c r="E163" s="18">
        <v>9117</v>
      </c>
      <c r="F163" s="18" t="s">
        <v>554</v>
      </c>
    </row>
    <row r="164" spans="5:6" x14ac:dyDescent="0.25">
      <c r="E164" s="18">
        <v>46939</v>
      </c>
      <c r="F164" s="18" t="s">
        <v>557</v>
      </c>
    </row>
    <row r="165" spans="5:6" x14ac:dyDescent="0.25">
      <c r="E165" s="18">
        <v>99587</v>
      </c>
      <c r="F165" s="18" t="s">
        <v>1517</v>
      </c>
    </row>
    <row r="166" spans="5:6" x14ac:dyDescent="0.25">
      <c r="E166" s="18">
        <v>44262</v>
      </c>
      <c r="F166" s="18" t="s">
        <v>342</v>
      </c>
    </row>
    <row r="167" spans="5:6" x14ac:dyDescent="0.25">
      <c r="E167" s="18">
        <v>6812</v>
      </c>
      <c r="F167" s="18" t="s">
        <v>308</v>
      </c>
    </row>
    <row r="168" spans="5:6" x14ac:dyDescent="0.25">
      <c r="E168" s="18">
        <v>30001</v>
      </c>
      <c r="F168" s="18" t="s">
        <v>497</v>
      </c>
    </row>
    <row r="169" spans="5:6" x14ac:dyDescent="0.25">
      <c r="E169" s="18">
        <v>46835</v>
      </c>
      <c r="F169" s="18" t="s">
        <v>1518</v>
      </c>
    </row>
    <row r="170" spans="5:6" x14ac:dyDescent="0.25">
      <c r="E170" s="18">
        <v>71695</v>
      </c>
      <c r="F170" s="18" t="s">
        <v>270</v>
      </c>
    </row>
    <row r="171" spans="5:6" x14ac:dyDescent="0.25">
      <c r="E171" s="18">
        <v>41</v>
      </c>
      <c r="F171" s="18" t="s">
        <v>890</v>
      </c>
    </row>
    <row r="172" spans="5:6" x14ac:dyDescent="0.25">
      <c r="E172" s="18">
        <v>6829</v>
      </c>
      <c r="F172" s="18" t="s">
        <v>893</v>
      </c>
    </row>
    <row r="173" spans="5:6" x14ac:dyDescent="0.25">
      <c r="E173" s="18">
        <v>1101</v>
      </c>
      <c r="F173" s="18" t="s">
        <v>845</v>
      </c>
    </row>
    <row r="174" spans="5:6" x14ac:dyDescent="0.25">
      <c r="E174" s="18">
        <v>71310</v>
      </c>
      <c r="F174" s="18" t="s">
        <v>398</v>
      </c>
    </row>
    <row r="175" spans="5:6" x14ac:dyDescent="0.25">
      <c r="E175" s="18">
        <v>50790</v>
      </c>
      <c r="F175" s="18" t="s">
        <v>696</v>
      </c>
    </row>
    <row r="176" spans="5:6" x14ac:dyDescent="0.25">
      <c r="E176" s="18">
        <v>43086</v>
      </c>
      <c r="F176" s="18" t="s">
        <v>688</v>
      </c>
    </row>
    <row r="177" spans="5:6" x14ac:dyDescent="0.25">
      <c r="E177" s="18">
        <v>1901293</v>
      </c>
      <c r="F177" s="18" t="s">
        <v>541</v>
      </c>
    </row>
    <row r="178" spans="5:6" x14ac:dyDescent="0.25">
      <c r="E178" s="18">
        <v>48608</v>
      </c>
      <c r="F178" s="18" t="s">
        <v>842</v>
      </c>
    </row>
    <row r="179" spans="5:6" x14ac:dyDescent="0.25">
      <c r="E179" s="18">
        <v>48316</v>
      </c>
      <c r="F179" s="18" t="s">
        <v>883</v>
      </c>
    </row>
    <row r="180" spans="5:6" x14ac:dyDescent="0.25">
      <c r="E180" s="18">
        <v>460</v>
      </c>
      <c r="F180" s="18" t="s">
        <v>636</v>
      </c>
    </row>
    <row r="181" spans="5:6" x14ac:dyDescent="0.25">
      <c r="E181" s="18">
        <v>9753</v>
      </c>
      <c r="F181" s="18" t="s">
        <v>857</v>
      </c>
    </row>
    <row r="182" spans="5:6" x14ac:dyDescent="0.25">
      <c r="E182" s="18">
        <v>32870</v>
      </c>
      <c r="F182" s="18" t="s">
        <v>392</v>
      </c>
    </row>
    <row r="183" spans="5:6" x14ac:dyDescent="0.25">
      <c r="E183" s="18">
        <v>9719</v>
      </c>
      <c r="F183" s="18" t="s">
        <v>850</v>
      </c>
    </row>
    <row r="184" spans="5:6" x14ac:dyDescent="0.25">
      <c r="E184" s="18">
        <v>46034</v>
      </c>
      <c r="F184" s="18" t="s">
        <v>275</v>
      </c>
    </row>
    <row r="185" spans="5:6" x14ac:dyDescent="0.25">
      <c r="E185" s="18">
        <v>9132</v>
      </c>
      <c r="F185" s="18" t="s">
        <v>545</v>
      </c>
    </row>
    <row r="186" spans="5:6" x14ac:dyDescent="0.25">
      <c r="E186" s="18">
        <v>55080</v>
      </c>
      <c r="F186" s="18" t="s">
        <v>327</v>
      </c>
    </row>
    <row r="187" spans="5:6" x14ac:dyDescent="0.25">
      <c r="E187" s="18">
        <v>1901135</v>
      </c>
      <c r="F187" s="18" t="s">
        <v>290</v>
      </c>
    </row>
    <row r="188" spans="5:6" x14ac:dyDescent="0.25">
      <c r="E188" s="18">
        <v>48878</v>
      </c>
      <c r="F188" s="18" t="s">
        <v>411</v>
      </c>
    </row>
    <row r="189" spans="5:6" x14ac:dyDescent="0.25">
      <c r="E189" s="18">
        <v>6090</v>
      </c>
      <c r="F189" s="18" t="s">
        <v>685</v>
      </c>
    </row>
    <row r="190" spans="5:6" x14ac:dyDescent="0.25">
      <c r="E190" s="18">
        <v>42866</v>
      </c>
      <c r="F190" s="18" t="s">
        <v>1034</v>
      </c>
    </row>
    <row r="191" spans="5:6" x14ac:dyDescent="0.25">
      <c r="E191" s="18">
        <v>9605</v>
      </c>
      <c r="F191" s="18" t="s">
        <v>852</v>
      </c>
    </row>
    <row r="192" spans="5:6" x14ac:dyDescent="0.25">
      <c r="E192" s="18">
        <v>43207</v>
      </c>
      <c r="F192" s="18" t="s">
        <v>851</v>
      </c>
    </row>
    <row r="193" spans="5:6" x14ac:dyDescent="0.25">
      <c r="E193" s="18">
        <v>9165</v>
      </c>
      <c r="F193" s="18" t="s">
        <v>544</v>
      </c>
    </row>
    <row r="194" spans="5:6" x14ac:dyDescent="0.25">
      <c r="E194" s="18">
        <v>6164</v>
      </c>
      <c r="F194" s="18" t="s">
        <v>593</v>
      </c>
    </row>
    <row r="195" spans="5:6" x14ac:dyDescent="0.25">
      <c r="E195" s="18">
        <v>9991</v>
      </c>
      <c r="F195" s="18" t="s">
        <v>1457</v>
      </c>
    </row>
    <row r="196" spans="5:6" x14ac:dyDescent="0.25">
      <c r="E196" s="18">
        <v>6165</v>
      </c>
      <c r="F196" s="18" t="s">
        <v>548</v>
      </c>
    </row>
    <row r="197" spans="5:6" x14ac:dyDescent="0.25">
      <c r="E197" s="18">
        <v>9144</v>
      </c>
      <c r="F197" s="18" t="s">
        <v>1017</v>
      </c>
    </row>
    <row r="198" spans="5:6" x14ac:dyDescent="0.25">
      <c r="E198" s="18">
        <v>1901700</v>
      </c>
      <c r="F198" s="18" t="s">
        <v>864</v>
      </c>
    </row>
    <row r="199" spans="5:6" x14ac:dyDescent="0.25">
      <c r="E199" s="18">
        <v>1901607</v>
      </c>
      <c r="F199" s="18" t="s">
        <v>254</v>
      </c>
    </row>
    <row r="200" spans="5:6" x14ac:dyDescent="0.25">
      <c r="E200" s="18">
        <v>9135</v>
      </c>
      <c r="F200" s="18" t="s">
        <v>670</v>
      </c>
    </row>
    <row r="201" spans="5:6" x14ac:dyDescent="0.25">
      <c r="E201" s="18">
        <v>9179</v>
      </c>
      <c r="F201" s="18" t="s">
        <v>676</v>
      </c>
    </row>
    <row r="202" spans="5:6" x14ac:dyDescent="0.25">
      <c r="E202" s="18">
        <v>80134</v>
      </c>
      <c r="F202" s="18" t="s">
        <v>836</v>
      </c>
    </row>
    <row r="203" spans="5:6" x14ac:dyDescent="0.25">
      <c r="E203" s="18">
        <v>34470</v>
      </c>
      <c r="F203" s="18" t="s">
        <v>518</v>
      </c>
    </row>
    <row r="204" spans="5:6" x14ac:dyDescent="0.25">
      <c r="E204" s="18">
        <v>16051</v>
      </c>
      <c r="F204" s="18" t="s">
        <v>315</v>
      </c>
    </row>
    <row r="205" spans="5:6" x14ac:dyDescent="0.25">
      <c r="E205" s="18">
        <v>55065</v>
      </c>
      <c r="F205" s="18" t="s">
        <v>642</v>
      </c>
    </row>
    <row r="206" spans="5:6" x14ac:dyDescent="0.25">
      <c r="E206" s="18">
        <v>55076</v>
      </c>
      <c r="F206" s="18" t="s">
        <v>889</v>
      </c>
    </row>
    <row r="207" spans="5:6" x14ac:dyDescent="0.25">
      <c r="E207" s="18">
        <v>21700</v>
      </c>
      <c r="F207" s="18" t="s">
        <v>462</v>
      </c>
    </row>
    <row r="208" spans="5:6" x14ac:dyDescent="0.25">
      <c r="E208" s="18">
        <v>34404</v>
      </c>
      <c r="F208" s="18" t="s">
        <v>965</v>
      </c>
    </row>
    <row r="209" spans="5:6" x14ac:dyDescent="0.25">
      <c r="E209" s="18">
        <v>9628</v>
      </c>
      <c r="F209" s="18" t="s">
        <v>844</v>
      </c>
    </row>
    <row r="210" spans="5:6" x14ac:dyDescent="0.25">
      <c r="E210" s="18">
        <v>46390</v>
      </c>
      <c r="F210" s="18" t="s">
        <v>1061</v>
      </c>
    </row>
    <row r="211" spans="5:6" x14ac:dyDescent="0.25">
      <c r="E211" s="18">
        <v>9266</v>
      </c>
      <c r="F211" s="18" t="s">
        <v>866</v>
      </c>
    </row>
    <row r="212" spans="5:6" x14ac:dyDescent="0.25">
      <c r="E212" s="18">
        <v>9408</v>
      </c>
      <c r="F212" s="18" t="s">
        <v>854</v>
      </c>
    </row>
    <row r="213" spans="5:6" x14ac:dyDescent="0.25">
      <c r="E213" s="18">
        <v>61458</v>
      </c>
      <c r="F213" s="18" t="s">
        <v>843</v>
      </c>
    </row>
    <row r="214" spans="5:6" x14ac:dyDescent="0.25">
      <c r="E214" s="18">
        <v>2253</v>
      </c>
      <c r="F214" s="18" t="s">
        <v>252</v>
      </c>
    </row>
    <row r="215" spans="5:6" x14ac:dyDescent="0.25">
      <c r="E215" s="18">
        <v>6813</v>
      </c>
      <c r="F215" s="18" t="s">
        <v>807</v>
      </c>
    </row>
    <row r="216" spans="5:6" x14ac:dyDescent="0.25">
      <c r="E216" s="18">
        <v>19359</v>
      </c>
      <c r="F216" s="18" t="s">
        <v>961</v>
      </c>
    </row>
    <row r="217" spans="5:6" x14ac:dyDescent="0.25">
      <c r="E217" s="18">
        <v>71495</v>
      </c>
      <c r="F217" s="18" t="s">
        <v>389</v>
      </c>
    </row>
    <row r="218" spans="5:6" x14ac:dyDescent="0.25">
      <c r="E218" s="18">
        <v>72521</v>
      </c>
      <c r="F218" s="18" t="s">
        <v>682</v>
      </c>
    </row>
    <row r="219" spans="5:6" x14ac:dyDescent="0.25">
      <c r="E219" s="18">
        <v>6163</v>
      </c>
      <c r="F219" s="18" t="s">
        <v>673</v>
      </c>
    </row>
    <row r="220" spans="5:6" x14ac:dyDescent="0.25">
      <c r="E220" s="18">
        <v>45087</v>
      </c>
      <c r="F220" s="18" t="s">
        <v>572</v>
      </c>
    </row>
    <row r="221" spans="5:6" x14ac:dyDescent="0.25">
      <c r="E221" s="18">
        <v>9607</v>
      </c>
      <c r="F221" s="18" t="s">
        <v>848</v>
      </c>
    </row>
    <row r="222" spans="5:6" x14ac:dyDescent="0.25">
      <c r="E222" s="18">
        <v>2682</v>
      </c>
      <c r="F222" s="18" t="s">
        <v>821</v>
      </c>
    </row>
    <row r="223" spans="5:6" x14ac:dyDescent="0.25">
      <c r="E223" s="18">
        <v>9793</v>
      </c>
      <c r="F223" s="18" t="s">
        <v>486</v>
      </c>
    </row>
    <row r="224" spans="5:6" x14ac:dyDescent="0.25">
      <c r="E224" s="18">
        <v>9867</v>
      </c>
      <c r="F224" s="18" t="s">
        <v>598</v>
      </c>
    </row>
    <row r="225" spans="5:6" x14ac:dyDescent="0.25">
      <c r="E225" s="18">
        <v>71577</v>
      </c>
      <c r="F225" s="18" t="s">
        <v>892</v>
      </c>
    </row>
    <row r="226" spans="5:6" x14ac:dyDescent="0.25">
      <c r="E226" s="18">
        <v>51274</v>
      </c>
      <c r="F226" s="18" t="s">
        <v>291</v>
      </c>
    </row>
    <row r="227" spans="5:6" x14ac:dyDescent="0.25">
      <c r="E227" s="18">
        <v>70838</v>
      </c>
      <c r="F227" s="18" t="s">
        <v>400</v>
      </c>
    </row>
    <row r="228" spans="5:6" x14ac:dyDescent="0.25">
      <c r="E228" s="18">
        <v>90501</v>
      </c>
      <c r="F228" s="18" t="s">
        <v>874</v>
      </c>
    </row>
    <row r="229" spans="5:6" x14ac:dyDescent="0.25">
      <c r="E229" s="18">
        <v>32501</v>
      </c>
      <c r="F229" s="18" t="s">
        <v>674</v>
      </c>
    </row>
    <row r="230" spans="5:6" x14ac:dyDescent="0.25">
      <c r="E230" s="18">
        <v>42742</v>
      </c>
      <c r="F230" s="18" t="s">
        <v>441</v>
      </c>
    </row>
    <row r="231" spans="5:6" x14ac:dyDescent="0.25">
      <c r="E231" s="18">
        <v>9682</v>
      </c>
      <c r="F231" s="18" t="s">
        <v>567</v>
      </c>
    </row>
    <row r="232" spans="5:6" x14ac:dyDescent="0.25">
      <c r="E232" s="18">
        <v>9791</v>
      </c>
      <c r="F232" s="18" t="s">
        <v>805</v>
      </c>
    </row>
    <row r="233" spans="5:6" x14ac:dyDescent="0.25">
      <c r="E233" s="18">
        <v>42440</v>
      </c>
      <c r="F233" s="18" t="s">
        <v>937</v>
      </c>
    </row>
    <row r="234" spans="5:6" x14ac:dyDescent="0.25">
      <c r="E234" s="18">
        <v>2181</v>
      </c>
      <c r="F234" s="18" t="s">
        <v>1519</v>
      </c>
    </row>
    <row r="235" spans="5:6" x14ac:dyDescent="0.25">
      <c r="E235" s="18">
        <v>7584</v>
      </c>
      <c r="F235" s="18" t="s">
        <v>1461</v>
      </c>
    </row>
    <row r="236" spans="5:6" x14ac:dyDescent="0.25">
      <c r="E236" s="18">
        <v>10383</v>
      </c>
      <c r="F236" s="18" t="s">
        <v>1520</v>
      </c>
    </row>
    <row r="237" spans="5:6" x14ac:dyDescent="0.25">
      <c r="E237" s="18">
        <v>45088</v>
      </c>
      <c r="F237" s="18" t="s">
        <v>822</v>
      </c>
    </row>
    <row r="238" spans="5:6" x14ac:dyDescent="0.25">
      <c r="E238" s="18">
        <v>9056</v>
      </c>
      <c r="F238" s="18" t="s">
        <v>302</v>
      </c>
    </row>
    <row r="239" spans="5:6" x14ac:dyDescent="0.25">
      <c r="E239" s="18">
        <v>1901137</v>
      </c>
      <c r="F239" s="18" t="s">
        <v>280</v>
      </c>
    </row>
    <row r="240" spans="5:6" x14ac:dyDescent="0.25">
      <c r="E240" s="18">
        <v>48518</v>
      </c>
      <c r="F240" s="18" t="s">
        <v>787</v>
      </c>
    </row>
    <row r="241" spans="5:6" x14ac:dyDescent="0.25">
      <c r="E241" s="18">
        <v>99131</v>
      </c>
      <c r="F241" s="18" t="s">
        <v>904</v>
      </c>
    </row>
    <row r="242" spans="5:6" x14ac:dyDescent="0.25">
      <c r="E242" s="18">
        <v>6811</v>
      </c>
      <c r="F242" s="18" t="s">
        <v>467</v>
      </c>
    </row>
    <row r="243" spans="5:6" x14ac:dyDescent="0.25">
      <c r="E243" s="18">
        <v>98657</v>
      </c>
      <c r="F243" s="18" t="s">
        <v>1521</v>
      </c>
    </row>
    <row r="244" spans="5:6" x14ac:dyDescent="0.25">
      <c r="E244" s="18">
        <v>98739</v>
      </c>
      <c r="F244" s="18" t="s">
        <v>1522</v>
      </c>
    </row>
    <row r="245" spans="5:6" x14ac:dyDescent="0.25">
      <c r="E245" s="18">
        <v>44092</v>
      </c>
      <c r="F245" s="18" t="s">
        <v>706</v>
      </c>
    </row>
    <row r="246" spans="5:6" x14ac:dyDescent="0.25">
      <c r="E246" s="18">
        <v>42545</v>
      </c>
      <c r="F246" s="18" t="s">
        <v>1502</v>
      </c>
    </row>
    <row r="247" spans="5:6" x14ac:dyDescent="0.25">
      <c r="E247" s="18">
        <v>3</v>
      </c>
      <c r="F247" s="18" t="s">
        <v>840</v>
      </c>
    </row>
    <row r="248" spans="5:6" x14ac:dyDescent="0.25">
      <c r="E248" s="18">
        <v>6875</v>
      </c>
      <c r="F248" s="18" t="s">
        <v>360</v>
      </c>
    </row>
    <row r="249" spans="5:6" x14ac:dyDescent="0.25">
      <c r="E249" s="18">
        <v>16072</v>
      </c>
      <c r="F249" s="18" t="s">
        <v>772</v>
      </c>
    </row>
    <row r="250" spans="5:6" x14ac:dyDescent="0.25">
      <c r="E250" s="18">
        <v>19321</v>
      </c>
      <c r="F250" s="18" t="s">
        <v>1523</v>
      </c>
    </row>
    <row r="251" spans="5:6" x14ac:dyDescent="0.25">
      <c r="E251" s="18">
        <v>42254</v>
      </c>
      <c r="F251" s="18" t="s">
        <v>766</v>
      </c>
    </row>
    <row r="252" spans="5:6" x14ac:dyDescent="0.25">
      <c r="E252" s="18">
        <v>46496</v>
      </c>
      <c r="F252" s="18" t="s">
        <v>962</v>
      </c>
    </row>
    <row r="253" spans="5:6" x14ac:dyDescent="0.25">
      <c r="E253" s="18">
        <v>9084</v>
      </c>
      <c r="F253" s="18" t="s">
        <v>1524</v>
      </c>
    </row>
    <row r="254" spans="5:6" x14ac:dyDescent="0.25">
      <c r="E254" s="18">
        <v>27</v>
      </c>
      <c r="F254" s="18" t="s">
        <v>871</v>
      </c>
    </row>
    <row r="255" spans="5:6" x14ac:dyDescent="0.25">
      <c r="E255" s="18">
        <v>44042</v>
      </c>
      <c r="F255" s="18" t="s">
        <v>510</v>
      </c>
    </row>
    <row r="256" spans="5:6" x14ac:dyDescent="0.25">
      <c r="E256" s="18">
        <v>6508</v>
      </c>
      <c r="F256" s="18" t="s">
        <v>661</v>
      </c>
    </row>
    <row r="257" spans="5:6" x14ac:dyDescent="0.25">
      <c r="E257" s="18">
        <v>32879</v>
      </c>
      <c r="F257" s="18" t="s">
        <v>824</v>
      </c>
    </row>
    <row r="258" spans="5:6" x14ac:dyDescent="0.25">
      <c r="E258" s="18">
        <v>61088</v>
      </c>
      <c r="F258" s="18" t="s">
        <v>838</v>
      </c>
    </row>
    <row r="259" spans="5:6" x14ac:dyDescent="0.25">
      <c r="E259" s="18">
        <v>10118</v>
      </c>
      <c r="F259" s="18" t="s">
        <v>1465</v>
      </c>
    </row>
    <row r="260" spans="5:6" x14ac:dyDescent="0.25">
      <c r="E260" s="18">
        <v>1901701</v>
      </c>
      <c r="F260" s="18" t="s">
        <v>401</v>
      </c>
    </row>
    <row r="261" spans="5:6" x14ac:dyDescent="0.25">
      <c r="E261" s="18">
        <v>15672</v>
      </c>
      <c r="F261" s="18" t="s">
        <v>512</v>
      </c>
    </row>
    <row r="262" spans="5:6" x14ac:dyDescent="0.25">
      <c r="E262" s="18">
        <v>42273</v>
      </c>
      <c r="F262" s="18" t="s">
        <v>872</v>
      </c>
    </row>
    <row r="263" spans="5:6" x14ac:dyDescent="0.25">
      <c r="E263" s="18">
        <v>16485</v>
      </c>
      <c r="F263" s="18" t="s">
        <v>814</v>
      </c>
    </row>
    <row r="264" spans="5:6" x14ac:dyDescent="0.25">
      <c r="E264" s="18">
        <v>44036</v>
      </c>
      <c r="F264" s="18" t="s">
        <v>1525</v>
      </c>
    </row>
    <row r="265" spans="5:6" x14ac:dyDescent="0.25">
      <c r="E265" s="18">
        <v>10154</v>
      </c>
      <c r="F265" s="18" t="s">
        <v>504</v>
      </c>
    </row>
    <row r="266" spans="5:6" x14ac:dyDescent="0.25">
      <c r="E266" s="18">
        <v>30003</v>
      </c>
      <c r="F266" s="18" t="s">
        <v>345</v>
      </c>
    </row>
    <row r="267" spans="5:6" x14ac:dyDescent="0.25">
      <c r="E267" s="18">
        <v>6754</v>
      </c>
      <c r="F267" s="18" t="s">
        <v>901</v>
      </c>
    </row>
    <row r="268" spans="5:6" x14ac:dyDescent="0.25">
      <c r="E268" s="18">
        <v>6560</v>
      </c>
      <c r="F268" s="18" t="s">
        <v>1526</v>
      </c>
    </row>
    <row r="269" spans="5:6" x14ac:dyDescent="0.25">
      <c r="E269" s="18">
        <v>31667</v>
      </c>
      <c r="F269" s="18" t="s">
        <v>1466</v>
      </c>
    </row>
    <row r="270" spans="5:6" x14ac:dyDescent="0.25">
      <c r="E270" s="18">
        <v>10501</v>
      </c>
      <c r="F270" s="18" t="s">
        <v>876</v>
      </c>
    </row>
    <row r="271" spans="5:6" x14ac:dyDescent="0.25">
      <c r="E271" s="18">
        <v>72511</v>
      </c>
      <c r="F271" s="18" t="s">
        <v>397</v>
      </c>
    </row>
    <row r="272" spans="5:6" x14ac:dyDescent="0.25">
      <c r="E272" s="18">
        <v>9617</v>
      </c>
      <c r="F272" s="18" t="s">
        <v>847</v>
      </c>
    </row>
    <row r="273" spans="5:6" x14ac:dyDescent="0.25">
      <c r="E273" s="18">
        <v>6014</v>
      </c>
      <c r="F273" s="18" t="s">
        <v>1527</v>
      </c>
    </row>
    <row r="274" spans="5:6" x14ac:dyDescent="0.25">
      <c r="E274" s="18">
        <v>9185</v>
      </c>
      <c r="F274" s="18" t="s">
        <v>760</v>
      </c>
    </row>
    <row r="275" spans="5:6" x14ac:dyDescent="0.25">
      <c r="E275" s="18">
        <v>90502</v>
      </c>
      <c r="F275" s="18" t="s">
        <v>875</v>
      </c>
    </row>
    <row r="276" spans="5:6" x14ac:dyDescent="0.25">
      <c r="E276" s="18">
        <v>99132</v>
      </c>
      <c r="F276" s="18" t="s">
        <v>902</v>
      </c>
    </row>
    <row r="277" spans="5:6" x14ac:dyDescent="0.25">
      <c r="E277" s="18">
        <v>9790</v>
      </c>
      <c r="F277" s="18" t="s">
        <v>483</v>
      </c>
    </row>
    <row r="278" spans="5:6" x14ac:dyDescent="0.25">
      <c r="E278" s="18">
        <v>1902600</v>
      </c>
      <c r="F278" s="18" t="s">
        <v>667</v>
      </c>
    </row>
    <row r="279" spans="5:6" x14ac:dyDescent="0.25">
      <c r="E279" s="47"/>
      <c r="F279" s="47"/>
    </row>
    <row r="280" spans="5:6" x14ac:dyDescent="0.25">
      <c r="E280" s="47"/>
      <c r="F280" s="47"/>
    </row>
    <row r="281" spans="5:6" x14ac:dyDescent="0.25">
      <c r="E281" s="47"/>
      <c r="F281" s="47"/>
    </row>
    <row r="282" spans="5:6" x14ac:dyDescent="0.25">
      <c r="E282" s="47"/>
      <c r="F282" s="47"/>
    </row>
    <row r="283" spans="5:6" x14ac:dyDescent="0.25">
      <c r="E283" s="47"/>
      <c r="F283" s="47"/>
    </row>
    <row r="284" spans="5:6" x14ac:dyDescent="0.25">
      <c r="E284" s="47"/>
      <c r="F284" s="47"/>
    </row>
    <row r="285" spans="5:6" x14ac:dyDescent="0.25">
      <c r="E285" s="47"/>
      <c r="F285" s="47"/>
    </row>
    <row r="286" spans="5:6" x14ac:dyDescent="0.25">
      <c r="E286" s="47"/>
      <c r="F286" s="47"/>
    </row>
  </sheetData>
  <sortState ref="G2:H281">
    <sortCondition ref="H2:H281"/>
  </sortState>
  <mergeCells count="3">
    <mergeCell ref="E2:F2"/>
    <mergeCell ref="G2:H2"/>
    <mergeCell ref="C2:D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topLeftCell="A19" workbookViewId="0"/>
  </sheetViews>
  <sheetFormatPr defaultRowHeight="15" x14ac:dyDescent="0.25"/>
  <cols>
    <col min="1" max="1" width="15.85546875" style="15" bestFit="1" customWidth="1"/>
    <col min="2" max="2" width="22" style="15" bestFit="1" customWidth="1"/>
    <col min="3" max="3" width="9.140625" style="15"/>
    <col min="4" max="4" width="58.140625" style="15" bestFit="1" customWidth="1"/>
    <col min="5" max="5" width="16.42578125" style="15" bestFit="1" customWidth="1"/>
    <col min="6" max="6" width="115.85546875" style="15" bestFit="1" customWidth="1"/>
    <col min="7" max="7" width="16.42578125" style="15" bestFit="1" customWidth="1"/>
    <col min="8" max="8" width="100.140625" style="15" bestFit="1" customWidth="1"/>
    <col min="9" max="16384" width="9.140625" style="15"/>
  </cols>
  <sheetData>
    <row r="1" spans="1:8" ht="29.25" customHeight="1" x14ac:dyDescent="0.25">
      <c r="A1" s="54" t="s">
        <v>2043</v>
      </c>
      <c r="B1" s="52"/>
      <c r="C1" s="52"/>
      <c r="D1" s="52"/>
      <c r="E1" s="52"/>
      <c r="F1" s="52"/>
      <c r="G1" s="52"/>
    </row>
    <row r="2" spans="1:8" x14ac:dyDescent="0.25">
      <c r="A2" s="4" t="s">
        <v>1566</v>
      </c>
      <c r="B2" s="49" t="s">
        <v>1602</v>
      </c>
      <c r="C2" s="60" t="s">
        <v>1350</v>
      </c>
      <c r="D2" s="61"/>
      <c r="E2" s="58" t="s">
        <v>1594</v>
      </c>
      <c r="F2" s="58"/>
      <c r="G2" s="59" t="s">
        <v>1595</v>
      </c>
      <c r="H2" s="58"/>
    </row>
    <row r="3" spans="1:8" x14ac:dyDescent="0.25">
      <c r="A3" s="4" t="s">
        <v>1567</v>
      </c>
      <c r="B3" s="4" t="s">
        <v>1568</v>
      </c>
      <c r="C3" s="62"/>
      <c r="D3" s="63"/>
      <c r="E3" s="6" t="s">
        <v>1570</v>
      </c>
      <c r="F3" s="17">
        <v>73</v>
      </c>
      <c r="G3" s="48" t="s">
        <v>1345</v>
      </c>
      <c r="H3" s="17">
        <v>87</v>
      </c>
    </row>
    <row r="4" spans="1:8" x14ac:dyDescent="0.25">
      <c r="A4" s="50"/>
      <c r="B4" s="50"/>
      <c r="C4" s="5" t="s">
        <v>1085</v>
      </c>
      <c r="D4" s="5" t="s">
        <v>1596</v>
      </c>
      <c r="E4" s="6" t="s">
        <v>1565</v>
      </c>
      <c r="F4" s="17">
        <v>69</v>
      </c>
      <c r="G4" s="48" t="s">
        <v>1085</v>
      </c>
      <c r="H4" s="17">
        <v>49</v>
      </c>
    </row>
    <row r="5" spans="1:8" x14ac:dyDescent="0.25">
      <c r="C5" s="18">
        <v>32553</v>
      </c>
      <c r="D5" s="18" t="s">
        <v>216</v>
      </c>
      <c r="E5" s="18">
        <v>16817</v>
      </c>
      <c r="F5" s="18" t="s">
        <v>96</v>
      </c>
      <c r="G5" s="42">
        <v>9055</v>
      </c>
      <c r="H5" s="18" t="s">
        <v>44</v>
      </c>
    </row>
    <row r="6" spans="1:8" x14ac:dyDescent="0.25">
      <c r="C6" s="18">
        <v>32555</v>
      </c>
      <c r="D6" s="18" t="s">
        <v>206</v>
      </c>
      <c r="E6" s="18">
        <v>19842</v>
      </c>
      <c r="F6" s="18" t="s">
        <v>249</v>
      </c>
      <c r="G6" s="42">
        <v>51536</v>
      </c>
      <c r="H6" s="18" t="s">
        <v>123</v>
      </c>
    </row>
    <row r="7" spans="1:8" x14ac:dyDescent="0.25">
      <c r="C7" s="18">
        <v>22804</v>
      </c>
      <c r="D7" s="18" t="s">
        <v>3</v>
      </c>
      <c r="E7" s="18">
        <v>4540</v>
      </c>
      <c r="F7" s="18" t="s">
        <v>215</v>
      </c>
      <c r="G7" s="42">
        <v>16790</v>
      </c>
      <c r="H7" s="18" t="s">
        <v>1316</v>
      </c>
    </row>
    <row r="8" spans="1:8" x14ac:dyDescent="0.25">
      <c r="C8" s="18">
        <v>15291</v>
      </c>
      <c r="D8" s="18" t="s">
        <v>220</v>
      </c>
      <c r="E8" s="18">
        <v>42626</v>
      </c>
      <c r="F8" s="18" t="s">
        <v>1179</v>
      </c>
      <c r="G8" s="42">
        <v>16289</v>
      </c>
      <c r="H8" s="18" t="s">
        <v>1784</v>
      </c>
    </row>
    <row r="9" spans="1:8" x14ac:dyDescent="0.25">
      <c r="C9" s="18">
        <v>16874</v>
      </c>
      <c r="D9" s="18" t="s">
        <v>129</v>
      </c>
      <c r="E9" s="18">
        <v>42625</v>
      </c>
      <c r="F9" s="18" t="s">
        <v>1177</v>
      </c>
      <c r="G9" s="42">
        <v>8289</v>
      </c>
      <c r="H9" s="18" t="s">
        <v>137</v>
      </c>
    </row>
    <row r="10" spans="1:8" x14ac:dyDescent="0.25">
      <c r="C10" s="18">
        <v>16875</v>
      </c>
      <c r="D10" s="18" t="s">
        <v>135</v>
      </c>
      <c r="E10" s="18">
        <v>22853</v>
      </c>
      <c r="F10" s="18" t="s">
        <v>0</v>
      </c>
      <c r="G10" s="42">
        <v>4112</v>
      </c>
      <c r="H10" s="18" t="s">
        <v>1756</v>
      </c>
    </row>
    <row r="11" spans="1:8" x14ac:dyDescent="0.25">
      <c r="C11" s="18">
        <v>16788</v>
      </c>
      <c r="D11" s="18" t="s">
        <v>102</v>
      </c>
      <c r="E11" s="18">
        <v>22890</v>
      </c>
      <c r="F11" s="18" t="s">
        <v>111</v>
      </c>
      <c r="G11" s="42">
        <v>4114</v>
      </c>
      <c r="H11" s="18" t="s">
        <v>1757</v>
      </c>
    </row>
    <row r="12" spans="1:8" x14ac:dyDescent="0.25">
      <c r="C12" s="18">
        <v>4518</v>
      </c>
      <c r="D12" s="18" t="s">
        <v>160</v>
      </c>
      <c r="E12" s="18">
        <v>15077</v>
      </c>
      <c r="F12" s="18" t="s">
        <v>156</v>
      </c>
      <c r="G12" s="42">
        <v>16775</v>
      </c>
      <c r="H12" s="18" t="s">
        <v>1203</v>
      </c>
    </row>
    <row r="13" spans="1:8" x14ac:dyDescent="0.25">
      <c r="C13" s="18">
        <v>1901265</v>
      </c>
      <c r="D13" s="18" t="s">
        <v>166</v>
      </c>
      <c r="E13" s="18">
        <v>4674</v>
      </c>
      <c r="F13" s="18" t="s">
        <v>211</v>
      </c>
      <c r="G13" s="42">
        <v>4673</v>
      </c>
      <c r="H13" s="18" t="s">
        <v>1205</v>
      </c>
    </row>
    <row r="14" spans="1:8" x14ac:dyDescent="0.25">
      <c r="C14" s="18">
        <v>35639</v>
      </c>
      <c r="D14" s="18" t="s">
        <v>204</v>
      </c>
      <c r="E14" s="18">
        <v>30246</v>
      </c>
      <c r="F14" s="18" t="s">
        <v>43</v>
      </c>
      <c r="G14" s="42">
        <v>16810</v>
      </c>
      <c r="H14" s="18" t="s">
        <v>47</v>
      </c>
    </row>
    <row r="15" spans="1:8" x14ac:dyDescent="0.25">
      <c r="C15" s="18">
        <v>16491</v>
      </c>
      <c r="D15" s="18" t="s">
        <v>174</v>
      </c>
      <c r="E15" s="18">
        <v>30247</v>
      </c>
      <c r="F15" s="18" t="s">
        <v>199</v>
      </c>
      <c r="G15" s="42">
        <v>16780</v>
      </c>
      <c r="H15" s="18" t="s">
        <v>1933</v>
      </c>
    </row>
    <row r="16" spans="1:8" x14ac:dyDescent="0.25">
      <c r="C16" s="18">
        <v>36094</v>
      </c>
      <c r="D16" s="18" t="s">
        <v>222</v>
      </c>
      <c r="E16" s="18">
        <v>43492</v>
      </c>
      <c r="F16" s="18" t="s">
        <v>1171</v>
      </c>
      <c r="G16" s="42">
        <v>16684</v>
      </c>
      <c r="H16" s="18" t="s">
        <v>1167</v>
      </c>
    </row>
    <row r="17" spans="3:8" x14ac:dyDescent="0.25">
      <c r="C17" s="18">
        <v>166</v>
      </c>
      <c r="D17" s="18" t="s">
        <v>170</v>
      </c>
      <c r="E17" s="18">
        <v>70279</v>
      </c>
      <c r="F17" s="18" t="s">
        <v>248</v>
      </c>
      <c r="G17" s="42">
        <v>4601</v>
      </c>
      <c r="H17" s="18" t="s">
        <v>1104</v>
      </c>
    </row>
    <row r="18" spans="3:8" x14ac:dyDescent="0.25">
      <c r="C18" s="18">
        <v>97367</v>
      </c>
      <c r="D18" s="18" t="s">
        <v>33</v>
      </c>
      <c r="E18" s="18">
        <v>30170</v>
      </c>
      <c r="F18" s="18" t="s">
        <v>208</v>
      </c>
      <c r="G18" s="42">
        <v>4527</v>
      </c>
      <c r="H18" s="18" t="s">
        <v>1433</v>
      </c>
    </row>
    <row r="19" spans="3:8" x14ac:dyDescent="0.25">
      <c r="C19" s="18">
        <v>48037</v>
      </c>
      <c r="D19" s="18" t="s">
        <v>63</v>
      </c>
      <c r="E19" s="18">
        <v>16616</v>
      </c>
      <c r="F19" s="18" t="s">
        <v>178</v>
      </c>
      <c r="G19" s="42">
        <v>16779</v>
      </c>
      <c r="H19" s="18" t="s">
        <v>86</v>
      </c>
    </row>
    <row r="20" spans="3:8" x14ac:dyDescent="0.25">
      <c r="C20" s="18">
        <v>16787</v>
      </c>
      <c r="D20" s="18" t="s">
        <v>93</v>
      </c>
      <c r="E20" s="18">
        <v>70011</v>
      </c>
      <c r="F20" s="18" t="s">
        <v>182</v>
      </c>
      <c r="G20" s="42">
        <v>97747</v>
      </c>
      <c r="H20" s="18" t="s">
        <v>1143</v>
      </c>
    </row>
    <row r="21" spans="3:8" x14ac:dyDescent="0.25">
      <c r="C21" s="18">
        <v>5488</v>
      </c>
      <c r="D21" s="18" t="s">
        <v>30</v>
      </c>
      <c r="E21" s="18">
        <v>8236</v>
      </c>
      <c r="F21" s="18" t="s">
        <v>1145</v>
      </c>
      <c r="G21" s="42">
        <v>16209</v>
      </c>
      <c r="H21" s="18" t="s">
        <v>1162</v>
      </c>
    </row>
    <row r="22" spans="3:8" x14ac:dyDescent="0.25">
      <c r="C22" s="18">
        <v>8144</v>
      </c>
      <c r="D22" s="18" t="s">
        <v>72</v>
      </c>
      <c r="E22" s="18">
        <v>51139</v>
      </c>
      <c r="F22" s="18" t="s">
        <v>1528</v>
      </c>
      <c r="G22" s="42">
        <v>51540</v>
      </c>
      <c r="H22" s="18" t="s">
        <v>145</v>
      </c>
    </row>
    <row r="23" spans="3:8" x14ac:dyDescent="0.25">
      <c r="C23" s="18">
        <v>46872</v>
      </c>
      <c r="D23" s="18" t="s">
        <v>148</v>
      </c>
      <c r="E23" s="18">
        <v>10486</v>
      </c>
      <c r="F23" s="18" t="s">
        <v>163</v>
      </c>
      <c r="G23" s="42">
        <v>16895</v>
      </c>
      <c r="H23" s="18" t="s">
        <v>1556</v>
      </c>
    </row>
    <row r="24" spans="3:8" x14ac:dyDescent="0.25">
      <c r="C24" s="18">
        <v>46914</v>
      </c>
      <c r="D24" s="18" t="s">
        <v>242</v>
      </c>
      <c r="E24" s="18">
        <v>8186</v>
      </c>
      <c r="F24" s="18" t="s">
        <v>1529</v>
      </c>
      <c r="G24" s="42">
        <v>35312</v>
      </c>
      <c r="H24" s="18" t="s">
        <v>1559</v>
      </c>
    </row>
    <row r="25" spans="3:8" x14ac:dyDescent="0.25">
      <c r="C25" s="18">
        <v>1901363</v>
      </c>
      <c r="D25" s="18" t="s">
        <v>90</v>
      </c>
      <c r="E25" s="18">
        <v>4004</v>
      </c>
      <c r="F25" s="18" t="s">
        <v>1530</v>
      </c>
      <c r="G25" s="42">
        <v>16741</v>
      </c>
      <c r="H25" s="18" t="s">
        <v>128</v>
      </c>
    </row>
    <row r="26" spans="3:8" x14ac:dyDescent="0.25">
      <c r="C26" s="18">
        <v>16772</v>
      </c>
      <c r="D26" s="18" t="s">
        <v>240</v>
      </c>
      <c r="E26" s="18">
        <v>15075</v>
      </c>
      <c r="F26" s="18" t="s">
        <v>120</v>
      </c>
      <c r="G26" s="42">
        <v>8168</v>
      </c>
      <c r="H26" s="18" t="s">
        <v>1182</v>
      </c>
    </row>
    <row r="27" spans="3:8" x14ac:dyDescent="0.25">
      <c r="C27" s="18">
        <v>16740</v>
      </c>
      <c r="D27" s="18" t="s">
        <v>232</v>
      </c>
      <c r="E27" s="18">
        <v>16798</v>
      </c>
      <c r="F27" s="18" t="s">
        <v>105</v>
      </c>
      <c r="G27" s="42">
        <v>33699</v>
      </c>
      <c r="H27" s="18" t="s">
        <v>1560</v>
      </c>
    </row>
    <row r="28" spans="3:8" x14ac:dyDescent="0.25">
      <c r="C28" s="18">
        <v>16757</v>
      </c>
      <c r="D28" s="18" t="s">
        <v>236</v>
      </c>
      <c r="E28" s="18">
        <v>4553</v>
      </c>
      <c r="F28" s="18" t="s">
        <v>108</v>
      </c>
      <c r="G28" s="42">
        <v>8270</v>
      </c>
      <c r="H28" s="18" t="s">
        <v>250</v>
      </c>
    </row>
    <row r="29" spans="3:8" x14ac:dyDescent="0.25">
      <c r="C29" s="18">
        <v>43169</v>
      </c>
      <c r="D29" s="18" t="s">
        <v>54</v>
      </c>
      <c r="E29" s="18">
        <v>46983</v>
      </c>
      <c r="F29" s="18" t="s">
        <v>192</v>
      </c>
      <c r="G29" s="42">
        <v>16811</v>
      </c>
      <c r="H29" s="18" t="s">
        <v>1196</v>
      </c>
    </row>
    <row r="30" spans="3:8" x14ac:dyDescent="0.25">
      <c r="C30" s="18">
        <v>3723</v>
      </c>
      <c r="D30" s="18" t="s">
        <v>218</v>
      </c>
      <c r="E30" s="18">
        <v>16903</v>
      </c>
      <c r="F30" s="18" t="s">
        <v>1125</v>
      </c>
      <c r="G30" s="42">
        <v>42586</v>
      </c>
      <c r="H30" s="18" t="s">
        <v>1991</v>
      </c>
    </row>
    <row r="31" spans="3:8" x14ac:dyDescent="0.25">
      <c r="C31" s="18">
        <v>19843</v>
      </c>
      <c r="D31" s="18" t="s">
        <v>221</v>
      </c>
      <c r="E31" s="18">
        <v>16624</v>
      </c>
      <c r="F31" s="18" t="s">
        <v>1531</v>
      </c>
      <c r="G31" s="42">
        <v>4529</v>
      </c>
      <c r="H31" s="18" t="s">
        <v>1555</v>
      </c>
    </row>
    <row r="32" spans="3:8" x14ac:dyDescent="0.25">
      <c r="C32" s="18">
        <v>16773</v>
      </c>
      <c r="D32" s="18" t="s">
        <v>186</v>
      </c>
      <c r="E32" s="18">
        <v>42623</v>
      </c>
      <c r="F32" s="18" t="s">
        <v>34</v>
      </c>
      <c r="G32" s="42">
        <v>3697</v>
      </c>
      <c r="H32" s="18" t="s">
        <v>1091</v>
      </c>
    </row>
    <row r="33" spans="3:8" x14ac:dyDescent="0.25">
      <c r="C33" s="18">
        <v>4672</v>
      </c>
      <c r="D33" s="18" t="s">
        <v>194</v>
      </c>
      <c r="E33" s="18">
        <v>8026</v>
      </c>
      <c r="F33" s="18" t="s">
        <v>1532</v>
      </c>
      <c r="G33" s="42">
        <v>4536</v>
      </c>
      <c r="H33" s="18" t="s">
        <v>64</v>
      </c>
    </row>
    <row r="34" spans="3:8" x14ac:dyDescent="0.25">
      <c r="C34" s="18">
        <v>3674</v>
      </c>
      <c r="D34" s="18" t="s">
        <v>154</v>
      </c>
      <c r="E34" s="18">
        <v>31420</v>
      </c>
      <c r="F34" s="18" t="s">
        <v>12</v>
      </c>
      <c r="G34" s="42">
        <v>5543</v>
      </c>
      <c r="H34" s="18" t="s">
        <v>1201</v>
      </c>
    </row>
    <row r="35" spans="3:8" x14ac:dyDescent="0.25">
      <c r="C35" s="18">
        <v>5215</v>
      </c>
      <c r="D35" s="18" t="s">
        <v>245</v>
      </c>
      <c r="E35" s="18">
        <v>4747</v>
      </c>
      <c r="F35" s="18" t="s">
        <v>1533</v>
      </c>
      <c r="G35" s="42">
        <v>140097</v>
      </c>
      <c r="H35" s="18" t="s">
        <v>48</v>
      </c>
    </row>
    <row r="36" spans="3:8" x14ac:dyDescent="0.25">
      <c r="C36" s="18">
        <v>5198</v>
      </c>
      <c r="D36" s="18" t="s">
        <v>119</v>
      </c>
      <c r="E36" s="18">
        <v>16747</v>
      </c>
      <c r="F36" s="18" t="s">
        <v>237</v>
      </c>
      <c r="G36" s="42">
        <v>8409</v>
      </c>
      <c r="H36" s="18" t="s">
        <v>1557</v>
      </c>
    </row>
    <row r="37" spans="3:8" x14ac:dyDescent="0.25">
      <c r="C37" s="18">
        <v>3676</v>
      </c>
      <c r="D37" s="18" t="s">
        <v>162</v>
      </c>
      <c r="E37" s="18">
        <v>16408</v>
      </c>
      <c r="F37" s="18" t="s">
        <v>40</v>
      </c>
      <c r="G37" s="42">
        <v>16796</v>
      </c>
      <c r="H37" s="18" t="s">
        <v>1558</v>
      </c>
    </row>
    <row r="38" spans="3:8" x14ac:dyDescent="0.25">
      <c r="C38" s="18">
        <v>3677</v>
      </c>
      <c r="D38" s="18" t="s">
        <v>69</v>
      </c>
      <c r="E38" s="18">
        <v>4252</v>
      </c>
      <c r="F38" s="18" t="s">
        <v>1141</v>
      </c>
      <c r="G38" s="42">
        <v>34062</v>
      </c>
      <c r="H38" s="18" t="s">
        <v>1112</v>
      </c>
    </row>
    <row r="39" spans="3:8" x14ac:dyDescent="0.25">
      <c r="C39" s="18">
        <v>16705</v>
      </c>
      <c r="D39" s="18" t="s">
        <v>185</v>
      </c>
      <c r="E39" s="18">
        <v>4821</v>
      </c>
      <c r="F39" s="18" t="s">
        <v>127</v>
      </c>
      <c r="G39" s="42">
        <v>3968</v>
      </c>
      <c r="H39" s="18" t="s">
        <v>1087</v>
      </c>
    </row>
    <row r="40" spans="3:8" x14ac:dyDescent="0.25">
      <c r="C40" s="18">
        <v>51213</v>
      </c>
      <c r="D40" s="18" t="s">
        <v>70</v>
      </c>
      <c r="E40" s="18">
        <v>16298</v>
      </c>
      <c r="F40" s="18" t="s">
        <v>152</v>
      </c>
      <c r="G40" s="42">
        <v>15238</v>
      </c>
      <c r="H40" s="18" t="s">
        <v>1346</v>
      </c>
    </row>
    <row r="41" spans="3:8" x14ac:dyDescent="0.25">
      <c r="C41" s="18">
        <v>16702</v>
      </c>
      <c r="D41" s="18" t="s">
        <v>1544</v>
      </c>
      <c r="E41" s="18">
        <v>98772</v>
      </c>
      <c r="F41" s="18" t="s">
        <v>169</v>
      </c>
      <c r="G41" s="42">
        <v>155</v>
      </c>
      <c r="H41" s="18" t="s">
        <v>1202</v>
      </c>
    </row>
    <row r="42" spans="3:8" x14ac:dyDescent="0.25">
      <c r="C42" s="18">
        <v>5524</v>
      </c>
      <c r="D42" s="18" t="s">
        <v>24</v>
      </c>
      <c r="E42" s="18">
        <v>46873</v>
      </c>
      <c r="F42" s="18" t="s">
        <v>151</v>
      </c>
      <c r="G42" s="42">
        <v>47617</v>
      </c>
      <c r="H42" s="18" t="s">
        <v>1793</v>
      </c>
    </row>
    <row r="43" spans="3:8" x14ac:dyDescent="0.25">
      <c r="C43" s="18">
        <v>17076</v>
      </c>
      <c r="D43" s="18" t="s">
        <v>200</v>
      </c>
      <c r="E43" s="18">
        <v>30976</v>
      </c>
      <c r="F43" s="18" t="s">
        <v>1534</v>
      </c>
    </row>
    <row r="44" spans="3:8" x14ac:dyDescent="0.25">
      <c r="C44" s="18">
        <v>30554</v>
      </c>
      <c r="D44" s="18" t="s">
        <v>6</v>
      </c>
      <c r="E44" s="18">
        <v>99516</v>
      </c>
      <c r="F44" s="18" t="s">
        <v>1535</v>
      </c>
    </row>
    <row r="45" spans="3:8" x14ac:dyDescent="0.25">
      <c r="C45" s="18">
        <v>32559</v>
      </c>
      <c r="D45" s="18" t="s">
        <v>9</v>
      </c>
      <c r="E45" s="18">
        <v>19829</v>
      </c>
      <c r="F45" s="18" t="s">
        <v>1153</v>
      </c>
    </row>
    <row r="46" spans="3:8" x14ac:dyDescent="0.25">
      <c r="C46" s="18">
        <v>16301</v>
      </c>
      <c r="D46" s="18" t="s">
        <v>126</v>
      </c>
      <c r="E46" s="18">
        <v>19200</v>
      </c>
      <c r="F46" s="18" t="s">
        <v>1536</v>
      </c>
    </row>
    <row r="47" spans="3:8" x14ac:dyDescent="0.25">
      <c r="C47" s="18">
        <v>5506</v>
      </c>
      <c r="D47" s="18" t="s">
        <v>136</v>
      </c>
      <c r="E47" s="18">
        <v>15298</v>
      </c>
      <c r="F47" s="18" t="s">
        <v>224</v>
      </c>
    </row>
    <row r="48" spans="3:8" x14ac:dyDescent="0.25">
      <c r="C48" s="18">
        <v>16758</v>
      </c>
      <c r="D48" s="18" t="s">
        <v>238</v>
      </c>
      <c r="E48" s="18">
        <v>15491</v>
      </c>
      <c r="F48" s="18" t="s">
        <v>55</v>
      </c>
    </row>
    <row r="49" spans="3:6" x14ac:dyDescent="0.25">
      <c r="C49" s="18">
        <v>3824</v>
      </c>
      <c r="D49" s="18" t="s">
        <v>39</v>
      </c>
      <c r="E49" s="18">
        <v>5507</v>
      </c>
      <c r="F49" s="18" t="s">
        <v>1138</v>
      </c>
    </row>
    <row r="50" spans="3:6" x14ac:dyDescent="0.25">
      <c r="C50" s="18">
        <v>16853</v>
      </c>
      <c r="D50" s="18" t="s">
        <v>59</v>
      </c>
      <c r="E50" s="18">
        <v>19825</v>
      </c>
      <c r="F50" s="18" t="s">
        <v>193</v>
      </c>
    </row>
    <row r="51" spans="3:6" x14ac:dyDescent="0.25">
      <c r="C51" s="18">
        <v>20037</v>
      </c>
      <c r="D51" s="18" t="s">
        <v>124</v>
      </c>
      <c r="E51" s="18">
        <v>16620</v>
      </c>
      <c r="F51" s="18" t="s">
        <v>1150</v>
      </c>
    </row>
    <row r="52" spans="3:6" x14ac:dyDescent="0.25">
      <c r="C52" s="18">
        <v>97159</v>
      </c>
      <c r="D52" s="18" t="s">
        <v>172</v>
      </c>
      <c r="E52" s="18">
        <v>4350</v>
      </c>
      <c r="F52" s="18" t="s">
        <v>1537</v>
      </c>
    </row>
    <row r="53" spans="3:6" x14ac:dyDescent="0.25">
      <c r="C53" s="18">
        <v>43168</v>
      </c>
      <c r="D53" s="18" t="s">
        <v>18</v>
      </c>
      <c r="E53" s="18">
        <v>1901681</v>
      </c>
      <c r="F53" s="18" t="s">
        <v>1128</v>
      </c>
    </row>
    <row r="54" spans="3:6" x14ac:dyDescent="0.25">
      <c r="C54" s="18">
        <v>5515</v>
      </c>
      <c r="D54" s="18" t="s">
        <v>190</v>
      </c>
      <c r="E54" s="18">
        <v>46982</v>
      </c>
      <c r="F54" s="18" t="s">
        <v>1538</v>
      </c>
    </row>
    <row r="55" spans="3:6" x14ac:dyDescent="0.25">
      <c r="C55" s="18">
        <v>140110</v>
      </c>
      <c r="D55" s="18" t="s">
        <v>230</v>
      </c>
      <c r="E55" s="18">
        <v>16462</v>
      </c>
      <c r="F55" s="18" t="s">
        <v>210</v>
      </c>
    </row>
    <row r="56" spans="3:6" x14ac:dyDescent="0.25">
      <c r="C56" s="18">
        <v>3700</v>
      </c>
      <c r="D56" s="18" t="s">
        <v>76</v>
      </c>
      <c r="E56" s="18">
        <v>17111</v>
      </c>
      <c r="F56" s="18" t="s">
        <v>168</v>
      </c>
    </row>
    <row r="57" spans="3:6" x14ac:dyDescent="0.25">
      <c r="C57" s="18">
        <v>140098</v>
      </c>
      <c r="D57" s="18" t="s">
        <v>51</v>
      </c>
      <c r="E57" s="18">
        <v>52689</v>
      </c>
      <c r="F57" s="18" t="s">
        <v>52</v>
      </c>
    </row>
    <row r="58" spans="3:6" x14ac:dyDescent="0.25">
      <c r="C58" s="18">
        <v>140101</v>
      </c>
      <c r="D58" s="18" t="s">
        <v>45</v>
      </c>
      <c r="E58" s="18">
        <v>30234</v>
      </c>
      <c r="F58" s="18" t="s">
        <v>103</v>
      </c>
    </row>
    <row r="59" spans="3:6" x14ac:dyDescent="0.25">
      <c r="C59" s="18">
        <v>22857</v>
      </c>
      <c r="D59" s="18" t="s">
        <v>244</v>
      </c>
      <c r="E59" s="18">
        <v>4857</v>
      </c>
      <c r="F59" s="18" t="s">
        <v>100</v>
      </c>
    </row>
    <row r="60" spans="3:6" x14ac:dyDescent="0.25">
      <c r="C60" s="18">
        <v>43531</v>
      </c>
      <c r="D60" s="18" t="s">
        <v>19</v>
      </c>
      <c r="E60" s="18">
        <v>16893</v>
      </c>
      <c r="F60" s="18" t="s">
        <v>88</v>
      </c>
    </row>
    <row r="61" spans="3:6" x14ac:dyDescent="0.25">
      <c r="C61" s="18">
        <v>42578</v>
      </c>
      <c r="D61" s="18" t="s">
        <v>184</v>
      </c>
      <c r="E61" s="18">
        <v>16891</v>
      </c>
      <c r="F61" s="18" t="s">
        <v>94</v>
      </c>
    </row>
    <row r="62" spans="3:6" x14ac:dyDescent="0.25">
      <c r="C62" s="18">
        <v>8081</v>
      </c>
      <c r="D62" s="18" t="s">
        <v>1092</v>
      </c>
      <c r="E62" s="18">
        <v>16791</v>
      </c>
      <c r="F62" s="18" t="s">
        <v>195</v>
      </c>
    </row>
    <row r="63" spans="3:6" x14ac:dyDescent="0.25">
      <c r="C63" s="18">
        <v>43167</v>
      </c>
      <c r="D63" s="18" t="s">
        <v>117</v>
      </c>
      <c r="E63" s="18">
        <v>3993</v>
      </c>
      <c r="F63" s="18" t="s">
        <v>13</v>
      </c>
    </row>
    <row r="64" spans="3:6" x14ac:dyDescent="0.25">
      <c r="C64" s="18">
        <v>4812</v>
      </c>
      <c r="D64" s="18" t="s">
        <v>15</v>
      </c>
      <c r="E64" s="18">
        <v>50662</v>
      </c>
      <c r="F64" s="18" t="s">
        <v>60</v>
      </c>
    </row>
    <row r="65" spans="3:6" x14ac:dyDescent="0.25">
      <c r="C65" s="18">
        <v>16701</v>
      </c>
      <c r="D65" s="18" t="s">
        <v>1540</v>
      </c>
      <c r="E65" s="18">
        <v>50660</v>
      </c>
      <c r="F65" s="18" t="s">
        <v>112</v>
      </c>
    </row>
    <row r="66" spans="3:6" x14ac:dyDescent="0.25">
      <c r="C66" s="18">
        <v>46906</v>
      </c>
      <c r="D66" s="18" t="s">
        <v>231</v>
      </c>
      <c r="E66" s="18">
        <v>16879</v>
      </c>
      <c r="F66" s="18" t="s">
        <v>132</v>
      </c>
    </row>
    <row r="67" spans="3:6" x14ac:dyDescent="0.25">
      <c r="C67" s="18">
        <v>140096</v>
      </c>
      <c r="D67" s="18" t="s">
        <v>42</v>
      </c>
      <c r="E67" s="18">
        <v>16881</v>
      </c>
      <c r="F67" s="18" t="s">
        <v>16</v>
      </c>
    </row>
    <row r="68" spans="3:6" x14ac:dyDescent="0.25">
      <c r="C68" s="18">
        <v>3735</v>
      </c>
      <c r="D68" s="18" t="s">
        <v>116</v>
      </c>
      <c r="E68" s="18">
        <v>15299</v>
      </c>
      <c r="F68" s="18" t="s">
        <v>110</v>
      </c>
    </row>
    <row r="69" spans="3:6" x14ac:dyDescent="0.25">
      <c r="C69" s="18">
        <v>15297</v>
      </c>
      <c r="D69" s="18" t="s">
        <v>21</v>
      </c>
      <c r="E69" s="18">
        <v>46915</v>
      </c>
      <c r="F69" s="18" t="s">
        <v>239</v>
      </c>
    </row>
    <row r="70" spans="3:6" x14ac:dyDescent="0.25">
      <c r="C70" s="18">
        <v>16614</v>
      </c>
      <c r="D70" s="18" t="s">
        <v>176</v>
      </c>
      <c r="E70" s="18">
        <v>5384</v>
      </c>
      <c r="F70" s="18" t="s">
        <v>161</v>
      </c>
    </row>
    <row r="71" spans="3:6" x14ac:dyDescent="0.25">
      <c r="E71" s="18">
        <v>4521</v>
      </c>
      <c r="F71" s="18" t="s">
        <v>91</v>
      </c>
    </row>
    <row r="72" spans="3:6" x14ac:dyDescent="0.25">
      <c r="E72" s="18">
        <v>4620</v>
      </c>
      <c r="F72" s="18" t="s">
        <v>1539</v>
      </c>
    </row>
    <row r="73" spans="3:6" x14ac:dyDescent="0.25">
      <c r="E73" s="18">
        <v>4519</v>
      </c>
      <c r="F73" s="18" t="s">
        <v>85</v>
      </c>
    </row>
    <row r="74" spans="3:6" x14ac:dyDescent="0.25">
      <c r="E74" s="18">
        <v>17171</v>
      </c>
      <c r="F74" s="18" t="s">
        <v>1131</v>
      </c>
    </row>
    <row r="75" spans="3:6" x14ac:dyDescent="0.25">
      <c r="E75" s="18">
        <v>30599</v>
      </c>
      <c r="F75" s="18" t="s">
        <v>1505</v>
      </c>
    </row>
    <row r="76" spans="3:6" x14ac:dyDescent="0.25">
      <c r="E76" s="18">
        <v>16774</v>
      </c>
      <c r="F76" s="18" t="s">
        <v>1541</v>
      </c>
    </row>
    <row r="77" spans="3:6" x14ac:dyDescent="0.25">
      <c r="E77" s="18">
        <v>4349</v>
      </c>
      <c r="F77" s="18" t="s">
        <v>1542</v>
      </c>
    </row>
    <row r="78" spans="3:6" x14ac:dyDescent="0.25">
      <c r="E78" s="18">
        <v>72509</v>
      </c>
      <c r="F78" s="18" t="s">
        <v>73</v>
      </c>
    </row>
    <row r="79" spans="3:6" x14ac:dyDescent="0.25">
      <c r="E79" s="18">
        <v>5385</v>
      </c>
      <c r="F79" s="18" t="s">
        <v>243</v>
      </c>
    </row>
    <row r="80" spans="3:6" x14ac:dyDescent="0.25">
      <c r="E80" s="18">
        <v>16765</v>
      </c>
      <c r="F80" s="18" t="s">
        <v>1118</v>
      </c>
    </row>
    <row r="81" spans="5:6" x14ac:dyDescent="0.25">
      <c r="E81" s="18">
        <v>3849</v>
      </c>
      <c r="F81" s="18" t="s">
        <v>1116</v>
      </c>
    </row>
    <row r="82" spans="5:6" x14ac:dyDescent="0.25">
      <c r="E82" s="18">
        <v>4386</v>
      </c>
      <c r="F82" s="18" t="s">
        <v>121</v>
      </c>
    </row>
    <row r="83" spans="5:6" x14ac:dyDescent="0.25">
      <c r="E83" s="18">
        <v>70035</v>
      </c>
      <c r="F83" s="18" t="s">
        <v>1543</v>
      </c>
    </row>
    <row r="84" spans="5:6" x14ac:dyDescent="0.25">
      <c r="E84" s="18">
        <v>4321</v>
      </c>
      <c r="F84" s="18" t="s">
        <v>109</v>
      </c>
    </row>
    <row r="85" spans="5:6" x14ac:dyDescent="0.25">
      <c r="E85" s="18">
        <v>287</v>
      </c>
      <c r="F85" s="18" t="s">
        <v>142</v>
      </c>
    </row>
    <row r="86" spans="5:6" x14ac:dyDescent="0.25">
      <c r="E86" s="18">
        <v>22803</v>
      </c>
      <c r="F86" s="18" t="s">
        <v>1427</v>
      </c>
    </row>
    <row r="87" spans="5:6" x14ac:dyDescent="0.25">
      <c r="E87" s="18">
        <v>15267</v>
      </c>
      <c r="F87" s="18" t="s">
        <v>1423</v>
      </c>
    </row>
    <row r="88" spans="5:6" x14ac:dyDescent="0.25">
      <c r="E88" s="18">
        <v>16746</v>
      </c>
      <c r="F88" s="18" t="s">
        <v>234</v>
      </c>
    </row>
    <row r="89" spans="5:6" x14ac:dyDescent="0.25">
      <c r="E89" s="18">
        <v>4629</v>
      </c>
      <c r="F89" s="18" t="s">
        <v>1545</v>
      </c>
    </row>
    <row r="90" spans="5:6" x14ac:dyDescent="0.25">
      <c r="E90" s="18">
        <v>34480</v>
      </c>
      <c r="F90" s="18" t="s">
        <v>1546</v>
      </c>
    </row>
    <row r="91" spans="5:6" x14ac:dyDescent="0.25">
      <c r="E91" s="18">
        <v>16899</v>
      </c>
      <c r="F91" s="18" t="s">
        <v>1547</v>
      </c>
    </row>
    <row r="92" spans="5:6" x14ac:dyDescent="0.25">
      <c r="E92" s="18">
        <v>3885</v>
      </c>
      <c r="F92" s="18" t="s">
        <v>1548</v>
      </c>
    </row>
    <row r="93" spans="5:6" x14ac:dyDescent="0.25">
      <c r="E93" s="18">
        <v>15405</v>
      </c>
      <c r="F93" s="18" t="s">
        <v>1106</v>
      </c>
    </row>
    <row r="94" spans="5:6" x14ac:dyDescent="0.25">
      <c r="E94" s="18">
        <v>15079</v>
      </c>
      <c r="F94" s="18" t="s">
        <v>201</v>
      </c>
    </row>
    <row r="95" spans="5:6" x14ac:dyDescent="0.25">
      <c r="E95" s="18">
        <v>45552</v>
      </c>
      <c r="F95" s="18" t="s">
        <v>1549</v>
      </c>
    </row>
    <row r="96" spans="5:6" x14ac:dyDescent="0.25">
      <c r="E96" s="18">
        <v>15318</v>
      </c>
      <c r="F96" s="18" t="s">
        <v>114</v>
      </c>
    </row>
    <row r="97" spans="5:6" x14ac:dyDescent="0.25">
      <c r="E97" s="18">
        <v>80123</v>
      </c>
      <c r="F97" s="18" t="s">
        <v>138</v>
      </c>
    </row>
    <row r="98" spans="5:6" x14ac:dyDescent="0.25">
      <c r="E98" s="18">
        <v>46527</v>
      </c>
      <c r="F98" s="18" t="s">
        <v>1489</v>
      </c>
    </row>
    <row r="99" spans="5:6" x14ac:dyDescent="0.25">
      <c r="E99" s="18">
        <v>16762</v>
      </c>
      <c r="F99" s="18" t="s">
        <v>1550</v>
      </c>
    </row>
    <row r="100" spans="5:6" x14ac:dyDescent="0.25">
      <c r="E100" s="18">
        <v>8324</v>
      </c>
      <c r="F100" s="18" t="s">
        <v>57</v>
      </c>
    </row>
    <row r="101" spans="5:6" x14ac:dyDescent="0.25">
      <c r="E101" s="18">
        <v>30955</v>
      </c>
      <c r="F101" s="18" t="s">
        <v>188</v>
      </c>
    </row>
    <row r="102" spans="5:6" x14ac:dyDescent="0.25">
      <c r="E102" s="18">
        <v>19202</v>
      </c>
      <c r="F102" s="18" t="s">
        <v>1551</v>
      </c>
    </row>
    <row r="103" spans="5:6" x14ac:dyDescent="0.25">
      <c r="E103" s="18">
        <v>4523</v>
      </c>
      <c r="F103" s="18" t="s">
        <v>219</v>
      </c>
    </row>
    <row r="104" spans="5:6" x14ac:dyDescent="0.25">
      <c r="E104" s="18">
        <v>15399</v>
      </c>
      <c r="F104" s="18" t="s">
        <v>1095</v>
      </c>
    </row>
    <row r="105" spans="5:6" x14ac:dyDescent="0.25">
      <c r="E105" s="18">
        <v>16887</v>
      </c>
      <c r="F105" s="18" t="s">
        <v>27</v>
      </c>
    </row>
    <row r="106" spans="5:6" x14ac:dyDescent="0.25">
      <c r="E106" s="18">
        <v>8233</v>
      </c>
      <c r="F106" s="18" t="s">
        <v>180</v>
      </c>
    </row>
    <row r="107" spans="5:6" x14ac:dyDescent="0.25">
      <c r="E107" s="18">
        <v>4175</v>
      </c>
      <c r="F107" s="18" t="s">
        <v>75</v>
      </c>
    </row>
    <row r="108" spans="5:6" x14ac:dyDescent="0.25">
      <c r="E108" s="18">
        <v>15078</v>
      </c>
      <c r="F108" s="18" t="s">
        <v>196</v>
      </c>
    </row>
    <row r="109" spans="5:6" x14ac:dyDescent="0.25">
      <c r="E109" s="18">
        <v>3724</v>
      </c>
      <c r="F109" s="18" t="s">
        <v>217</v>
      </c>
    </row>
    <row r="110" spans="5:6" x14ac:dyDescent="0.25">
      <c r="E110" s="18">
        <v>16818</v>
      </c>
      <c r="F110" s="18" t="s">
        <v>99</v>
      </c>
    </row>
    <row r="111" spans="5:6" x14ac:dyDescent="0.25">
      <c r="E111" s="18">
        <v>16866</v>
      </c>
      <c r="F111" s="18" t="s">
        <v>1552</v>
      </c>
    </row>
    <row r="112" spans="5:6" x14ac:dyDescent="0.25">
      <c r="E112" s="18">
        <v>16868</v>
      </c>
      <c r="F112" s="18" t="s">
        <v>1553</v>
      </c>
    </row>
    <row r="113" spans="5:6" x14ac:dyDescent="0.25">
      <c r="E113" s="18">
        <v>43565</v>
      </c>
      <c r="F113" s="18" t="s">
        <v>225</v>
      </c>
    </row>
    <row r="114" spans="5:6" x14ac:dyDescent="0.25">
      <c r="E114" s="18">
        <v>4743</v>
      </c>
      <c r="F114" s="18" t="s">
        <v>212</v>
      </c>
    </row>
    <row r="115" spans="5:6" x14ac:dyDescent="0.25">
      <c r="E115" s="18">
        <v>42134</v>
      </c>
      <c r="F115" s="18" t="s">
        <v>223</v>
      </c>
    </row>
    <row r="116" spans="5:6" x14ac:dyDescent="0.25">
      <c r="E116" s="18">
        <v>4591</v>
      </c>
      <c r="F116" s="18" t="s">
        <v>1554</v>
      </c>
    </row>
    <row r="117" spans="5:6" x14ac:dyDescent="0.25">
      <c r="E117" s="47"/>
      <c r="F117" s="47"/>
    </row>
    <row r="118" spans="5:6" x14ac:dyDescent="0.25">
      <c r="E118" s="47"/>
      <c r="F118" s="47"/>
    </row>
    <row r="119" spans="5:6" x14ac:dyDescent="0.25">
      <c r="E119" s="47"/>
      <c r="F119" s="47"/>
    </row>
    <row r="120" spans="5:6" x14ac:dyDescent="0.25">
      <c r="E120" s="47"/>
      <c r="F120" s="47"/>
    </row>
    <row r="121" spans="5:6" x14ac:dyDescent="0.25">
      <c r="E121" s="47"/>
      <c r="F121" s="47"/>
    </row>
    <row r="122" spans="5:6" x14ac:dyDescent="0.25">
      <c r="E122" s="47"/>
      <c r="F122" s="47"/>
    </row>
    <row r="123" spans="5:6" x14ac:dyDescent="0.25">
      <c r="E123" s="47"/>
      <c r="F123" s="47"/>
    </row>
    <row r="124" spans="5:6" x14ac:dyDescent="0.25">
      <c r="E124" s="47"/>
      <c r="F124" s="47"/>
    </row>
    <row r="125" spans="5:6" x14ac:dyDescent="0.25">
      <c r="E125" s="47"/>
      <c r="F125" s="47"/>
    </row>
    <row r="126" spans="5:6" x14ac:dyDescent="0.25">
      <c r="E126" s="47"/>
      <c r="F126" s="47"/>
    </row>
    <row r="127" spans="5:6" x14ac:dyDescent="0.25">
      <c r="E127" s="47"/>
      <c r="F127" s="47"/>
    </row>
    <row r="128" spans="5:6" x14ac:dyDescent="0.25">
      <c r="E128" s="47"/>
      <c r="F128" s="47"/>
    </row>
    <row r="129" spans="5:6" x14ac:dyDescent="0.25">
      <c r="E129" s="47"/>
      <c r="F129" s="47"/>
    </row>
    <row r="130" spans="5:6" x14ac:dyDescent="0.25">
      <c r="E130" s="47"/>
      <c r="F130" s="47"/>
    </row>
    <row r="131" spans="5:6" x14ac:dyDescent="0.25">
      <c r="E131" s="47"/>
      <c r="F131" s="47"/>
    </row>
  </sheetData>
  <sortState ref="G4:H25">
    <sortCondition ref="H4:H25"/>
  </sortState>
  <mergeCells count="3">
    <mergeCell ref="E2:F2"/>
    <mergeCell ref="G2:H2"/>
    <mergeCell ref="C2:D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4"/>
  <sheetViews>
    <sheetView topLeftCell="A10" workbookViewId="0"/>
  </sheetViews>
  <sheetFormatPr defaultRowHeight="15" x14ac:dyDescent="0.25"/>
  <cols>
    <col min="1" max="1" width="16.7109375" customWidth="1"/>
    <col min="2" max="2" width="16.85546875" bestFit="1" customWidth="1"/>
    <col min="4" max="4" width="61" bestFit="1" customWidth="1"/>
    <col min="5" max="5" width="16.42578125" bestFit="1" customWidth="1"/>
    <col min="6" max="6" width="73.85546875" bestFit="1" customWidth="1"/>
    <col min="7" max="7" width="16.42578125" bestFit="1" customWidth="1"/>
    <col min="8" max="8" width="53.42578125" bestFit="1" customWidth="1"/>
    <col min="21" max="21" width="65.7109375" bestFit="1" customWidth="1"/>
  </cols>
  <sheetData>
    <row r="1" spans="1:8" ht="34.5" customHeight="1" x14ac:dyDescent="0.25">
      <c r="A1" s="54" t="s">
        <v>2043</v>
      </c>
      <c r="B1" s="52"/>
      <c r="C1" s="52"/>
      <c r="D1" s="52"/>
      <c r="E1" s="52"/>
      <c r="F1" s="52"/>
      <c r="G1" s="52"/>
    </row>
    <row r="2" spans="1:8" x14ac:dyDescent="0.25">
      <c r="A2" s="11" t="s">
        <v>1566</v>
      </c>
      <c r="B2" s="43" t="s">
        <v>1891</v>
      </c>
      <c r="C2" s="55" t="s">
        <v>1350</v>
      </c>
      <c r="D2" s="55"/>
      <c r="E2" s="55" t="s">
        <v>1594</v>
      </c>
      <c r="F2" s="55"/>
      <c r="G2" s="57" t="s">
        <v>1597</v>
      </c>
      <c r="H2" s="55"/>
    </row>
    <row r="3" spans="1:8" x14ac:dyDescent="0.25">
      <c r="A3" s="11" t="s">
        <v>1567</v>
      </c>
      <c r="B3" s="27" t="s">
        <v>1605</v>
      </c>
      <c r="C3" s="20"/>
      <c r="D3" s="20"/>
      <c r="E3" s="21" t="s">
        <v>1345</v>
      </c>
      <c r="F3" s="22">
        <v>52</v>
      </c>
      <c r="G3" s="23" t="s">
        <v>1345</v>
      </c>
      <c r="H3" s="22">
        <v>173</v>
      </c>
    </row>
    <row r="4" spans="1:8" x14ac:dyDescent="0.25">
      <c r="C4" s="13" t="s">
        <v>1593</v>
      </c>
      <c r="D4" s="13" t="s">
        <v>1596</v>
      </c>
      <c r="E4" s="21" t="s">
        <v>1344</v>
      </c>
      <c r="F4" s="19">
        <v>47</v>
      </c>
      <c r="G4" s="23" t="s">
        <v>1344</v>
      </c>
      <c r="H4" s="19">
        <f>H3-66</f>
        <v>107</v>
      </c>
    </row>
    <row r="5" spans="1:8" x14ac:dyDescent="0.25">
      <c r="C5" s="18">
        <v>33993</v>
      </c>
      <c r="D5" s="24" t="s">
        <v>1378</v>
      </c>
      <c r="E5" s="18">
        <v>10562</v>
      </c>
      <c r="F5" s="18" t="s">
        <v>1007</v>
      </c>
      <c r="G5" s="18">
        <v>34968</v>
      </c>
      <c r="H5" s="18" t="s">
        <v>950</v>
      </c>
    </row>
    <row r="6" spans="1:8" x14ac:dyDescent="0.25">
      <c r="C6" s="18">
        <v>1101</v>
      </c>
      <c r="D6" s="24" t="s">
        <v>845</v>
      </c>
      <c r="E6" s="18">
        <v>45937</v>
      </c>
      <c r="F6" s="18" t="s">
        <v>1006</v>
      </c>
      <c r="G6" s="18">
        <v>1522</v>
      </c>
      <c r="H6" s="18" t="s">
        <v>1903</v>
      </c>
    </row>
    <row r="7" spans="1:8" x14ac:dyDescent="0.25">
      <c r="C7" s="18">
        <v>90305</v>
      </c>
      <c r="D7" s="24" t="s">
        <v>536</v>
      </c>
      <c r="E7" s="18">
        <v>9636</v>
      </c>
      <c r="F7" s="18" t="s">
        <v>1080</v>
      </c>
      <c r="G7" s="18">
        <v>48284</v>
      </c>
      <c r="H7" s="18" t="s">
        <v>1408</v>
      </c>
    </row>
    <row r="8" spans="1:8" x14ac:dyDescent="0.25">
      <c r="C8" s="18">
        <v>9185</v>
      </c>
      <c r="D8" s="24" t="s">
        <v>760</v>
      </c>
      <c r="E8" s="18">
        <v>98754</v>
      </c>
      <c r="F8" s="18" t="s">
        <v>933</v>
      </c>
      <c r="G8" s="18">
        <v>1902600</v>
      </c>
      <c r="H8" s="18" t="s">
        <v>667</v>
      </c>
    </row>
    <row r="9" spans="1:8" x14ac:dyDescent="0.25">
      <c r="C9" s="18">
        <v>72594</v>
      </c>
      <c r="D9" s="24" t="s">
        <v>1256</v>
      </c>
      <c r="E9" s="18">
        <v>51347</v>
      </c>
      <c r="F9" s="18" t="s">
        <v>1028</v>
      </c>
      <c r="G9" s="18">
        <v>15672</v>
      </c>
      <c r="H9" s="18" t="s">
        <v>512</v>
      </c>
    </row>
    <row r="10" spans="1:8" x14ac:dyDescent="0.25">
      <c r="C10" s="18">
        <v>42221</v>
      </c>
      <c r="D10" s="24" t="s">
        <v>750</v>
      </c>
      <c r="E10" s="18">
        <v>19941</v>
      </c>
      <c r="F10" s="18" t="s">
        <v>463</v>
      </c>
      <c r="G10" s="18">
        <v>43624</v>
      </c>
      <c r="H10" s="18" t="s">
        <v>307</v>
      </c>
    </row>
    <row r="11" spans="1:8" x14ac:dyDescent="0.25">
      <c r="C11" s="18">
        <v>55114</v>
      </c>
      <c r="D11" s="24" t="s">
        <v>603</v>
      </c>
      <c r="E11" s="18">
        <v>6511</v>
      </c>
      <c r="F11" s="18" t="s">
        <v>722</v>
      </c>
      <c r="G11" s="18">
        <v>7010</v>
      </c>
      <c r="H11" s="18" t="s">
        <v>394</v>
      </c>
    </row>
    <row r="12" spans="1:8" x14ac:dyDescent="0.25">
      <c r="C12" s="18">
        <v>44093</v>
      </c>
      <c r="D12" s="24" t="s">
        <v>1001</v>
      </c>
      <c r="E12" s="18">
        <v>6955</v>
      </c>
      <c r="F12" s="18" t="s">
        <v>561</v>
      </c>
      <c r="G12" s="18">
        <v>32940</v>
      </c>
      <c r="H12" s="18" t="s">
        <v>675</v>
      </c>
    </row>
    <row r="13" spans="1:8" x14ac:dyDescent="0.25">
      <c r="C13" s="18">
        <v>5975</v>
      </c>
      <c r="D13" s="24" t="s">
        <v>293</v>
      </c>
      <c r="E13" s="18">
        <v>31401</v>
      </c>
      <c r="F13" s="18" t="s">
        <v>1014</v>
      </c>
      <c r="G13" s="18">
        <v>1901657</v>
      </c>
      <c r="H13" s="18" t="s">
        <v>390</v>
      </c>
    </row>
    <row r="14" spans="1:8" x14ac:dyDescent="0.25">
      <c r="C14" s="18">
        <v>9628</v>
      </c>
      <c r="D14" s="24" t="s">
        <v>844</v>
      </c>
      <c r="E14" s="18">
        <v>1934</v>
      </c>
      <c r="F14" s="18" t="s">
        <v>1016</v>
      </c>
      <c r="G14" s="18">
        <v>42537</v>
      </c>
      <c r="H14" s="18" t="s">
        <v>288</v>
      </c>
    </row>
    <row r="15" spans="1:8" x14ac:dyDescent="0.25">
      <c r="C15" s="18">
        <v>50896</v>
      </c>
      <c r="D15" s="24" t="s">
        <v>754</v>
      </c>
      <c r="E15" s="18">
        <v>98542</v>
      </c>
      <c r="F15" s="18" t="s">
        <v>453</v>
      </c>
      <c r="G15" s="18">
        <v>6974</v>
      </c>
      <c r="H15" s="18" t="s">
        <v>313</v>
      </c>
    </row>
    <row r="16" spans="1:8" x14ac:dyDescent="0.25">
      <c r="C16" s="18">
        <v>6508</v>
      </c>
      <c r="D16" s="24" t="s">
        <v>661</v>
      </c>
      <c r="E16" s="18">
        <v>9814</v>
      </c>
      <c r="F16" s="18" t="s">
        <v>456</v>
      </c>
      <c r="G16" s="18">
        <v>6298</v>
      </c>
      <c r="H16" s="18" t="s">
        <v>1337</v>
      </c>
    </row>
    <row r="17" spans="3:8" x14ac:dyDescent="0.25">
      <c r="C17" s="18">
        <v>34504</v>
      </c>
      <c r="D17" s="24" t="s">
        <v>1295</v>
      </c>
      <c r="E17" s="18">
        <v>42327</v>
      </c>
      <c r="F17" s="18" t="s">
        <v>1008</v>
      </c>
      <c r="G17" s="18">
        <v>7034</v>
      </c>
      <c r="H17" s="18" t="s">
        <v>1277</v>
      </c>
    </row>
    <row r="18" spans="3:8" x14ac:dyDescent="0.25">
      <c r="C18" s="18">
        <v>9165</v>
      </c>
      <c r="D18" s="24" t="s">
        <v>544</v>
      </c>
      <c r="E18" s="18">
        <v>9629</v>
      </c>
      <c r="F18" s="18" t="s">
        <v>1438</v>
      </c>
      <c r="G18" s="18">
        <v>44106</v>
      </c>
      <c r="H18" s="18" t="s">
        <v>1955</v>
      </c>
    </row>
    <row r="19" spans="3:8" x14ac:dyDescent="0.25">
      <c r="C19" s="18">
        <v>9058</v>
      </c>
      <c r="D19" s="24" t="s">
        <v>284</v>
      </c>
      <c r="E19" s="18">
        <v>9630</v>
      </c>
      <c r="F19" s="18" t="s">
        <v>1439</v>
      </c>
      <c r="G19" s="18">
        <v>19441</v>
      </c>
      <c r="H19" s="18" t="s">
        <v>1956</v>
      </c>
    </row>
    <row r="20" spans="3:8" x14ac:dyDescent="0.25">
      <c r="C20" s="18">
        <v>6650</v>
      </c>
      <c r="D20" s="24" t="s">
        <v>434</v>
      </c>
      <c r="E20" s="18">
        <v>71310</v>
      </c>
      <c r="F20" s="18" t="s">
        <v>398</v>
      </c>
      <c r="G20" s="18">
        <v>43132</v>
      </c>
      <c r="H20" s="18" t="s">
        <v>1718</v>
      </c>
    </row>
    <row r="21" spans="3:8" x14ac:dyDescent="0.25">
      <c r="C21" s="18">
        <v>6811</v>
      </c>
      <c r="D21" s="24" t="s">
        <v>467</v>
      </c>
      <c r="E21" s="18">
        <v>71407</v>
      </c>
      <c r="F21" s="18" t="s">
        <v>1354</v>
      </c>
      <c r="G21" s="18">
        <v>10948</v>
      </c>
      <c r="H21" s="18" t="s">
        <v>475</v>
      </c>
    </row>
    <row r="22" spans="3:8" x14ac:dyDescent="0.25">
      <c r="C22" s="18">
        <v>6518</v>
      </c>
      <c r="D22" s="24" t="s">
        <v>611</v>
      </c>
      <c r="E22" s="18">
        <v>1905039</v>
      </c>
      <c r="F22" s="18" t="s">
        <v>321</v>
      </c>
      <c r="G22" s="18">
        <v>51985</v>
      </c>
      <c r="H22" s="18" t="s">
        <v>484</v>
      </c>
    </row>
    <row r="23" spans="3:8" x14ac:dyDescent="0.25">
      <c r="C23" s="18">
        <v>1901137</v>
      </c>
      <c r="D23" s="24" t="s">
        <v>280</v>
      </c>
      <c r="E23" s="18">
        <v>3333</v>
      </c>
      <c r="F23" s="18" t="s">
        <v>261</v>
      </c>
      <c r="G23" s="18">
        <v>226</v>
      </c>
      <c r="H23" s="18" t="s">
        <v>500</v>
      </c>
    </row>
    <row r="24" spans="3:8" x14ac:dyDescent="0.25">
      <c r="C24" s="18">
        <v>43436</v>
      </c>
      <c r="D24" s="24" t="s">
        <v>606</v>
      </c>
      <c r="E24" s="18">
        <v>44257</v>
      </c>
      <c r="F24" s="18" t="s">
        <v>376</v>
      </c>
      <c r="G24" s="18">
        <v>7017</v>
      </c>
      <c r="H24" s="18" t="s">
        <v>503</v>
      </c>
    </row>
    <row r="25" spans="3:8" x14ac:dyDescent="0.25">
      <c r="C25" s="18">
        <v>19538</v>
      </c>
      <c r="D25" s="24" t="s">
        <v>644</v>
      </c>
      <c r="E25" s="18">
        <v>51603</v>
      </c>
      <c r="F25" s="18" t="s">
        <v>664</v>
      </c>
      <c r="G25" s="18">
        <v>7051</v>
      </c>
      <c r="H25" s="18" t="s">
        <v>695</v>
      </c>
    </row>
    <row r="26" spans="3:8" x14ac:dyDescent="0.25">
      <c r="C26" s="18">
        <v>9117</v>
      </c>
      <c r="D26" s="24" t="s">
        <v>554</v>
      </c>
      <c r="E26" s="18">
        <v>30163</v>
      </c>
      <c r="F26" s="18" t="s">
        <v>638</v>
      </c>
      <c r="G26" s="18">
        <v>45930</v>
      </c>
      <c r="H26" s="18" t="s">
        <v>493</v>
      </c>
    </row>
    <row r="27" spans="3:8" x14ac:dyDescent="0.25">
      <c r="C27" s="18">
        <v>46474</v>
      </c>
      <c r="D27" s="24" t="s">
        <v>431</v>
      </c>
      <c r="E27" s="18">
        <v>6418</v>
      </c>
      <c r="F27" s="18" t="s">
        <v>800</v>
      </c>
      <c r="G27" s="18">
        <v>9310</v>
      </c>
      <c r="H27" s="18" t="s">
        <v>1957</v>
      </c>
    </row>
    <row r="28" spans="3:8" x14ac:dyDescent="0.25">
      <c r="C28" s="18">
        <v>45017</v>
      </c>
      <c r="D28" s="24" t="s">
        <v>425</v>
      </c>
      <c r="E28" s="18">
        <v>6427</v>
      </c>
      <c r="F28" s="18" t="s">
        <v>534</v>
      </c>
      <c r="G28" s="18">
        <v>9308</v>
      </c>
      <c r="H28" s="18" t="s">
        <v>1958</v>
      </c>
    </row>
    <row r="29" spans="3:8" x14ac:dyDescent="0.25">
      <c r="C29" s="18">
        <v>15833</v>
      </c>
      <c r="D29" s="24" t="s">
        <v>614</v>
      </c>
      <c r="E29" s="18">
        <v>70887</v>
      </c>
      <c r="F29" s="18" t="s">
        <v>386</v>
      </c>
      <c r="G29" s="18">
        <v>6812</v>
      </c>
      <c r="H29" s="18" t="s">
        <v>308</v>
      </c>
    </row>
    <row r="30" spans="3:8" x14ac:dyDescent="0.25">
      <c r="C30" s="18">
        <v>7154</v>
      </c>
      <c r="D30" s="24" t="s">
        <v>311</v>
      </c>
      <c r="E30" s="18">
        <v>71229</v>
      </c>
      <c r="F30" s="18" t="s">
        <v>383</v>
      </c>
      <c r="G30" s="18">
        <v>6476</v>
      </c>
      <c r="H30" s="18" t="s">
        <v>1613</v>
      </c>
    </row>
    <row r="31" spans="3:8" x14ac:dyDescent="0.25">
      <c r="C31" s="18">
        <v>6468</v>
      </c>
      <c r="D31" s="24" t="s">
        <v>653</v>
      </c>
      <c r="E31" s="18">
        <v>18209</v>
      </c>
      <c r="F31" s="18" t="s">
        <v>974</v>
      </c>
      <c r="G31" s="18">
        <v>44375</v>
      </c>
      <c r="H31" s="18" t="s">
        <v>1690</v>
      </c>
    </row>
    <row r="32" spans="3:8" x14ac:dyDescent="0.25">
      <c r="C32" s="18">
        <v>6163</v>
      </c>
      <c r="D32" s="24" t="s">
        <v>673</v>
      </c>
      <c r="E32" s="18">
        <v>18105</v>
      </c>
      <c r="F32" s="18" t="s">
        <v>975</v>
      </c>
      <c r="G32" s="18">
        <v>32535</v>
      </c>
      <c r="H32" s="18" t="s">
        <v>1264</v>
      </c>
    </row>
    <row r="33" spans="3:8" x14ac:dyDescent="0.25">
      <c r="C33" s="18">
        <v>1901360</v>
      </c>
      <c r="D33" s="24" t="s">
        <v>573</v>
      </c>
      <c r="E33" s="18">
        <v>18212</v>
      </c>
      <c r="F33" s="18" t="s">
        <v>976</v>
      </c>
      <c r="G33" s="18">
        <v>16925</v>
      </c>
      <c r="H33" s="18" t="s">
        <v>1341</v>
      </c>
    </row>
    <row r="34" spans="3:8" x14ac:dyDescent="0.25">
      <c r="C34" s="18">
        <v>34645</v>
      </c>
      <c r="D34" s="24" t="s">
        <v>353</v>
      </c>
      <c r="E34" s="18">
        <v>10604</v>
      </c>
      <c r="F34" s="18" t="s">
        <v>999</v>
      </c>
      <c r="G34" s="18">
        <v>6265</v>
      </c>
      <c r="H34" s="18" t="s">
        <v>337</v>
      </c>
    </row>
    <row r="35" spans="3:8" x14ac:dyDescent="0.25">
      <c r="C35" s="18">
        <v>9059</v>
      </c>
      <c r="D35" s="24" t="s">
        <v>479</v>
      </c>
      <c r="E35" s="18">
        <v>51247</v>
      </c>
      <c r="F35" s="18" t="s">
        <v>1012</v>
      </c>
      <c r="G35" s="18">
        <v>6862</v>
      </c>
      <c r="H35" s="18" t="s">
        <v>1687</v>
      </c>
    </row>
    <row r="36" spans="3:8" x14ac:dyDescent="0.25">
      <c r="C36" s="18">
        <v>90304</v>
      </c>
      <c r="D36" s="24" t="s">
        <v>533</v>
      </c>
      <c r="E36" s="18">
        <v>9199</v>
      </c>
      <c r="F36" s="18" t="s">
        <v>1057</v>
      </c>
      <c r="G36" s="18">
        <v>15748</v>
      </c>
      <c r="H36" s="18" t="s">
        <v>1686</v>
      </c>
    </row>
    <row r="37" spans="3:8" x14ac:dyDescent="0.25">
      <c r="C37" s="18">
        <v>6950</v>
      </c>
      <c r="D37" s="24" t="s">
        <v>756</v>
      </c>
      <c r="E37" s="18">
        <v>9201</v>
      </c>
      <c r="F37" s="18" t="s">
        <v>1056</v>
      </c>
      <c r="G37" s="18">
        <v>2943</v>
      </c>
      <c r="H37" s="18" t="s">
        <v>1959</v>
      </c>
    </row>
    <row r="38" spans="3:8" x14ac:dyDescent="0.25">
      <c r="C38" s="18">
        <v>51169</v>
      </c>
      <c r="D38" s="24" t="s">
        <v>1286</v>
      </c>
      <c r="E38" s="18">
        <v>45859</v>
      </c>
      <c r="F38" s="18" t="s">
        <v>830</v>
      </c>
      <c r="G38" s="18">
        <v>1902099</v>
      </c>
      <c r="H38" s="18" t="s">
        <v>628</v>
      </c>
    </row>
    <row r="39" spans="3:8" x14ac:dyDescent="0.25">
      <c r="C39" s="18">
        <v>9889</v>
      </c>
      <c r="D39" s="24" t="s">
        <v>693</v>
      </c>
      <c r="E39" s="18">
        <v>1904029</v>
      </c>
      <c r="F39" s="18" t="s">
        <v>1043</v>
      </c>
      <c r="G39" s="18">
        <v>51983</v>
      </c>
      <c r="H39" s="18" t="s">
        <v>616</v>
      </c>
    </row>
    <row r="40" spans="3:8" x14ac:dyDescent="0.25">
      <c r="C40" s="18">
        <v>1901565</v>
      </c>
      <c r="D40" s="24" t="s">
        <v>591</v>
      </c>
      <c r="E40" s="18">
        <v>34655</v>
      </c>
      <c r="F40" s="18" t="s">
        <v>736</v>
      </c>
      <c r="G40" s="18">
        <v>90174</v>
      </c>
      <c r="H40" s="18" t="s">
        <v>1393</v>
      </c>
    </row>
    <row r="41" spans="3:8" x14ac:dyDescent="0.25">
      <c r="C41" s="18">
        <v>42886</v>
      </c>
      <c r="D41" s="24" t="s">
        <v>263</v>
      </c>
      <c r="E41" s="18">
        <v>2000113</v>
      </c>
      <c r="F41" s="18" t="s">
        <v>1356</v>
      </c>
      <c r="G41" s="18">
        <v>6266</v>
      </c>
      <c r="H41" s="18" t="s">
        <v>1472</v>
      </c>
    </row>
    <row r="42" spans="3:8" x14ac:dyDescent="0.25">
      <c r="C42" s="18">
        <v>9135</v>
      </c>
      <c r="D42" s="24" t="s">
        <v>670</v>
      </c>
      <c r="E42" s="18">
        <v>9958</v>
      </c>
      <c r="F42" s="18" t="s">
        <v>1441</v>
      </c>
      <c r="G42" s="18">
        <v>6325</v>
      </c>
      <c r="H42" s="18" t="s">
        <v>417</v>
      </c>
    </row>
    <row r="43" spans="3:8" x14ac:dyDescent="0.25">
      <c r="C43" s="18">
        <v>72521</v>
      </c>
      <c r="D43" s="24" t="s">
        <v>682</v>
      </c>
      <c r="E43" s="18">
        <v>2376</v>
      </c>
      <c r="F43" s="18" t="s">
        <v>564</v>
      </c>
      <c r="G43" s="18">
        <v>46903</v>
      </c>
      <c r="H43" s="18" t="s">
        <v>672</v>
      </c>
    </row>
    <row r="44" spans="3:8" x14ac:dyDescent="0.25">
      <c r="C44" s="18">
        <v>16043</v>
      </c>
      <c r="D44" s="24" t="s">
        <v>338</v>
      </c>
      <c r="E44" s="18">
        <v>2252</v>
      </c>
      <c r="F44" s="18" t="s">
        <v>558</v>
      </c>
      <c r="G44" s="18">
        <v>45454</v>
      </c>
      <c r="H44" s="18" t="s">
        <v>301</v>
      </c>
    </row>
    <row r="45" spans="3:8" x14ac:dyDescent="0.25">
      <c r="C45" s="18">
        <v>70727</v>
      </c>
      <c r="D45" s="24" t="s">
        <v>359</v>
      </c>
      <c r="E45" s="18">
        <v>9892</v>
      </c>
      <c r="F45" s="18" t="s">
        <v>703</v>
      </c>
      <c r="G45" s="18">
        <v>43933</v>
      </c>
      <c r="H45" s="18" t="s">
        <v>659</v>
      </c>
    </row>
    <row r="46" spans="3:8" x14ac:dyDescent="0.25">
      <c r="C46" s="18">
        <v>1901362</v>
      </c>
      <c r="D46" s="24" t="s">
        <v>571</v>
      </c>
      <c r="E46" s="18">
        <v>51172</v>
      </c>
      <c r="F46" s="18" t="s">
        <v>709</v>
      </c>
      <c r="G46" s="18">
        <v>19751</v>
      </c>
      <c r="H46" s="18" t="s">
        <v>1339</v>
      </c>
    </row>
    <row r="47" spans="3:8" x14ac:dyDescent="0.25">
      <c r="C47" s="18">
        <v>9605</v>
      </c>
      <c r="D47" s="24" t="s">
        <v>852</v>
      </c>
      <c r="E47" s="18">
        <v>9611</v>
      </c>
      <c r="F47" s="18" t="s">
        <v>867</v>
      </c>
      <c r="G47" s="18">
        <v>6906</v>
      </c>
      <c r="H47" s="18" t="s">
        <v>1391</v>
      </c>
    </row>
    <row r="48" spans="3:8" x14ac:dyDescent="0.25">
      <c r="C48" s="18">
        <v>17038</v>
      </c>
      <c r="D48" s="24" t="s">
        <v>1293</v>
      </c>
      <c r="E48" s="18">
        <v>48583</v>
      </c>
      <c r="F48" s="18" t="s">
        <v>835</v>
      </c>
      <c r="G48" s="18">
        <v>16050</v>
      </c>
      <c r="H48" s="18" t="s">
        <v>1281</v>
      </c>
    </row>
    <row r="49" spans="3:8" x14ac:dyDescent="0.25">
      <c r="C49" s="18">
        <v>50790</v>
      </c>
      <c r="D49" s="24" t="s">
        <v>696</v>
      </c>
      <c r="E49" s="18">
        <v>50776</v>
      </c>
      <c r="F49" s="18" t="s">
        <v>820</v>
      </c>
      <c r="G49" s="18">
        <v>9409</v>
      </c>
      <c r="H49" s="18" t="s">
        <v>1685</v>
      </c>
    </row>
    <row r="50" spans="3:8" x14ac:dyDescent="0.25">
      <c r="C50" s="18">
        <v>6139</v>
      </c>
      <c r="D50" s="24" t="s">
        <v>539</v>
      </c>
      <c r="E50" s="18">
        <v>6732</v>
      </c>
      <c r="F50" s="18" t="s">
        <v>423</v>
      </c>
      <c r="G50" s="18">
        <v>9266</v>
      </c>
      <c r="H50" s="18" t="s">
        <v>866</v>
      </c>
    </row>
    <row r="51" spans="3:8" x14ac:dyDescent="0.25">
      <c r="C51" s="18">
        <v>44238</v>
      </c>
      <c r="D51" s="24" t="s">
        <v>635</v>
      </c>
      <c r="E51" s="18">
        <v>6733</v>
      </c>
      <c r="F51" s="18" t="s">
        <v>984</v>
      </c>
      <c r="G51" s="18">
        <v>8033</v>
      </c>
      <c r="H51" s="18" t="s">
        <v>1841</v>
      </c>
    </row>
    <row r="52" spans="3:8" x14ac:dyDescent="0.25">
      <c r="C52" s="18">
        <v>22607</v>
      </c>
      <c r="D52" s="24" t="s">
        <v>332</v>
      </c>
      <c r="E52" s="18">
        <v>42398</v>
      </c>
      <c r="F52" s="18" t="s">
        <v>362</v>
      </c>
      <c r="G52" s="18">
        <v>34470</v>
      </c>
      <c r="H52" s="18" t="s">
        <v>518</v>
      </c>
    </row>
    <row r="53" spans="3:8" x14ac:dyDescent="0.25">
      <c r="C53" s="18">
        <v>9132</v>
      </c>
      <c r="D53" s="24" t="s">
        <v>545</v>
      </c>
      <c r="E53" s="18">
        <v>71367</v>
      </c>
      <c r="F53" s="18" t="s">
        <v>1361</v>
      </c>
      <c r="G53" s="18">
        <v>32259</v>
      </c>
      <c r="H53" s="18" t="s">
        <v>960</v>
      </c>
    </row>
    <row r="54" spans="3:8" x14ac:dyDescent="0.25">
      <c r="C54" s="18">
        <v>6753</v>
      </c>
      <c r="D54" s="24" t="s">
        <v>551</v>
      </c>
      <c r="E54" s="18">
        <v>9742</v>
      </c>
      <c r="F54" s="18" t="s">
        <v>1362</v>
      </c>
      <c r="G54" s="18">
        <v>70932</v>
      </c>
      <c r="H54" s="18" t="s">
        <v>1612</v>
      </c>
    </row>
    <row r="55" spans="3:8" x14ac:dyDescent="0.25">
      <c r="C55" s="18">
        <v>9719</v>
      </c>
      <c r="D55" s="24" t="s">
        <v>850</v>
      </c>
      <c r="E55" s="18">
        <v>32504</v>
      </c>
      <c r="F55" s="18" t="s">
        <v>671</v>
      </c>
      <c r="G55" s="18">
        <v>32984</v>
      </c>
      <c r="H55" s="18" t="s">
        <v>590</v>
      </c>
    </row>
    <row r="56" spans="3:8" x14ac:dyDescent="0.25">
      <c r="C56" s="18">
        <v>6629</v>
      </c>
      <c r="D56" s="24" t="s">
        <v>473</v>
      </c>
      <c r="E56" s="18">
        <v>48609</v>
      </c>
      <c r="F56" s="18" t="s">
        <v>677</v>
      </c>
      <c r="G56" s="18">
        <v>22411</v>
      </c>
      <c r="H56" s="18" t="s">
        <v>304</v>
      </c>
    </row>
    <row r="57" spans="3:8" x14ac:dyDescent="0.25">
      <c r="C57" s="18">
        <v>43043</v>
      </c>
      <c r="D57" s="24" t="s">
        <v>608</v>
      </c>
      <c r="E57" s="18">
        <v>51707</v>
      </c>
      <c r="F57" s="18" t="s">
        <v>863</v>
      </c>
      <c r="G57" s="18">
        <v>51783</v>
      </c>
      <c r="H57" s="18" t="s">
        <v>649</v>
      </c>
    </row>
    <row r="58" spans="3:8" x14ac:dyDescent="0.25">
      <c r="C58" s="18">
        <v>1901293</v>
      </c>
      <c r="D58" s="24" t="s">
        <v>541</v>
      </c>
      <c r="E58" s="18">
        <v>9620</v>
      </c>
      <c r="F58" s="18" t="s">
        <v>853</v>
      </c>
      <c r="G58" s="18">
        <v>9991</v>
      </c>
      <c r="H58" s="18" t="s">
        <v>1457</v>
      </c>
    </row>
    <row r="59" spans="3:8" x14ac:dyDescent="0.25">
      <c r="C59" s="18">
        <v>33036</v>
      </c>
      <c r="D59" s="24" t="s">
        <v>485</v>
      </c>
      <c r="E59" s="18">
        <v>48584</v>
      </c>
      <c r="F59" s="18" t="s">
        <v>803</v>
      </c>
      <c r="G59" s="18">
        <v>1902100</v>
      </c>
      <c r="H59" s="18" t="s">
        <v>490</v>
      </c>
    </row>
    <row r="60" spans="3:8" x14ac:dyDescent="0.25">
      <c r="C60" s="18">
        <v>51179</v>
      </c>
      <c r="D60" s="24" t="s">
        <v>476</v>
      </c>
      <c r="E60" s="18">
        <v>9081</v>
      </c>
      <c r="F60" s="18" t="s">
        <v>303</v>
      </c>
      <c r="G60" s="18">
        <v>42157</v>
      </c>
      <c r="H60" s="18" t="s">
        <v>1333</v>
      </c>
    </row>
    <row r="61" spans="3:8" x14ac:dyDescent="0.25">
      <c r="C61" s="18">
        <v>1901135</v>
      </c>
      <c r="D61" s="24" t="s">
        <v>290</v>
      </c>
      <c r="E61" s="18">
        <v>6089</v>
      </c>
      <c r="F61" s="18" t="s">
        <v>1443</v>
      </c>
      <c r="G61" s="18">
        <v>6400</v>
      </c>
      <c r="H61" s="18" t="s">
        <v>1908</v>
      </c>
    </row>
    <row r="62" spans="3:8" x14ac:dyDescent="0.25">
      <c r="C62" s="18">
        <v>44085</v>
      </c>
      <c r="D62" s="24" t="s">
        <v>335</v>
      </c>
      <c r="E62" s="18">
        <v>45787</v>
      </c>
      <c r="F62" s="18" t="s">
        <v>983</v>
      </c>
      <c r="G62" s="18">
        <v>51182</v>
      </c>
      <c r="H62" s="18" t="s">
        <v>1678</v>
      </c>
    </row>
    <row r="63" spans="3:8" x14ac:dyDescent="0.25">
      <c r="C63" s="18">
        <v>71840</v>
      </c>
      <c r="D63" s="24" t="s">
        <v>341</v>
      </c>
      <c r="E63" s="18">
        <v>45737</v>
      </c>
      <c r="F63" s="18" t="s">
        <v>990</v>
      </c>
      <c r="G63" s="18">
        <v>1903509</v>
      </c>
      <c r="H63" s="18" t="s">
        <v>1334</v>
      </c>
    </row>
    <row r="64" spans="3:8" x14ac:dyDescent="0.25">
      <c r="C64" s="18">
        <v>1901564</v>
      </c>
      <c r="D64" s="24" t="s">
        <v>594</v>
      </c>
      <c r="E64" s="18">
        <v>45089</v>
      </c>
      <c r="F64" s="18" t="s">
        <v>795</v>
      </c>
      <c r="G64" s="18">
        <v>71103</v>
      </c>
      <c r="H64" s="18" t="s">
        <v>328</v>
      </c>
    </row>
    <row r="65" spans="3:8" x14ac:dyDescent="0.25">
      <c r="C65" s="18">
        <v>6913</v>
      </c>
      <c r="D65" s="24" t="s">
        <v>1288</v>
      </c>
      <c r="E65" s="18">
        <v>2218</v>
      </c>
      <c r="F65" s="18" t="s">
        <v>255</v>
      </c>
      <c r="G65" s="18">
        <v>6586</v>
      </c>
      <c r="H65" s="18" t="s">
        <v>1960</v>
      </c>
    </row>
    <row r="66" spans="3:8" x14ac:dyDescent="0.25">
      <c r="C66" s="18">
        <v>6793</v>
      </c>
      <c r="D66" s="24" t="s">
        <v>629</v>
      </c>
      <c r="E66" s="18">
        <v>72524</v>
      </c>
      <c r="F66" s="18" t="s">
        <v>1033</v>
      </c>
      <c r="G66" s="18">
        <v>9247</v>
      </c>
      <c r="H66" s="18" t="s">
        <v>1325</v>
      </c>
    </row>
    <row r="67" spans="3:8" x14ac:dyDescent="0.25">
      <c r="C67" s="18">
        <v>44262</v>
      </c>
      <c r="D67" s="24" t="s">
        <v>342</v>
      </c>
      <c r="E67" s="18">
        <v>72525</v>
      </c>
      <c r="F67" s="18" t="s">
        <v>1032</v>
      </c>
      <c r="G67" s="18">
        <v>46467</v>
      </c>
      <c r="H67" s="18" t="s">
        <v>1335</v>
      </c>
    </row>
    <row r="68" spans="3:8" x14ac:dyDescent="0.25">
      <c r="C68" s="18">
        <v>6725</v>
      </c>
      <c r="D68" s="24" t="s">
        <v>323</v>
      </c>
      <c r="E68" s="18">
        <v>6865</v>
      </c>
      <c r="F68" s="18" t="s">
        <v>264</v>
      </c>
      <c r="G68" s="18">
        <v>51276</v>
      </c>
      <c r="H68" s="18" t="s">
        <v>391</v>
      </c>
    </row>
    <row r="69" spans="3:8" x14ac:dyDescent="0.25">
      <c r="C69" s="18">
        <v>2000112</v>
      </c>
      <c r="D69" s="24" t="s">
        <v>702</v>
      </c>
      <c r="E69" s="18">
        <v>6952</v>
      </c>
      <c r="F69" s="18" t="s">
        <v>438</v>
      </c>
      <c r="G69" s="18">
        <v>31577</v>
      </c>
      <c r="H69" s="18" t="s">
        <v>692</v>
      </c>
    </row>
    <row r="70" spans="3:8" x14ac:dyDescent="0.25">
      <c r="C70" s="18">
        <v>10556</v>
      </c>
      <c r="D70" s="24" t="s">
        <v>717</v>
      </c>
      <c r="E70" s="18">
        <v>1902680</v>
      </c>
      <c r="F70" s="18" t="s">
        <v>1019</v>
      </c>
      <c r="G70" s="18">
        <v>6415</v>
      </c>
      <c r="H70" s="18" t="s">
        <v>716</v>
      </c>
    </row>
    <row r="71" spans="3:8" x14ac:dyDescent="0.25">
      <c r="C71" s="18">
        <v>51234</v>
      </c>
      <c r="D71" s="24" t="s">
        <v>410</v>
      </c>
      <c r="E71" s="18">
        <v>1903508</v>
      </c>
      <c r="F71" s="18" t="s">
        <v>1004</v>
      </c>
      <c r="G71" s="18">
        <v>34219</v>
      </c>
      <c r="H71" s="18" t="s">
        <v>286</v>
      </c>
    </row>
    <row r="72" spans="3:8" x14ac:dyDescent="0.25">
      <c r="C72" s="18">
        <v>70647</v>
      </c>
      <c r="D72" s="24" t="s">
        <v>647</v>
      </c>
      <c r="E72" s="18">
        <v>32502</v>
      </c>
      <c r="F72" s="18" t="s">
        <v>465</v>
      </c>
      <c r="G72" s="18">
        <v>1905819</v>
      </c>
      <c r="H72" s="18" t="s">
        <v>487</v>
      </c>
    </row>
    <row r="73" spans="3:8" x14ac:dyDescent="0.25">
      <c r="C73" s="18">
        <v>36211</v>
      </c>
      <c r="D73" s="24" t="s">
        <v>650</v>
      </c>
      <c r="E73" s="18">
        <v>48856</v>
      </c>
      <c r="F73" s="18" t="s">
        <v>267</v>
      </c>
      <c r="G73" s="18">
        <v>33045</v>
      </c>
      <c r="H73" s="18" t="s">
        <v>655</v>
      </c>
    </row>
    <row r="74" spans="3:8" x14ac:dyDescent="0.25">
      <c r="C74" s="18">
        <v>46488</v>
      </c>
      <c r="D74" s="24" t="s">
        <v>562</v>
      </c>
      <c r="E74" s="18">
        <v>46185</v>
      </c>
      <c r="F74" s="18" t="s">
        <v>1319</v>
      </c>
      <c r="G74" s="18">
        <v>6887</v>
      </c>
      <c r="H74" s="18" t="s">
        <v>358</v>
      </c>
    </row>
    <row r="75" spans="3:8" x14ac:dyDescent="0.25">
      <c r="C75" s="18">
        <v>44270</v>
      </c>
      <c r="D75" s="24" t="s">
        <v>371</v>
      </c>
      <c r="E75" s="18">
        <v>71395</v>
      </c>
      <c r="F75" s="18" t="s">
        <v>395</v>
      </c>
      <c r="G75" s="18">
        <v>16192</v>
      </c>
      <c r="H75" s="18" t="s">
        <v>804</v>
      </c>
    </row>
    <row r="76" spans="3:8" x14ac:dyDescent="0.25">
      <c r="C76" s="18">
        <v>9179</v>
      </c>
      <c r="D76" s="24" t="s">
        <v>676</v>
      </c>
      <c r="E76" s="18">
        <v>10628</v>
      </c>
      <c r="F76" s="18" t="s">
        <v>993</v>
      </c>
      <c r="G76" s="18">
        <v>90066</v>
      </c>
      <c r="H76" s="18" t="s">
        <v>1262</v>
      </c>
    </row>
    <row r="77" spans="3:8" x14ac:dyDescent="0.25">
      <c r="C77" s="18">
        <v>19752</v>
      </c>
      <c r="D77" s="24" t="s">
        <v>299</v>
      </c>
      <c r="E77" s="18">
        <v>46854</v>
      </c>
      <c r="F77" s="18" t="s">
        <v>565</v>
      </c>
      <c r="G77" s="18">
        <v>10965</v>
      </c>
      <c r="H77" s="18" t="s">
        <v>646</v>
      </c>
    </row>
    <row r="78" spans="3:8" x14ac:dyDescent="0.25">
      <c r="C78" s="18">
        <v>80090</v>
      </c>
      <c r="D78" s="24" t="s">
        <v>738</v>
      </c>
      <c r="E78" s="18">
        <v>72522</v>
      </c>
      <c r="F78" s="18" t="s">
        <v>596</v>
      </c>
      <c r="G78" s="18">
        <v>6996</v>
      </c>
      <c r="H78" s="18" t="s">
        <v>563</v>
      </c>
    </row>
    <row r="79" spans="3:8" x14ac:dyDescent="0.25">
      <c r="C79" s="18">
        <v>31323</v>
      </c>
      <c r="D79" s="24" t="s">
        <v>705</v>
      </c>
      <c r="E79" s="18">
        <v>45892</v>
      </c>
      <c r="F79" s="18" t="s">
        <v>1442</v>
      </c>
      <c r="G79" s="18">
        <v>6505</v>
      </c>
      <c r="H79" s="18" t="s">
        <v>1329</v>
      </c>
    </row>
    <row r="80" spans="3:8" x14ac:dyDescent="0.25">
      <c r="C80" s="18">
        <v>15931</v>
      </c>
      <c r="D80" s="24" t="s">
        <v>929</v>
      </c>
      <c r="E80" s="18">
        <v>9205</v>
      </c>
      <c r="F80" s="18" t="s">
        <v>1027</v>
      </c>
      <c r="G80" s="18">
        <v>33046</v>
      </c>
      <c r="H80" s="18" t="s">
        <v>517</v>
      </c>
    </row>
    <row r="81" spans="3:8" x14ac:dyDescent="0.25">
      <c r="C81" s="18">
        <v>71705</v>
      </c>
      <c r="D81" s="24" t="s">
        <v>530</v>
      </c>
      <c r="E81" s="18">
        <v>19362</v>
      </c>
      <c r="F81" s="18" t="s">
        <v>1031</v>
      </c>
      <c r="G81" s="18">
        <v>278</v>
      </c>
      <c r="H81" s="18" t="s">
        <v>436</v>
      </c>
    </row>
    <row r="82" spans="3:8" x14ac:dyDescent="0.25">
      <c r="C82" s="18">
        <v>9150</v>
      </c>
      <c r="D82" s="24" t="s">
        <v>679</v>
      </c>
      <c r="E82" s="18">
        <v>19363</v>
      </c>
      <c r="F82" s="18" t="s">
        <v>1030</v>
      </c>
      <c r="G82" s="18">
        <v>7049</v>
      </c>
      <c r="H82" s="18" t="s">
        <v>292</v>
      </c>
    </row>
    <row r="83" spans="3:8" x14ac:dyDescent="0.25">
      <c r="C83" s="18">
        <v>9259</v>
      </c>
      <c r="D83" s="24" t="s">
        <v>762</v>
      </c>
      <c r="E83" s="18">
        <v>3006</v>
      </c>
      <c r="F83" s="18" t="s">
        <v>468</v>
      </c>
      <c r="G83" s="18">
        <v>48280</v>
      </c>
      <c r="H83" s="18" t="s">
        <v>1377</v>
      </c>
    </row>
    <row r="84" spans="3:8" x14ac:dyDescent="0.25">
      <c r="C84" s="18">
        <v>6810</v>
      </c>
      <c r="D84" s="24" t="s">
        <v>796</v>
      </c>
      <c r="E84" s="18">
        <v>10431</v>
      </c>
      <c r="F84" s="18" t="s">
        <v>884</v>
      </c>
      <c r="G84" s="18">
        <v>48193</v>
      </c>
      <c r="H84" s="18" t="s">
        <v>396</v>
      </c>
    </row>
    <row r="85" spans="3:8" x14ac:dyDescent="0.25">
      <c r="C85" s="18">
        <v>44260</v>
      </c>
      <c r="D85" s="24" t="s">
        <v>361</v>
      </c>
      <c r="E85" s="18">
        <v>71554</v>
      </c>
      <c r="F85" s="18" t="s">
        <v>333</v>
      </c>
      <c r="G85" s="18">
        <v>46128</v>
      </c>
      <c r="H85" s="18" t="s">
        <v>1671</v>
      </c>
    </row>
    <row r="86" spans="3:8" x14ac:dyDescent="0.25">
      <c r="C86" s="18">
        <v>51252</v>
      </c>
      <c r="D86" s="24" t="s">
        <v>746</v>
      </c>
      <c r="E86" s="18">
        <v>31324</v>
      </c>
      <c r="F86" s="18" t="s">
        <v>691</v>
      </c>
      <c r="G86" s="18">
        <v>9119</v>
      </c>
      <c r="H86" s="18" t="s">
        <v>1575</v>
      </c>
    </row>
    <row r="87" spans="3:8" x14ac:dyDescent="0.25">
      <c r="C87" s="18">
        <v>50794</v>
      </c>
      <c r="D87" s="24" t="s">
        <v>708</v>
      </c>
      <c r="E87" s="18">
        <v>51168</v>
      </c>
      <c r="F87" s="18" t="s">
        <v>1285</v>
      </c>
      <c r="G87" s="18">
        <v>51181</v>
      </c>
      <c r="H87" s="18" t="s">
        <v>1677</v>
      </c>
    </row>
    <row r="88" spans="3:8" x14ac:dyDescent="0.25">
      <c r="C88" s="18">
        <v>6886</v>
      </c>
      <c r="D88" s="24" t="s">
        <v>455</v>
      </c>
      <c r="E88" s="18">
        <v>6405</v>
      </c>
      <c r="F88" s="18" t="s">
        <v>1309</v>
      </c>
      <c r="G88" s="18">
        <v>43414</v>
      </c>
      <c r="H88" s="18" t="s">
        <v>959</v>
      </c>
    </row>
    <row r="89" spans="3:8" x14ac:dyDescent="0.25">
      <c r="C89" s="18">
        <v>15031</v>
      </c>
      <c r="D89" s="24" t="s">
        <v>656</v>
      </c>
      <c r="E89" s="18">
        <v>7389</v>
      </c>
      <c r="F89" s="18" t="s">
        <v>1449</v>
      </c>
      <c r="G89" s="18">
        <v>16567</v>
      </c>
      <c r="H89" s="18" t="s">
        <v>587</v>
      </c>
    </row>
    <row r="90" spans="3:8" x14ac:dyDescent="0.25">
      <c r="C90" s="18">
        <v>55085</v>
      </c>
      <c r="D90" s="24" t="s">
        <v>794</v>
      </c>
      <c r="E90" s="18">
        <v>3002</v>
      </c>
      <c r="F90" s="18" t="s">
        <v>1450</v>
      </c>
      <c r="G90" s="18">
        <v>32446</v>
      </c>
      <c r="H90" s="18" t="s">
        <v>581</v>
      </c>
    </row>
    <row r="91" spans="3:8" x14ac:dyDescent="0.25">
      <c r="C91" s="18">
        <v>9987</v>
      </c>
      <c r="D91" s="24" t="s">
        <v>373</v>
      </c>
      <c r="E91" s="18">
        <v>9141</v>
      </c>
      <c r="F91" s="18" t="s">
        <v>970</v>
      </c>
      <c r="G91" s="18">
        <v>42278</v>
      </c>
      <c r="H91" s="18" t="s">
        <v>1670</v>
      </c>
    </row>
    <row r="92" spans="3:8" x14ac:dyDescent="0.25">
      <c r="C92" s="18">
        <v>6399</v>
      </c>
      <c r="D92" s="24" t="s">
        <v>802</v>
      </c>
      <c r="E92" s="18">
        <v>15807</v>
      </c>
      <c r="F92" s="18" t="s">
        <v>607</v>
      </c>
      <c r="G92" s="18">
        <v>9116</v>
      </c>
      <c r="H92" s="18" t="s">
        <v>538</v>
      </c>
    </row>
    <row r="93" spans="3:8" x14ac:dyDescent="0.25">
      <c r="C93" s="18">
        <v>34660</v>
      </c>
      <c r="D93" s="24" t="s">
        <v>515</v>
      </c>
      <c r="E93" s="18">
        <v>32268</v>
      </c>
      <c r="F93" s="18" t="s">
        <v>711</v>
      </c>
      <c r="G93" s="18">
        <v>2000816</v>
      </c>
      <c r="H93" s="18" t="s">
        <v>508</v>
      </c>
    </row>
    <row r="94" spans="3:8" x14ac:dyDescent="0.25">
      <c r="C94" s="18">
        <v>33365</v>
      </c>
      <c r="D94" s="24" t="s">
        <v>1296</v>
      </c>
      <c r="E94" s="18">
        <v>6633</v>
      </c>
      <c r="F94" s="18" t="s">
        <v>492</v>
      </c>
      <c r="G94" s="18">
        <v>22402</v>
      </c>
      <c r="H94" s="18" t="s">
        <v>298</v>
      </c>
    </row>
    <row r="95" spans="3:8" x14ac:dyDescent="0.25">
      <c r="C95" s="18">
        <v>34613</v>
      </c>
      <c r="D95" s="24" t="s">
        <v>379</v>
      </c>
      <c r="E95" s="18">
        <v>97237</v>
      </c>
      <c r="F95" s="18" t="s">
        <v>924</v>
      </c>
      <c r="G95" s="18">
        <v>6569</v>
      </c>
      <c r="H95" s="18" t="s">
        <v>1961</v>
      </c>
    </row>
    <row r="96" spans="3:8" x14ac:dyDescent="0.25">
      <c r="C96" s="18">
        <v>1901605</v>
      </c>
      <c r="D96" s="24" t="s">
        <v>257</v>
      </c>
      <c r="E96" s="18">
        <v>1990748</v>
      </c>
      <c r="F96" s="18" t="s">
        <v>919</v>
      </c>
      <c r="G96" s="18">
        <v>75</v>
      </c>
      <c r="H96" s="18" t="s">
        <v>295</v>
      </c>
    </row>
    <row r="97" spans="3:8" x14ac:dyDescent="0.25">
      <c r="C97" s="18">
        <v>46700</v>
      </c>
      <c r="D97" s="24" t="s">
        <v>531</v>
      </c>
      <c r="E97" s="18">
        <v>10605</v>
      </c>
      <c r="F97" s="18" t="s">
        <v>700</v>
      </c>
      <c r="G97" s="18">
        <v>16569</v>
      </c>
      <c r="H97" s="18" t="s">
        <v>435</v>
      </c>
    </row>
    <row r="98" spans="3:8" x14ac:dyDescent="0.25">
      <c r="C98" s="18">
        <v>43603</v>
      </c>
      <c r="D98" s="24" t="s">
        <v>314</v>
      </c>
      <c r="E98" s="18">
        <v>1902679</v>
      </c>
      <c r="F98" s="18" t="s">
        <v>1451</v>
      </c>
      <c r="G98" s="18">
        <v>6479</v>
      </c>
      <c r="H98" s="18" t="s">
        <v>1002</v>
      </c>
    </row>
    <row r="99" spans="3:8" x14ac:dyDescent="0.25">
      <c r="C99" s="18">
        <v>45184</v>
      </c>
      <c r="D99" s="24" t="s">
        <v>416</v>
      </c>
      <c r="E99" s="18">
        <v>1903507</v>
      </c>
      <c r="F99" s="18" t="s">
        <v>1452</v>
      </c>
      <c r="G99" s="18">
        <v>33048</v>
      </c>
      <c r="H99" s="18" t="s">
        <v>505</v>
      </c>
    </row>
    <row r="100" spans="3:8" x14ac:dyDescent="0.25">
      <c r="C100" s="18">
        <v>8104</v>
      </c>
      <c r="D100" s="24" t="s">
        <v>641</v>
      </c>
      <c r="E100" s="18">
        <v>9733</v>
      </c>
      <c r="F100" s="18" t="s">
        <v>1453</v>
      </c>
      <c r="G100" s="18">
        <v>19725</v>
      </c>
      <c r="H100" s="18" t="s">
        <v>344</v>
      </c>
    </row>
    <row r="101" spans="3:8" x14ac:dyDescent="0.25">
      <c r="C101" s="18">
        <v>34654</v>
      </c>
      <c r="D101" s="24" t="s">
        <v>535</v>
      </c>
      <c r="E101" s="18">
        <v>16053</v>
      </c>
      <c r="F101" s="18" t="s">
        <v>566</v>
      </c>
      <c r="G101" s="18">
        <v>7346</v>
      </c>
      <c r="H101" s="18" t="s">
        <v>631</v>
      </c>
    </row>
    <row r="102" spans="3:8" x14ac:dyDescent="0.25">
      <c r="C102" s="18">
        <v>19438</v>
      </c>
      <c r="D102" s="24" t="s">
        <v>269</v>
      </c>
      <c r="E102" s="18">
        <v>71902</v>
      </c>
      <c r="F102" s="18" t="s">
        <v>1018</v>
      </c>
      <c r="G102" s="18">
        <v>51225</v>
      </c>
      <c r="H102" s="18" t="s">
        <v>686</v>
      </c>
    </row>
    <row r="103" spans="3:8" x14ac:dyDescent="0.25">
      <c r="C103" s="18">
        <v>43604</v>
      </c>
      <c r="D103" s="24" t="s">
        <v>260</v>
      </c>
      <c r="E103" s="18">
        <v>10558</v>
      </c>
      <c r="F103" s="18" t="s">
        <v>1359</v>
      </c>
      <c r="G103" s="18">
        <v>70925</v>
      </c>
      <c r="H103" s="18" t="s">
        <v>560</v>
      </c>
    </row>
    <row r="104" spans="3:8" x14ac:dyDescent="0.25">
      <c r="C104" s="18">
        <v>44271</v>
      </c>
      <c r="D104" s="24" t="s">
        <v>367</v>
      </c>
      <c r="E104" s="18">
        <v>6658</v>
      </c>
      <c r="F104" s="18" t="s">
        <v>771</v>
      </c>
      <c r="G104" s="18">
        <v>6568</v>
      </c>
      <c r="H104" s="18" t="s">
        <v>1962</v>
      </c>
    </row>
    <row r="105" spans="3:8" x14ac:dyDescent="0.25">
      <c r="C105" s="18">
        <v>16310</v>
      </c>
      <c r="D105" s="24" t="s">
        <v>632</v>
      </c>
      <c r="E105" s="18">
        <v>6659</v>
      </c>
      <c r="F105" s="18" t="s">
        <v>769</v>
      </c>
      <c r="G105" s="18">
        <v>9451</v>
      </c>
      <c r="H105" s="18" t="s">
        <v>1913</v>
      </c>
    </row>
    <row r="106" spans="3:8" x14ac:dyDescent="0.25">
      <c r="C106" s="18">
        <v>6396</v>
      </c>
      <c r="D106" s="24" t="s">
        <v>770</v>
      </c>
      <c r="E106" s="18">
        <v>9145</v>
      </c>
      <c r="F106" s="18" t="s">
        <v>1015</v>
      </c>
      <c r="G106" s="18">
        <v>43547</v>
      </c>
      <c r="H106" s="18" t="s">
        <v>994</v>
      </c>
    </row>
    <row r="107" spans="3:8" x14ac:dyDescent="0.25">
      <c r="C107" s="18">
        <v>16070</v>
      </c>
      <c r="D107" s="24" t="s">
        <v>768</v>
      </c>
      <c r="E107" s="18">
        <v>9206</v>
      </c>
      <c r="F107" s="18" t="s">
        <v>1025</v>
      </c>
      <c r="G107" s="18">
        <v>30071</v>
      </c>
      <c r="H107" s="18" t="s">
        <v>637</v>
      </c>
    </row>
    <row r="108" spans="3:8" x14ac:dyDescent="0.25">
      <c r="C108" s="18">
        <v>34220</v>
      </c>
      <c r="D108" s="24" t="s">
        <v>464</v>
      </c>
      <c r="E108" s="18">
        <v>46031</v>
      </c>
      <c r="F108" s="18" t="s">
        <v>251</v>
      </c>
      <c r="G108" s="18">
        <v>6302</v>
      </c>
      <c r="H108" s="18" t="s">
        <v>1474</v>
      </c>
    </row>
    <row r="109" spans="3:8" x14ac:dyDescent="0.25">
      <c r="C109" s="18">
        <v>19219</v>
      </c>
      <c r="D109" s="24" t="s">
        <v>735</v>
      </c>
      <c r="E109" s="18">
        <v>42325</v>
      </c>
      <c r="F109" s="18" t="s">
        <v>829</v>
      </c>
      <c r="G109" s="18">
        <v>6281</v>
      </c>
      <c r="H109" s="18" t="s">
        <v>334</v>
      </c>
    </row>
    <row r="110" spans="3:8" x14ac:dyDescent="0.25">
      <c r="C110" s="18">
        <v>6807</v>
      </c>
      <c r="D110" s="24" t="s">
        <v>527</v>
      </c>
      <c r="E110" s="18">
        <v>1932</v>
      </c>
      <c r="F110" s="18" t="s">
        <v>832</v>
      </c>
      <c r="G110" s="18">
        <v>724</v>
      </c>
      <c r="H110" s="18" t="s">
        <v>1475</v>
      </c>
    </row>
    <row r="111" spans="3:8" x14ac:dyDescent="0.25">
      <c r="C111" s="18">
        <v>8152</v>
      </c>
      <c r="D111" s="24" t="s">
        <v>494</v>
      </c>
      <c r="E111" s="18">
        <v>22414</v>
      </c>
      <c r="F111" s="18" t="s">
        <v>841</v>
      </c>
      <c r="G111" s="18">
        <v>725</v>
      </c>
      <c r="H111" s="18" t="s">
        <v>1476</v>
      </c>
    </row>
    <row r="112" spans="3:8" x14ac:dyDescent="0.25">
      <c r="C112" s="18">
        <v>71702</v>
      </c>
      <c r="D112" s="24" t="s">
        <v>585</v>
      </c>
      <c r="E112" s="18">
        <v>10817</v>
      </c>
      <c r="F112" s="18" t="s">
        <v>819</v>
      </c>
      <c r="G112" s="18">
        <v>71174</v>
      </c>
      <c r="H112" s="18" t="s">
        <v>457</v>
      </c>
    </row>
    <row r="113" spans="3:8" x14ac:dyDescent="0.25">
      <c r="C113" s="18">
        <v>44248</v>
      </c>
      <c r="D113" s="24" t="s">
        <v>329</v>
      </c>
      <c r="E113" s="18">
        <v>42445</v>
      </c>
      <c r="F113" s="18" t="s">
        <v>552</v>
      </c>
      <c r="G113" s="18">
        <v>8643</v>
      </c>
      <c r="H113" s="18" t="s">
        <v>289</v>
      </c>
    </row>
    <row r="114" spans="3:8" x14ac:dyDescent="0.25">
      <c r="C114" s="18">
        <v>90407</v>
      </c>
      <c r="D114" s="24" t="s">
        <v>597</v>
      </c>
      <c r="E114" s="18">
        <v>46394</v>
      </c>
      <c r="F114" s="18" t="s">
        <v>296</v>
      </c>
      <c r="G114" s="18">
        <v>51129</v>
      </c>
      <c r="H114" s="18" t="s">
        <v>478</v>
      </c>
    </row>
    <row r="115" spans="3:8" x14ac:dyDescent="0.25">
      <c r="C115" s="18">
        <v>65009</v>
      </c>
      <c r="D115" s="24" t="s">
        <v>726</v>
      </c>
      <c r="E115" s="18">
        <v>72330</v>
      </c>
      <c r="F115" s="18" t="s">
        <v>506</v>
      </c>
      <c r="G115" s="18">
        <v>51128</v>
      </c>
      <c r="H115" s="18" t="s">
        <v>610</v>
      </c>
    </row>
    <row r="116" spans="3:8" x14ac:dyDescent="0.25">
      <c r="C116" s="18">
        <v>48519</v>
      </c>
      <c r="D116" s="24" t="s">
        <v>521</v>
      </c>
      <c r="E116" s="18">
        <v>79</v>
      </c>
      <c r="F116" s="18" t="s">
        <v>1044</v>
      </c>
      <c r="G116" s="18">
        <v>7093</v>
      </c>
      <c r="H116" s="18" t="s">
        <v>439</v>
      </c>
    </row>
    <row r="117" spans="3:8" x14ac:dyDescent="0.25">
      <c r="C117" s="18">
        <v>18193</v>
      </c>
      <c r="D117" s="24" t="s">
        <v>617</v>
      </c>
      <c r="E117" s="18">
        <v>9741</v>
      </c>
      <c r="F117" s="18" t="s">
        <v>1379</v>
      </c>
      <c r="G117" s="18">
        <v>1903047</v>
      </c>
      <c r="H117" s="18" t="s">
        <v>442</v>
      </c>
    </row>
    <row r="118" spans="3:8" x14ac:dyDescent="0.25">
      <c r="C118" s="18">
        <v>31326</v>
      </c>
      <c r="D118" s="24" t="s">
        <v>699</v>
      </c>
      <c r="E118" s="18">
        <v>51704</v>
      </c>
      <c r="F118" s="18" t="s">
        <v>680</v>
      </c>
      <c r="G118" s="18">
        <v>16575</v>
      </c>
      <c r="H118" s="18" t="s">
        <v>1610</v>
      </c>
    </row>
    <row r="119" spans="3:8" x14ac:dyDescent="0.25">
      <c r="C119" s="18">
        <v>51171</v>
      </c>
      <c r="D119" s="24" t="s">
        <v>729</v>
      </c>
      <c r="E119" s="18">
        <v>6357</v>
      </c>
      <c r="F119" s="18" t="s">
        <v>658</v>
      </c>
      <c r="G119" s="18">
        <v>61025</v>
      </c>
      <c r="H119" s="18" t="s">
        <v>1366</v>
      </c>
    </row>
    <row r="120" spans="3:8" x14ac:dyDescent="0.25">
      <c r="C120" s="18">
        <v>46907</v>
      </c>
      <c r="D120" s="24" t="s">
        <v>461</v>
      </c>
      <c r="E120" s="18">
        <v>1901407</v>
      </c>
      <c r="F120" s="18" t="s">
        <v>1067</v>
      </c>
      <c r="G120" s="18">
        <v>61024</v>
      </c>
      <c r="H120" s="18" t="s">
        <v>1225</v>
      </c>
    </row>
    <row r="121" spans="3:8" x14ac:dyDescent="0.25">
      <c r="C121" s="18">
        <v>18130</v>
      </c>
      <c r="D121" s="24" t="s">
        <v>440</v>
      </c>
      <c r="E121" s="18">
        <v>45893</v>
      </c>
      <c r="F121" s="18" t="s">
        <v>1026</v>
      </c>
      <c r="G121" s="18">
        <v>18022</v>
      </c>
      <c r="H121" s="18" t="s">
        <v>991</v>
      </c>
    </row>
    <row r="122" spans="3:8" x14ac:dyDescent="0.25">
      <c r="C122" s="18">
        <v>44249</v>
      </c>
      <c r="D122" s="24" t="s">
        <v>326</v>
      </c>
      <c r="E122" s="18">
        <v>31347</v>
      </c>
      <c r="F122" s="18" t="s">
        <v>818</v>
      </c>
      <c r="G122" s="18">
        <v>18205</v>
      </c>
      <c r="H122" s="18" t="s">
        <v>761</v>
      </c>
    </row>
    <row r="123" spans="3:8" x14ac:dyDescent="0.25">
      <c r="C123" s="18">
        <v>10033</v>
      </c>
      <c r="D123" s="24" t="s">
        <v>862</v>
      </c>
      <c r="E123" s="18">
        <v>31349</v>
      </c>
      <c r="F123" s="18" t="s">
        <v>789</v>
      </c>
      <c r="G123" s="18">
        <v>9126</v>
      </c>
      <c r="H123" s="18" t="s">
        <v>1013</v>
      </c>
    </row>
    <row r="124" spans="3:8" x14ac:dyDescent="0.25">
      <c r="C124" s="18">
        <v>43412</v>
      </c>
      <c r="D124" s="24" t="s">
        <v>491</v>
      </c>
      <c r="E124" s="18">
        <v>15849</v>
      </c>
      <c r="F124" s="18" t="s">
        <v>745</v>
      </c>
      <c r="G124" s="18">
        <v>7094</v>
      </c>
      <c r="H124" s="18" t="s">
        <v>454</v>
      </c>
    </row>
    <row r="125" spans="3:8" x14ac:dyDescent="0.25">
      <c r="C125" s="18">
        <v>1901700</v>
      </c>
      <c r="D125" s="24" t="s">
        <v>864</v>
      </c>
      <c r="E125" s="18">
        <v>46942</v>
      </c>
      <c r="F125" s="18" t="s">
        <v>324</v>
      </c>
      <c r="G125" s="18">
        <v>71173</v>
      </c>
      <c r="H125" s="18" t="s">
        <v>689</v>
      </c>
    </row>
    <row r="126" spans="3:8" x14ac:dyDescent="0.25">
      <c r="C126" s="18">
        <v>7165</v>
      </c>
      <c r="D126" s="24" t="s">
        <v>778</v>
      </c>
      <c r="E126" s="18">
        <v>9142</v>
      </c>
      <c r="F126" s="18" t="s">
        <v>969</v>
      </c>
      <c r="G126" s="18">
        <v>1905818</v>
      </c>
      <c r="H126" s="18" t="s">
        <v>619</v>
      </c>
    </row>
    <row r="127" spans="3:8" x14ac:dyDescent="0.25">
      <c r="C127" s="18">
        <v>6082</v>
      </c>
      <c r="D127" s="24" t="s">
        <v>568</v>
      </c>
      <c r="E127" s="18">
        <v>44265</v>
      </c>
      <c r="F127" s="18" t="s">
        <v>356</v>
      </c>
      <c r="G127" s="18">
        <v>45841</v>
      </c>
      <c r="H127" s="18" t="s">
        <v>499</v>
      </c>
    </row>
    <row r="128" spans="3:8" x14ac:dyDescent="0.25">
      <c r="C128" s="18">
        <v>272</v>
      </c>
      <c r="D128" s="24" t="s">
        <v>938</v>
      </c>
      <c r="E128" s="18">
        <v>6835</v>
      </c>
      <c r="F128" s="18" t="s">
        <v>471</v>
      </c>
      <c r="G128" s="18">
        <v>10639</v>
      </c>
      <c r="H128" s="18" t="s">
        <v>514</v>
      </c>
    </row>
    <row r="129" spans="3:8" x14ac:dyDescent="0.25">
      <c r="C129" s="18">
        <v>46486</v>
      </c>
      <c r="D129" s="24" t="s">
        <v>428</v>
      </c>
      <c r="E129" s="18">
        <v>15740</v>
      </c>
      <c r="F129" s="18" t="s">
        <v>312</v>
      </c>
      <c r="G129" s="18">
        <v>33043</v>
      </c>
      <c r="H129" s="18" t="s">
        <v>652</v>
      </c>
    </row>
    <row r="130" spans="3:8" x14ac:dyDescent="0.25">
      <c r="C130" s="18">
        <v>44255</v>
      </c>
      <c r="D130" s="24" t="s">
        <v>347</v>
      </c>
      <c r="E130" s="18">
        <v>45229</v>
      </c>
      <c r="F130" s="18" t="s">
        <v>1503</v>
      </c>
      <c r="G130" s="18">
        <v>46218</v>
      </c>
      <c r="H130" s="18" t="s">
        <v>1963</v>
      </c>
    </row>
    <row r="131" spans="3:8" x14ac:dyDescent="0.25">
      <c r="C131" s="18">
        <v>9725</v>
      </c>
      <c r="D131" s="24" t="s">
        <v>855</v>
      </c>
      <c r="E131" s="18">
        <v>71555</v>
      </c>
      <c r="F131" s="18" t="s">
        <v>1501</v>
      </c>
      <c r="G131" s="18">
        <v>2001251</v>
      </c>
      <c r="H131" s="18" t="s">
        <v>481</v>
      </c>
    </row>
    <row r="132" spans="3:8" x14ac:dyDescent="0.25">
      <c r="C132" s="18">
        <v>60255</v>
      </c>
      <c r="D132" s="24" t="s">
        <v>720</v>
      </c>
      <c r="E132" s="18">
        <v>30258</v>
      </c>
      <c r="F132" s="18" t="s">
        <v>412</v>
      </c>
      <c r="G132" s="18">
        <v>33044</v>
      </c>
      <c r="H132" s="18" t="s">
        <v>613</v>
      </c>
    </row>
    <row r="133" spans="3:8" x14ac:dyDescent="0.25">
      <c r="C133" s="18">
        <v>8654</v>
      </c>
      <c r="D133" s="24" t="s">
        <v>623</v>
      </c>
      <c r="E133" s="18">
        <v>7275</v>
      </c>
      <c r="F133" s="18" t="s">
        <v>668</v>
      </c>
      <c r="G133" s="18">
        <v>98655</v>
      </c>
      <c r="H133" s="18" t="s">
        <v>305</v>
      </c>
    </row>
    <row r="134" spans="3:8" x14ac:dyDescent="0.25">
      <c r="C134" s="18">
        <v>6644</v>
      </c>
      <c r="D134" s="24" t="s">
        <v>626</v>
      </c>
      <c r="E134" s="18">
        <v>48731</v>
      </c>
      <c r="F134" s="18" t="s">
        <v>888</v>
      </c>
      <c r="G134" s="18">
        <v>6506</v>
      </c>
      <c r="H134" s="18" t="s">
        <v>1327</v>
      </c>
    </row>
    <row r="135" spans="3:8" x14ac:dyDescent="0.25">
      <c r="C135" s="18">
        <v>16052</v>
      </c>
      <c r="D135" s="24" t="s">
        <v>287</v>
      </c>
      <c r="E135" s="18">
        <v>6403</v>
      </c>
      <c r="F135" s="18" t="s">
        <v>1310</v>
      </c>
      <c r="G135" s="18">
        <v>6661</v>
      </c>
      <c r="H135" s="18" t="s">
        <v>559</v>
      </c>
    </row>
    <row r="136" spans="3:8" x14ac:dyDescent="0.25">
      <c r="C136" s="18">
        <v>1903506</v>
      </c>
      <c r="D136" s="24" t="s">
        <v>732</v>
      </c>
      <c r="E136" s="18">
        <v>6091</v>
      </c>
      <c r="F136" s="18" t="s">
        <v>422</v>
      </c>
      <c r="G136" s="18">
        <v>97305</v>
      </c>
      <c r="H136" s="18" t="s">
        <v>1609</v>
      </c>
    </row>
    <row r="137" spans="3:8" x14ac:dyDescent="0.25">
      <c r="C137" s="18">
        <v>2001141</v>
      </c>
      <c r="D137" s="24" t="s">
        <v>744</v>
      </c>
      <c r="E137" s="18">
        <v>44264</v>
      </c>
      <c r="F137" s="18" t="s">
        <v>377</v>
      </c>
      <c r="G137" s="18">
        <v>9737</v>
      </c>
      <c r="H137" s="18" t="s">
        <v>1608</v>
      </c>
    </row>
    <row r="138" spans="3:8" x14ac:dyDescent="0.25">
      <c r="C138" s="18">
        <v>51716</v>
      </c>
      <c r="D138" s="24" t="s">
        <v>388</v>
      </c>
      <c r="E138" s="18">
        <v>33692</v>
      </c>
      <c r="F138" s="18" t="s">
        <v>374</v>
      </c>
      <c r="G138" s="18">
        <v>10564</v>
      </c>
      <c r="H138" s="18" t="s">
        <v>605</v>
      </c>
    </row>
    <row r="139" spans="3:8" x14ac:dyDescent="0.25">
      <c r="C139" s="18">
        <v>48523</v>
      </c>
      <c r="D139" s="24" t="s">
        <v>524</v>
      </c>
      <c r="E139" s="18">
        <v>34637</v>
      </c>
      <c r="F139" s="18" t="s">
        <v>339</v>
      </c>
      <c r="G139" s="18">
        <v>31668</v>
      </c>
      <c r="H139" s="18" t="s">
        <v>1914</v>
      </c>
    </row>
    <row r="140" spans="3:8" x14ac:dyDescent="0.25">
      <c r="C140" s="18">
        <v>6606</v>
      </c>
      <c r="D140" s="24" t="s">
        <v>1294</v>
      </c>
      <c r="E140" s="18">
        <v>17144</v>
      </c>
      <c r="F140" s="18" t="s">
        <v>406</v>
      </c>
      <c r="G140" s="18">
        <v>71496</v>
      </c>
      <c r="H140" s="18" t="s">
        <v>1915</v>
      </c>
    </row>
    <row r="141" spans="3:8" x14ac:dyDescent="0.25">
      <c r="C141" s="18">
        <v>51170</v>
      </c>
      <c r="D141" s="24" t="s">
        <v>1273</v>
      </c>
      <c r="E141" s="18">
        <v>51253</v>
      </c>
      <c r="F141" s="18" t="s">
        <v>1445</v>
      </c>
      <c r="G141" s="18">
        <v>46037</v>
      </c>
      <c r="H141" s="18" t="s">
        <v>1661</v>
      </c>
    </row>
    <row r="142" spans="3:8" x14ac:dyDescent="0.25">
      <c r="C142" s="18">
        <v>9057</v>
      </c>
      <c r="D142" s="24" t="s">
        <v>482</v>
      </c>
      <c r="E142" s="18">
        <v>51188</v>
      </c>
      <c r="F142" s="18" t="s">
        <v>426</v>
      </c>
      <c r="G142" s="18">
        <v>9167</v>
      </c>
      <c r="H142" s="18" t="s">
        <v>1023</v>
      </c>
    </row>
    <row r="143" spans="3:8" x14ac:dyDescent="0.25">
      <c r="C143" s="18">
        <v>16311</v>
      </c>
      <c r="D143" s="24" t="s">
        <v>459</v>
      </c>
      <c r="E143" s="18">
        <v>33674</v>
      </c>
      <c r="F143" s="18" t="s">
        <v>996</v>
      </c>
      <c r="G143" s="18">
        <v>16049</v>
      </c>
      <c r="H143" s="18" t="s">
        <v>1587</v>
      </c>
    </row>
    <row r="144" spans="3:8" x14ac:dyDescent="0.25">
      <c r="C144" s="18">
        <v>6796</v>
      </c>
      <c r="D144" s="24" t="s">
        <v>620</v>
      </c>
      <c r="E144" s="18">
        <v>9893</v>
      </c>
      <c r="F144" s="18" t="s">
        <v>1000</v>
      </c>
      <c r="G144" s="18">
        <v>40007</v>
      </c>
      <c r="H144" s="18" t="s">
        <v>1588</v>
      </c>
    </row>
    <row r="145" spans="3:8" x14ac:dyDescent="0.25">
      <c r="C145" s="18">
        <v>44282</v>
      </c>
      <c r="D145" s="24" t="s">
        <v>886</v>
      </c>
      <c r="E145" s="18">
        <v>9891</v>
      </c>
      <c r="F145" s="18" t="s">
        <v>981</v>
      </c>
      <c r="G145" s="18">
        <v>43087</v>
      </c>
      <c r="H145" s="18" t="s">
        <v>622</v>
      </c>
    </row>
    <row r="146" spans="3:8" x14ac:dyDescent="0.25">
      <c r="C146" s="18">
        <v>9056</v>
      </c>
      <c r="D146" s="24" t="s">
        <v>302</v>
      </c>
      <c r="E146" s="18">
        <v>6549</v>
      </c>
      <c r="F146" s="18" t="s">
        <v>592</v>
      </c>
      <c r="G146" s="18">
        <v>51336</v>
      </c>
      <c r="H146" s="18" t="s">
        <v>625</v>
      </c>
    </row>
    <row r="147" spans="3:8" x14ac:dyDescent="0.25">
      <c r="C147" s="18">
        <v>10467</v>
      </c>
      <c r="D147" s="24" t="s">
        <v>419</v>
      </c>
      <c r="E147" s="18">
        <v>48522</v>
      </c>
      <c r="F147" s="18" t="s">
        <v>987</v>
      </c>
      <c r="G147" s="18">
        <v>6664</v>
      </c>
      <c r="H147" s="18" t="s">
        <v>1326</v>
      </c>
    </row>
    <row r="148" spans="3:8" x14ac:dyDescent="0.25">
      <c r="C148" s="18">
        <v>51726</v>
      </c>
      <c r="D148" s="24" t="s">
        <v>599</v>
      </c>
      <c r="E148" s="18">
        <v>71166</v>
      </c>
      <c r="F148" s="18" t="s">
        <v>1308</v>
      </c>
      <c r="G148" s="18">
        <v>6643</v>
      </c>
      <c r="H148" s="18" t="s">
        <v>1336</v>
      </c>
    </row>
    <row r="149" spans="3:8" x14ac:dyDescent="0.25">
      <c r="C149" s="18">
        <v>46395</v>
      </c>
      <c r="D149" s="24" t="s">
        <v>318</v>
      </c>
      <c r="E149" s="18">
        <v>71426</v>
      </c>
      <c r="F149" s="18" t="s">
        <v>1307</v>
      </c>
      <c r="G149" s="18">
        <v>45839</v>
      </c>
      <c r="H149" s="18" t="s">
        <v>502</v>
      </c>
    </row>
    <row r="150" spans="3:8" x14ac:dyDescent="0.25">
      <c r="C150" s="18">
        <v>43085</v>
      </c>
      <c r="D150" s="24" t="s">
        <v>982</v>
      </c>
      <c r="E150" s="18">
        <v>71695</v>
      </c>
      <c r="F150" s="18" t="s">
        <v>270</v>
      </c>
      <c r="G150" s="18">
        <v>51784</v>
      </c>
      <c r="H150" s="18" t="s">
        <v>511</v>
      </c>
    </row>
    <row r="151" spans="3:8" x14ac:dyDescent="0.25">
      <c r="C151" s="18">
        <v>71704</v>
      </c>
      <c r="D151" s="24" t="s">
        <v>582</v>
      </c>
      <c r="E151" s="18">
        <v>14070</v>
      </c>
      <c r="F151" s="18" t="s">
        <v>861</v>
      </c>
      <c r="G151" s="18">
        <v>9161</v>
      </c>
      <c r="H151" s="18" t="s">
        <v>1055</v>
      </c>
    </row>
    <row r="152" spans="3:8" x14ac:dyDescent="0.25">
      <c r="C152" s="18">
        <v>42180</v>
      </c>
      <c r="D152" s="24" t="s">
        <v>1448</v>
      </c>
      <c r="E152" s="18">
        <v>15711</v>
      </c>
      <c r="F152" s="18" t="s">
        <v>747</v>
      </c>
      <c r="G152" s="18">
        <v>46710</v>
      </c>
      <c r="H152" s="18" t="s">
        <v>1674</v>
      </c>
    </row>
    <row r="153" spans="3:8" x14ac:dyDescent="0.25">
      <c r="C153" s="18">
        <v>5976</v>
      </c>
      <c r="D153" s="24" t="s">
        <v>785</v>
      </c>
      <c r="E153" s="18">
        <v>9260</v>
      </c>
      <c r="F153" s="18" t="s">
        <v>1058</v>
      </c>
      <c r="G153" s="18">
        <v>1901068</v>
      </c>
      <c r="H153" s="18" t="s">
        <v>1694</v>
      </c>
    </row>
    <row r="154" spans="3:8" x14ac:dyDescent="0.25">
      <c r="C154" s="18">
        <v>43170</v>
      </c>
      <c r="D154" s="24" t="s">
        <v>488</v>
      </c>
      <c r="E154" s="18">
        <v>9152</v>
      </c>
      <c r="F154" s="18" t="s">
        <v>1029</v>
      </c>
      <c r="G154" s="18">
        <v>70417</v>
      </c>
      <c r="H154" s="18" t="s">
        <v>1660</v>
      </c>
    </row>
    <row r="155" spans="3:8" x14ac:dyDescent="0.25">
      <c r="C155" s="18">
        <v>46483</v>
      </c>
      <c r="D155" s="24" t="s">
        <v>443</v>
      </c>
      <c r="E155" s="18">
        <v>31328</v>
      </c>
      <c r="F155" s="18" t="s">
        <v>985</v>
      </c>
      <c r="G155" s="18">
        <v>33554</v>
      </c>
      <c r="H155" s="18" t="s">
        <v>316</v>
      </c>
    </row>
    <row r="156" spans="3:8" x14ac:dyDescent="0.25">
      <c r="C156" s="18">
        <v>51649</v>
      </c>
      <c r="D156" s="24" t="s">
        <v>413</v>
      </c>
      <c r="E156" s="18">
        <v>48545</v>
      </c>
      <c r="F156" s="18" t="s">
        <v>1384</v>
      </c>
      <c r="G156" s="18">
        <v>42402</v>
      </c>
      <c r="H156" s="18" t="s">
        <v>1964</v>
      </c>
    </row>
    <row r="157" spans="3:8" x14ac:dyDescent="0.25">
      <c r="C157" s="18">
        <v>51641</v>
      </c>
      <c r="D157" s="24" t="s">
        <v>350</v>
      </c>
      <c r="E157" s="18">
        <v>45860</v>
      </c>
      <c r="F157" s="18" t="s">
        <v>1010</v>
      </c>
      <c r="G157" s="18">
        <v>6576</v>
      </c>
      <c r="H157" s="18" t="s">
        <v>1965</v>
      </c>
    </row>
    <row r="158" spans="3:8" x14ac:dyDescent="0.25">
      <c r="C158" s="18">
        <v>6412</v>
      </c>
      <c r="D158" s="24" t="s">
        <v>792</v>
      </c>
      <c r="E158" s="18">
        <v>48608</v>
      </c>
      <c r="F158" s="18" t="s">
        <v>842</v>
      </c>
      <c r="G158" s="18">
        <v>6071</v>
      </c>
      <c r="H158" s="18" t="s">
        <v>1323</v>
      </c>
    </row>
    <row r="159" spans="3:8" x14ac:dyDescent="0.25">
      <c r="C159" s="18">
        <v>44267</v>
      </c>
      <c r="D159" s="24" t="s">
        <v>382</v>
      </c>
      <c r="E159" s="18">
        <v>6757</v>
      </c>
      <c r="F159" s="18" t="s">
        <v>272</v>
      </c>
      <c r="G159" s="18">
        <v>19400</v>
      </c>
      <c r="H159" s="18" t="s">
        <v>1321</v>
      </c>
    </row>
    <row r="160" spans="3:8" x14ac:dyDescent="0.25">
      <c r="C160" s="18">
        <v>19439</v>
      </c>
      <c r="D160" s="24" t="s">
        <v>285</v>
      </c>
      <c r="E160" s="18">
        <v>9753</v>
      </c>
      <c r="F160" s="18" t="s">
        <v>857</v>
      </c>
      <c r="G160" s="18">
        <v>1901987</v>
      </c>
      <c r="H160" s="18" t="s">
        <v>602</v>
      </c>
    </row>
    <row r="161" spans="3:8" x14ac:dyDescent="0.25">
      <c r="C161" s="18">
        <v>1901361</v>
      </c>
      <c r="D161" s="24" t="s">
        <v>749</v>
      </c>
      <c r="E161" s="18">
        <v>31163</v>
      </c>
      <c r="F161" s="18" t="s">
        <v>645</v>
      </c>
      <c r="G161" s="18">
        <v>45786</v>
      </c>
      <c r="H161" s="18" t="s">
        <v>469</v>
      </c>
    </row>
    <row r="162" spans="3:8" x14ac:dyDescent="0.25">
      <c r="C162" s="18">
        <v>16054</v>
      </c>
      <c r="D162" s="24" t="s">
        <v>739</v>
      </c>
      <c r="E162" s="18">
        <v>16226</v>
      </c>
      <c r="F162" s="18" t="s">
        <v>586</v>
      </c>
      <c r="G162" s="18">
        <v>51345</v>
      </c>
      <c r="H162" s="18" t="s">
        <v>995</v>
      </c>
    </row>
    <row r="163" spans="3:8" x14ac:dyDescent="0.25">
      <c r="C163" s="18">
        <v>1901575</v>
      </c>
      <c r="D163" s="24" t="s">
        <v>579</v>
      </c>
      <c r="E163" s="18">
        <v>42182</v>
      </c>
      <c r="F163" s="18" t="s">
        <v>1456</v>
      </c>
      <c r="G163" s="18">
        <v>70189</v>
      </c>
      <c r="H163" s="18" t="s">
        <v>1966</v>
      </c>
    </row>
    <row r="164" spans="3:8" x14ac:dyDescent="0.25">
      <c r="C164" s="18">
        <v>19693</v>
      </c>
      <c r="D164" s="24" t="s">
        <v>764</v>
      </c>
      <c r="E164" s="18">
        <v>46034</v>
      </c>
      <c r="F164" s="18" t="s">
        <v>275</v>
      </c>
      <c r="G164" s="18">
        <v>1901990</v>
      </c>
      <c r="H164" s="18" t="s">
        <v>634</v>
      </c>
    </row>
    <row r="165" spans="3:8" x14ac:dyDescent="0.25">
      <c r="C165" s="18">
        <v>19637</v>
      </c>
      <c r="D165" s="24" t="s">
        <v>600</v>
      </c>
      <c r="E165" s="18">
        <v>8652</v>
      </c>
      <c r="F165" s="18" t="s">
        <v>317</v>
      </c>
      <c r="G165" s="18">
        <v>35601</v>
      </c>
      <c r="H165" s="18" t="s">
        <v>1607</v>
      </c>
    </row>
    <row r="166" spans="3:8" x14ac:dyDescent="0.25">
      <c r="C166" s="18">
        <v>6355</v>
      </c>
      <c r="D166" s="24" t="s">
        <v>748</v>
      </c>
      <c r="E166" s="18">
        <v>31327</v>
      </c>
      <c r="F166" s="18" t="s">
        <v>1380</v>
      </c>
      <c r="G166" s="18">
        <v>98732</v>
      </c>
      <c r="H166" s="18" t="s">
        <v>1606</v>
      </c>
    </row>
    <row r="167" spans="3:8" x14ac:dyDescent="0.25">
      <c r="C167" s="18">
        <v>10468</v>
      </c>
      <c r="D167" s="24" t="s">
        <v>714</v>
      </c>
      <c r="E167" s="18">
        <v>6090</v>
      </c>
      <c r="F167" s="18" t="s">
        <v>685</v>
      </c>
      <c r="G167" s="18">
        <v>42430</v>
      </c>
      <c r="H167" s="18" t="s">
        <v>1967</v>
      </c>
    </row>
    <row r="168" spans="3:8" x14ac:dyDescent="0.25">
      <c r="C168" s="18">
        <v>55086</v>
      </c>
      <c r="D168" s="24" t="s">
        <v>542</v>
      </c>
      <c r="E168" s="18">
        <v>42866</v>
      </c>
      <c r="F168" s="18" t="s">
        <v>1034</v>
      </c>
      <c r="G168" s="18">
        <v>46940</v>
      </c>
      <c r="H168" s="18" t="s">
        <v>1691</v>
      </c>
    </row>
    <row r="169" spans="3:8" x14ac:dyDescent="0.25">
      <c r="C169" s="18">
        <v>44281</v>
      </c>
      <c r="D169" s="24" t="s">
        <v>786</v>
      </c>
      <c r="E169" s="18">
        <v>51246</v>
      </c>
      <c r="F169" s="18" t="s">
        <v>741</v>
      </c>
      <c r="G169" s="18">
        <v>9123</v>
      </c>
      <c r="H169" s="18" t="s">
        <v>967</v>
      </c>
    </row>
    <row r="170" spans="3:8" x14ac:dyDescent="0.25">
      <c r="C170" s="18">
        <v>23052</v>
      </c>
      <c r="D170" s="24" t="s">
        <v>780</v>
      </c>
      <c r="E170" s="18">
        <v>43207</v>
      </c>
      <c r="F170" s="18" t="s">
        <v>851</v>
      </c>
      <c r="G170" s="18">
        <v>6497</v>
      </c>
      <c r="H170" s="18" t="s">
        <v>1340</v>
      </c>
    </row>
    <row r="171" spans="3:8" x14ac:dyDescent="0.25">
      <c r="C171" s="18">
        <v>8150</v>
      </c>
      <c r="D171" s="24" t="s">
        <v>281</v>
      </c>
      <c r="E171" s="18">
        <v>6164</v>
      </c>
      <c r="F171" s="18" t="s">
        <v>593</v>
      </c>
      <c r="G171" s="18">
        <v>9074</v>
      </c>
      <c r="H171" s="18" t="s">
        <v>1968</v>
      </c>
    </row>
    <row r="172" spans="3:8" x14ac:dyDescent="0.25">
      <c r="C172" s="18">
        <v>9063</v>
      </c>
      <c r="D172" s="24" t="s">
        <v>336</v>
      </c>
      <c r="E172" s="18">
        <v>6165</v>
      </c>
      <c r="F172" s="18" t="s">
        <v>548</v>
      </c>
      <c r="G172" s="18">
        <v>42436</v>
      </c>
      <c r="H172" s="18" t="s">
        <v>1969</v>
      </c>
    </row>
    <row r="173" spans="3:8" x14ac:dyDescent="0.25">
      <c r="C173" s="18">
        <v>19222</v>
      </c>
      <c r="D173" s="24" t="s">
        <v>723</v>
      </c>
      <c r="E173" s="18">
        <v>48518</v>
      </c>
      <c r="F173" s="18" t="s">
        <v>787</v>
      </c>
      <c r="G173" s="18">
        <v>1901991</v>
      </c>
      <c r="H173" s="18" t="s">
        <v>496</v>
      </c>
    </row>
    <row r="174" spans="3:8" x14ac:dyDescent="0.25">
      <c r="C174" s="18">
        <v>8610</v>
      </c>
      <c r="D174" s="24" t="s">
        <v>470</v>
      </c>
      <c r="E174" s="18">
        <v>43549</v>
      </c>
      <c r="F174" s="18" t="s">
        <v>823</v>
      </c>
      <c r="G174" s="18">
        <v>1901988</v>
      </c>
      <c r="H174" s="18" t="s">
        <v>472</v>
      </c>
    </row>
    <row r="175" spans="3:8" x14ac:dyDescent="0.25">
      <c r="C175" s="18">
        <v>1901576</v>
      </c>
      <c r="D175" s="24" t="s">
        <v>576</v>
      </c>
      <c r="E175" s="18">
        <v>10557</v>
      </c>
      <c r="F175" s="18" t="s">
        <v>998</v>
      </c>
      <c r="G175" s="18">
        <v>98662</v>
      </c>
      <c r="H175" s="18" t="s">
        <v>449</v>
      </c>
    </row>
    <row r="176" spans="3:8" x14ac:dyDescent="0.25">
      <c r="C176" s="18">
        <v>34641</v>
      </c>
      <c r="D176" s="24" t="s">
        <v>370</v>
      </c>
      <c r="E176" s="18">
        <v>16051</v>
      </c>
      <c r="F176" s="18" t="s">
        <v>315</v>
      </c>
      <c r="G176" s="18">
        <v>98660</v>
      </c>
      <c r="H176" s="18" t="s">
        <v>452</v>
      </c>
    </row>
    <row r="177" spans="3:8" x14ac:dyDescent="0.25">
      <c r="C177" s="18">
        <v>44237</v>
      </c>
      <c r="D177" s="24" t="s">
        <v>364</v>
      </c>
      <c r="E177" s="18">
        <v>42737</v>
      </c>
      <c r="F177" s="18" t="s">
        <v>480</v>
      </c>
      <c r="G177" s="18">
        <v>1901606</v>
      </c>
      <c r="H177" s="18" t="s">
        <v>1970</v>
      </c>
    </row>
    <row r="178" spans="3:8" x14ac:dyDescent="0.25">
      <c r="C178" s="18">
        <v>50789</v>
      </c>
      <c r="D178" s="24" t="s">
        <v>687</v>
      </c>
      <c r="E178" s="18">
        <v>51236</v>
      </c>
      <c r="F178" s="18" t="s">
        <v>1258</v>
      </c>
      <c r="G178" s="18">
        <v>6470</v>
      </c>
      <c r="H178" s="18" t="s">
        <v>941</v>
      </c>
    </row>
    <row r="179" spans="3:8" x14ac:dyDescent="0.25">
      <c r="C179" s="18">
        <v>65007</v>
      </c>
      <c r="D179" s="24" t="s">
        <v>278</v>
      </c>
      <c r="E179" s="18">
        <v>15980</v>
      </c>
      <c r="F179" s="18" t="s">
        <v>408</v>
      </c>
      <c r="G179" s="18">
        <v>6310</v>
      </c>
      <c r="H179" s="18" t="s">
        <v>1480</v>
      </c>
    </row>
    <row r="180" spans="3:8" x14ac:dyDescent="0.25">
      <c r="C180" s="18">
        <v>65008</v>
      </c>
      <c r="D180" s="24" t="s">
        <v>690</v>
      </c>
      <c r="E180" s="18">
        <v>6112</v>
      </c>
      <c r="F180" s="18" t="s">
        <v>489</v>
      </c>
      <c r="G180" s="18">
        <v>6259</v>
      </c>
      <c r="H180" s="18" t="s">
        <v>403</v>
      </c>
    </row>
    <row r="181" spans="3:8" x14ac:dyDescent="0.25">
      <c r="C181" s="18">
        <v>1901566</v>
      </c>
      <c r="D181" s="24" t="s">
        <v>588</v>
      </c>
      <c r="E181" s="18">
        <v>1901409</v>
      </c>
      <c r="F181" s="18" t="s">
        <v>1009</v>
      </c>
      <c r="G181" s="18">
        <v>42592</v>
      </c>
      <c r="H181" s="18" t="s">
        <v>446</v>
      </c>
    </row>
    <row r="182" spans="3:8" x14ac:dyDescent="0.25">
      <c r="C182" s="18">
        <v>1901615</v>
      </c>
      <c r="D182" s="24" t="s">
        <v>753</v>
      </c>
      <c r="E182" s="18">
        <v>44283</v>
      </c>
      <c r="F182" s="18" t="s">
        <v>784</v>
      </c>
      <c r="G182" s="18">
        <v>42158</v>
      </c>
      <c r="H182" s="18" t="s">
        <v>1332</v>
      </c>
    </row>
    <row r="183" spans="3:8" x14ac:dyDescent="0.25">
      <c r="C183" s="18">
        <v>6464</v>
      </c>
      <c r="D183" s="24" t="s">
        <v>385</v>
      </c>
      <c r="E183" s="18">
        <v>34404</v>
      </c>
      <c r="F183" s="18" t="s">
        <v>965</v>
      </c>
      <c r="G183" s="18">
        <v>6066</v>
      </c>
      <c r="H183" s="18" t="s">
        <v>1320</v>
      </c>
    </row>
    <row r="184" spans="3:8" x14ac:dyDescent="0.25">
      <c r="C184" s="18">
        <v>6520</v>
      </c>
      <c r="D184" s="24" t="s">
        <v>320</v>
      </c>
      <c r="E184" s="18">
        <v>23051</v>
      </c>
      <c r="F184" s="18" t="s">
        <v>1074</v>
      </c>
      <c r="G184" s="18">
        <v>8213</v>
      </c>
      <c r="H184" s="18" t="s">
        <v>997</v>
      </c>
    </row>
    <row r="185" spans="3:8" x14ac:dyDescent="0.25">
      <c r="E185" s="18">
        <v>32870</v>
      </c>
      <c r="F185" s="18" t="s">
        <v>392</v>
      </c>
      <c r="G185" s="18">
        <v>16571</v>
      </c>
      <c r="H185" s="18" t="s">
        <v>951</v>
      </c>
    </row>
    <row r="186" spans="3:8" x14ac:dyDescent="0.25">
      <c r="E186" s="18">
        <v>46390</v>
      </c>
      <c r="F186" s="18" t="s">
        <v>1061</v>
      </c>
      <c r="G186" s="18">
        <v>16570</v>
      </c>
      <c r="H186" s="18" t="s">
        <v>543</v>
      </c>
    </row>
    <row r="187" spans="3:8" x14ac:dyDescent="0.25">
      <c r="E187" s="18">
        <v>6631</v>
      </c>
      <c r="F187" s="18" t="s">
        <v>495</v>
      </c>
      <c r="G187" s="18">
        <v>33047</v>
      </c>
      <c r="H187" s="18" t="s">
        <v>643</v>
      </c>
    </row>
    <row r="188" spans="3:8" x14ac:dyDescent="0.25">
      <c r="E188" s="18">
        <v>18108</v>
      </c>
      <c r="F188" s="18" t="s">
        <v>977</v>
      </c>
      <c r="G188" s="18">
        <v>7088</v>
      </c>
      <c r="H188" s="18" t="s">
        <v>640</v>
      </c>
    </row>
    <row r="189" spans="3:8" x14ac:dyDescent="0.25">
      <c r="E189" s="18">
        <v>71941</v>
      </c>
      <c r="F189" s="18" t="s">
        <v>1458</v>
      </c>
      <c r="G189" s="18">
        <v>9072</v>
      </c>
      <c r="H189" s="18" t="s">
        <v>265</v>
      </c>
    </row>
    <row r="190" spans="3:8" x14ac:dyDescent="0.25">
      <c r="E190" s="18">
        <v>71495</v>
      </c>
      <c r="F190" s="18" t="s">
        <v>389</v>
      </c>
    </row>
    <row r="191" spans="3:8" x14ac:dyDescent="0.25">
      <c r="E191" s="18">
        <v>45087</v>
      </c>
      <c r="F191" s="18" t="s">
        <v>572</v>
      </c>
    </row>
    <row r="192" spans="3:8" x14ac:dyDescent="0.25">
      <c r="E192" s="18">
        <v>50658</v>
      </c>
      <c r="F192" s="18" t="s">
        <v>1311</v>
      </c>
    </row>
    <row r="193" spans="5:6" x14ac:dyDescent="0.25">
      <c r="E193" s="18">
        <v>2682</v>
      </c>
      <c r="F193" s="18" t="s">
        <v>821</v>
      </c>
    </row>
    <row r="194" spans="5:6" x14ac:dyDescent="0.25">
      <c r="E194" s="18">
        <v>2684</v>
      </c>
      <c r="F194" s="18" t="s">
        <v>793</v>
      </c>
    </row>
    <row r="195" spans="5:6" x14ac:dyDescent="0.25">
      <c r="E195" s="18">
        <v>9755</v>
      </c>
      <c r="F195" s="18" t="s">
        <v>555</v>
      </c>
    </row>
    <row r="196" spans="5:6" x14ac:dyDescent="0.25">
      <c r="E196" s="18">
        <v>9867</v>
      </c>
      <c r="F196" s="18" t="s">
        <v>598</v>
      </c>
    </row>
    <row r="197" spans="5:6" x14ac:dyDescent="0.25">
      <c r="E197" s="18">
        <v>45944</v>
      </c>
      <c r="F197" s="18" t="s">
        <v>1022</v>
      </c>
    </row>
    <row r="198" spans="5:6" x14ac:dyDescent="0.25">
      <c r="E198" s="18">
        <v>46939</v>
      </c>
      <c r="F198" s="18" t="s">
        <v>557</v>
      </c>
    </row>
    <row r="199" spans="5:6" x14ac:dyDescent="0.25">
      <c r="E199" s="18">
        <v>9734</v>
      </c>
      <c r="F199" s="18" t="s">
        <v>1459</v>
      </c>
    </row>
    <row r="200" spans="5:6" ht="12" customHeight="1" x14ac:dyDescent="0.25">
      <c r="E200" s="18">
        <v>71900</v>
      </c>
      <c r="F200" s="18" t="s">
        <v>1069</v>
      </c>
    </row>
    <row r="201" spans="5:6" x14ac:dyDescent="0.25">
      <c r="E201" s="18">
        <v>31325</v>
      </c>
      <c r="F201" s="18" t="s">
        <v>986</v>
      </c>
    </row>
    <row r="202" spans="5:6" x14ac:dyDescent="0.25">
      <c r="E202" s="18">
        <v>6610</v>
      </c>
      <c r="F202" s="18" t="s">
        <v>1641</v>
      </c>
    </row>
    <row r="203" spans="5:6" x14ac:dyDescent="0.25">
      <c r="E203" s="18">
        <v>71365</v>
      </c>
      <c r="F203" s="18" t="s">
        <v>1460</v>
      </c>
    </row>
    <row r="204" spans="5:6" x14ac:dyDescent="0.25">
      <c r="E204" s="18">
        <v>90501</v>
      </c>
      <c r="F204" s="18" t="s">
        <v>874</v>
      </c>
    </row>
    <row r="205" spans="5:6" x14ac:dyDescent="0.25">
      <c r="E205" s="18">
        <v>32501</v>
      </c>
      <c r="F205" s="18" t="s">
        <v>674</v>
      </c>
    </row>
    <row r="206" spans="5:6" x14ac:dyDescent="0.25">
      <c r="E206" s="18">
        <v>9791</v>
      </c>
      <c r="F206" s="18" t="s">
        <v>805</v>
      </c>
    </row>
    <row r="207" spans="5:6" x14ac:dyDescent="0.25">
      <c r="E207" s="18">
        <v>48316</v>
      </c>
      <c r="F207" s="18" t="s">
        <v>883</v>
      </c>
    </row>
    <row r="208" spans="5:6" x14ac:dyDescent="0.25">
      <c r="E208" s="18">
        <v>43401</v>
      </c>
      <c r="F208" s="18" t="s">
        <v>1399</v>
      </c>
    </row>
    <row r="209" spans="5:6" x14ac:dyDescent="0.25">
      <c r="E209" s="18">
        <v>51338</v>
      </c>
      <c r="F209" s="18" t="s">
        <v>839</v>
      </c>
    </row>
    <row r="210" spans="5:6" x14ac:dyDescent="0.25">
      <c r="E210" s="18">
        <v>61458</v>
      </c>
      <c r="F210" s="18" t="s">
        <v>843</v>
      </c>
    </row>
    <row r="211" spans="5:6" x14ac:dyDescent="0.25">
      <c r="E211" s="18">
        <v>9682</v>
      </c>
      <c r="F211" s="18" t="s">
        <v>567</v>
      </c>
    </row>
    <row r="212" spans="5:6" x14ac:dyDescent="0.25">
      <c r="E212" s="18">
        <v>9606</v>
      </c>
      <c r="F212" s="18" t="s">
        <v>1462</v>
      </c>
    </row>
    <row r="213" spans="5:6" x14ac:dyDescent="0.25">
      <c r="E213" s="18">
        <v>9890</v>
      </c>
      <c r="F213" s="18" t="s">
        <v>1358</v>
      </c>
    </row>
    <row r="214" spans="5:6" x14ac:dyDescent="0.25">
      <c r="E214" s="18">
        <v>45934</v>
      </c>
      <c r="F214" s="18" t="s">
        <v>1444</v>
      </c>
    </row>
    <row r="215" spans="5:6" x14ac:dyDescent="0.25">
      <c r="E215" s="18">
        <v>70646</v>
      </c>
      <c r="F215" s="18" t="s">
        <v>813</v>
      </c>
    </row>
    <row r="216" spans="5:6" x14ac:dyDescent="0.25">
      <c r="E216" s="18">
        <v>51186</v>
      </c>
      <c r="F216" s="18" t="s">
        <v>432</v>
      </c>
    </row>
    <row r="217" spans="5:6" x14ac:dyDescent="0.25">
      <c r="E217" s="18">
        <v>45935</v>
      </c>
      <c r="F217" s="18" t="s">
        <v>1005</v>
      </c>
    </row>
    <row r="218" spans="5:6" x14ac:dyDescent="0.25">
      <c r="E218" s="18">
        <v>32270</v>
      </c>
      <c r="F218" s="18" t="s">
        <v>988</v>
      </c>
    </row>
    <row r="219" spans="5:6" x14ac:dyDescent="0.25">
      <c r="E219" s="18">
        <v>44092</v>
      </c>
      <c r="F219" s="18" t="s">
        <v>706</v>
      </c>
    </row>
    <row r="220" spans="5:6" x14ac:dyDescent="0.25">
      <c r="E220" s="18">
        <v>43086</v>
      </c>
      <c r="F220" s="18" t="s">
        <v>688</v>
      </c>
    </row>
    <row r="221" spans="5:6" x14ac:dyDescent="0.25">
      <c r="E221" s="18">
        <v>3</v>
      </c>
      <c r="F221" s="18" t="s">
        <v>840</v>
      </c>
    </row>
    <row r="222" spans="5:6" x14ac:dyDescent="0.25">
      <c r="E222" s="18">
        <v>9108</v>
      </c>
      <c r="F222" s="18" t="s">
        <v>420</v>
      </c>
    </row>
    <row r="223" spans="5:6" x14ac:dyDescent="0.25">
      <c r="E223" s="18">
        <v>50778</v>
      </c>
      <c r="F223" s="18" t="s">
        <v>791</v>
      </c>
    </row>
    <row r="224" spans="5:6" x14ac:dyDescent="0.25">
      <c r="E224" s="18">
        <v>51596</v>
      </c>
      <c r="F224" s="18" t="s">
        <v>1463</v>
      </c>
    </row>
    <row r="225" spans="5:6" x14ac:dyDescent="0.25">
      <c r="E225" s="18">
        <v>32787</v>
      </c>
      <c r="F225" s="18" t="s">
        <v>509</v>
      </c>
    </row>
    <row r="226" spans="5:6" x14ac:dyDescent="0.25">
      <c r="E226" s="18">
        <v>98656</v>
      </c>
      <c r="F226" s="18" t="s">
        <v>273</v>
      </c>
    </row>
    <row r="227" spans="5:6" x14ac:dyDescent="0.25">
      <c r="E227" s="18">
        <v>46496</v>
      </c>
      <c r="F227" s="18" t="s">
        <v>962</v>
      </c>
    </row>
    <row r="228" spans="5:6" x14ac:dyDescent="0.25">
      <c r="E228" s="18">
        <v>71396</v>
      </c>
      <c r="F228" s="18" t="s">
        <v>1388</v>
      </c>
    </row>
    <row r="229" spans="5:6" x14ac:dyDescent="0.25">
      <c r="E229" s="18">
        <v>51173</v>
      </c>
      <c r="F229" s="18" t="s">
        <v>1003</v>
      </c>
    </row>
    <row r="230" spans="5:6" x14ac:dyDescent="0.25">
      <c r="E230" s="18">
        <v>1904031</v>
      </c>
      <c r="F230" s="18" t="s">
        <v>989</v>
      </c>
    </row>
    <row r="231" spans="5:6" x14ac:dyDescent="0.25">
      <c r="E231" s="18">
        <v>6611</v>
      </c>
      <c r="F231" s="18" t="s">
        <v>1292</v>
      </c>
    </row>
    <row r="232" spans="5:6" x14ac:dyDescent="0.25">
      <c r="E232" s="18">
        <v>9083</v>
      </c>
      <c r="F232" s="18" t="s">
        <v>300</v>
      </c>
    </row>
    <row r="233" spans="5:6" x14ac:dyDescent="0.25">
      <c r="E233" s="18">
        <v>43039</v>
      </c>
      <c r="F233" s="18" t="s">
        <v>798</v>
      </c>
    </row>
    <row r="234" spans="5:6" x14ac:dyDescent="0.25">
      <c r="E234" s="18">
        <v>71383</v>
      </c>
      <c r="F234" s="18" t="s">
        <v>1390</v>
      </c>
    </row>
    <row r="235" spans="5:6" x14ac:dyDescent="0.25">
      <c r="E235" s="18">
        <v>1901292</v>
      </c>
      <c r="F235" s="18" t="s">
        <v>968</v>
      </c>
    </row>
    <row r="236" spans="5:6" x14ac:dyDescent="0.25">
      <c r="E236" s="18">
        <v>9864</v>
      </c>
      <c r="F236" s="18" t="s">
        <v>569</v>
      </c>
    </row>
    <row r="237" spans="5:6" x14ac:dyDescent="0.25">
      <c r="E237" s="18">
        <v>46834</v>
      </c>
      <c r="F237" s="18" t="s">
        <v>415</v>
      </c>
    </row>
    <row r="238" spans="5:6" x14ac:dyDescent="0.25">
      <c r="E238" s="18">
        <v>2253</v>
      </c>
      <c r="F238" s="18" t="s">
        <v>252</v>
      </c>
    </row>
    <row r="239" spans="5:6" x14ac:dyDescent="0.25">
      <c r="E239" s="18">
        <v>6607</v>
      </c>
      <c r="F239" s="18" t="s">
        <v>1644</v>
      </c>
    </row>
    <row r="240" spans="5:6" x14ac:dyDescent="0.25">
      <c r="E240" s="18">
        <v>9166</v>
      </c>
      <c r="F240" s="18" t="s">
        <v>971</v>
      </c>
    </row>
    <row r="241" spans="5:6" x14ac:dyDescent="0.25">
      <c r="E241" s="18">
        <v>10154</v>
      </c>
      <c r="F241" s="18" t="s">
        <v>504</v>
      </c>
    </row>
    <row r="242" spans="5:6" x14ac:dyDescent="0.25">
      <c r="E242" s="18">
        <v>45490</v>
      </c>
      <c r="F242" s="18" t="s">
        <v>1888</v>
      </c>
    </row>
    <row r="243" spans="5:6" x14ac:dyDescent="0.25">
      <c r="E243" s="18">
        <v>6754</v>
      </c>
      <c r="F243" s="18" t="s">
        <v>901</v>
      </c>
    </row>
    <row r="244" spans="5:6" x14ac:dyDescent="0.25">
      <c r="E244" s="18">
        <v>6096</v>
      </c>
      <c r="F244" s="18" t="s">
        <v>437</v>
      </c>
    </row>
    <row r="245" spans="5:6" x14ac:dyDescent="0.25">
      <c r="E245" s="18">
        <v>271</v>
      </c>
      <c r="F245" s="18" t="s">
        <v>783</v>
      </c>
    </row>
    <row r="246" spans="5:6" x14ac:dyDescent="0.25">
      <c r="E246" s="18">
        <v>9250</v>
      </c>
      <c r="F246" s="18" t="s">
        <v>507</v>
      </c>
    </row>
    <row r="247" spans="5:6" x14ac:dyDescent="0.25">
      <c r="E247" s="18">
        <v>9144</v>
      </c>
      <c r="F247" s="18" t="s">
        <v>1017</v>
      </c>
    </row>
    <row r="248" spans="5:6" x14ac:dyDescent="0.25">
      <c r="E248" s="18">
        <v>1902475</v>
      </c>
      <c r="F248" s="18" t="s">
        <v>604</v>
      </c>
    </row>
    <row r="249" spans="5:6" x14ac:dyDescent="0.25">
      <c r="E249" s="18">
        <v>46434</v>
      </c>
      <c r="F249" s="18" t="s">
        <v>980</v>
      </c>
    </row>
    <row r="250" spans="5:6" x14ac:dyDescent="0.25">
      <c r="E250" s="18">
        <v>6073</v>
      </c>
      <c r="F250" s="18" t="s">
        <v>351</v>
      </c>
    </row>
    <row r="251" spans="5:6" x14ac:dyDescent="0.25">
      <c r="E251" s="18">
        <v>5977</v>
      </c>
      <c r="F251" s="18" t="s">
        <v>528</v>
      </c>
    </row>
    <row r="252" spans="5:6" x14ac:dyDescent="0.25">
      <c r="E252" s="18">
        <v>61727</v>
      </c>
      <c r="F252" s="18" t="s">
        <v>1469</v>
      </c>
    </row>
    <row r="253" spans="5:6" x14ac:dyDescent="0.25">
      <c r="E253" s="18">
        <v>90502</v>
      </c>
      <c r="F253" s="18" t="s">
        <v>875</v>
      </c>
    </row>
    <row r="254" spans="5:6" x14ac:dyDescent="0.25">
      <c r="E254" s="18">
        <v>5978</v>
      </c>
      <c r="F254" s="18" t="s">
        <v>525</v>
      </c>
    </row>
    <row r="255" spans="5:6" x14ac:dyDescent="0.25">
      <c r="E255" s="18">
        <v>9617</v>
      </c>
      <c r="F255" s="18" t="s">
        <v>847</v>
      </c>
    </row>
    <row r="256" spans="5:6" x14ac:dyDescent="0.25">
      <c r="E256" s="18">
        <v>42742</v>
      </c>
      <c r="F256" s="18" t="s">
        <v>441</v>
      </c>
    </row>
    <row r="257" spans="5:6" x14ac:dyDescent="0.25">
      <c r="E257" s="18">
        <v>6790</v>
      </c>
      <c r="F257" s="18" t="s">
        <v>790</v>
      </c>
    </row>
    <row r="258" spans="5:6" x14ac:dyDescent="0.25">
      <c r="E258" s="18">
        <v>51254</v>
      </c>
      <c r="F258" s="18" t="s">
        <v>1020</v>
      </c>
    </row>
    <row r="259" spans="5:6" x14ac:dyDescent="0.25">
      <c r="E259" s="18">
        <v>9607</v>
      </c>
      <c r="F259" s="18" t="s">
        <v>848</v>
      </c>
    </row>
    <row r="260" spans="5:6" x14ac:dyDescent="0.25">
      <c r="E260" s="18">
        <v>50832</v>
      </c>
      <c r="F260" s="18" t="s">
        <v>444</v>
      </c>
    </row>
    <row r="261" spans="5:6" x14ac:dyDescent="0.25">
      <c r="E261" s="18">
        <v>9817</v>
      </c>
      <c r="F261" s="18" t="s">
        <v>447</v>
      </c>
    </row>
    <row r="262" spans="5:6" x14ac:dyDescent="0.25">
      <c r="E262" s="18">
        <v>10629</v>
      </c>
      <c r="F262" s="18" t="s">
        <v>1406</v>
      </c>
    </row>
    <row r="263" spans="5:6" x14ac:dyDescent="0.25">
      <c r="E263" s="18">
        <v>9966</v>
      </c>
      <c r="F263" s="18" t="s">
        <v>1073</v>
      </c>
    </row>
    <row r="264" spans="5:6" x14ac:dyDescent="0.25">
      <c r="E264" s="18">
        <v>9694</v>
      </c>
      <c r="F264" s="18" t="s">
        <v>601</v>
      </c>
    </row>
    <row r="265" spans="5:6" x14ac:dyDescent="0.25">
      <c r="E265" s="18">
        <v>19359</v>
      </c>
      <c r="F265" s="18" t="s">
        <v>961</v>
      </c>
    </row>
    <row r="266" spans="5:6" x14ac:dyDescent="0.25">
      <c r="E266" s="18">
        <v>31399</v>
      </c>
      <c r="F266" s="18" t="s">
        <v>831</v>
      </c>
    </row>
    <row r="267" spans="5:6" x14ac:dyDescent="0.25">
      <c r="E267" s="18">
        <v>10051</v>
      </c>
      <c r="F267" s="18" t="s">
        <v>1467</v>
      </c>
    </row>
    <row r="268" spans="5:6" x14ac:dyDescent="0.25">
      <c r="E268" s="18">
        <v>1901701</v>
      </c>
      <c r="F268" s="18" t="s">
        <v>401</v>
      </c>
    </row>
    <row r="269" spans="5:6" x14ac:dyDescent="0.25">
      <c r="E269" s="18">
        <v>44042</v>
      </c>
      <c r="F269" s="18" t="s">
        <v>510</v>
      </c>
    </row>
    <row r="270" spans="5:6" x14ac:dyDescent="0.25">
      <c r="E270" s="18">
        <v>6575</v>
      </c>
      <c r="F270" s="18" t="s">
        <v>368</v>
      </c>
    </row>
    <row r="271" spans="5:6" x14ac:dyDescent="0.25">
      <c r="E271" s="18">
        <v>6081</v>
      </c>
      <c r="F271" s="18" t="s">
        <v>899</v>
      </c>
    </row>
    <row r="272" spans="5:6" x14ac:dyDescent="0.25">
      <c r="E272" s="18">
        <v>31503</v>
      </c>
      <c r="F272" s="18" t="s">
        <v>1298</v>
      </c>
    </row>
    <row r="273" spans="5:6" x14ac:dyDescent="0.25">
      <c r="E273" s="18">
        <v>1901607</v>
      </c>
      <c r="F273" s="18" t="s">
        <v>254</v>
      </c>
    </row>
    <row r="274" spans="5:6" x14ac:dyDescent="0.25">
      <c r="E274" s="18">
        <v>9097</v>
      </c>
      <c r="F274" s="18" t="s">
        <v>589</v>
      </c>
    </row>
    <row r="275" spans="5:6" x14ac:dyDescent="0.25">
      <c r="E275" s="18">
        <v>10393</v>
      </c>
      <c r="F275" s="18" t="s">
        <v>1889</v>
      </c>
    </row>
    <row r="276" spans="5:6" x14ac:dyDescent="0.25">
      <c r="E276" s="18">
        <v>45488</v>
      </c>
      <c r="F276" s="18" t="s">
        <v>1890</v>
      </c>
    </row>
    <row r="277" spans="5:6" x14ac:dyDescent="0.25">
      <c r="E277" s="18">
        <v>50657</v>
      </c>
      <c r="F277" s="18" t="s">
        <v>1287</v>
      </c>
    </row>
    <row r="278" spans="5:6" x14ac:dyDescent="0.25">
      <c r="E278" s="18">
        <v>10928</v>
      </c>
      <c r="F278" s="18" t="s">
        <v>1440</v>
      </c>
    </row>
    <row r="279" spans="5:6" x14ac:dyDescent="0.25">
      <c r="E279" s="18">
        <v>6820</v>
      </c>
      <c r="F279" s="18" t="s">
        <v>276</v>
      </c>
    </row>
    <row r="280" spans="5:6" x14ac:dyDescent="0.25">
      <c r="E280" s="18">
        <v>51174</v>
      </c>
      <c r="F280" s="18" t="s">
        <v>828</v>
      </c>
    </row>
    <row r="281" spans="5:6" x14ac:dyDescent="0.25">
      <c r="E281" s="18">
        <v>43632</v>
      </c>
      <c r="F281" s="18" t="s">
        <v>460</v>
      </c>
    </row>
    <row r="282" spans="5:6" x14ac:dyDescent="0.25">
      <c r="E282" s="18">
        <v>19220</v>
      </c>
      <c r="F282" s="18" t="s">
        <v>827</v>
      </c>
    </row>
    <row r="283" spans="5:6" x14ac:dyDescent="0.25">
      <c r="E283" s="18">
        <v>35556</v>
      </c>
      <c r="F283" s="18" t="s">
        <v>458</v>
      </c>
    </row>
    <row r="284" spans="5:6" x14ac:dyDescent="0.25">
      <c r="E284" s="18">
        <v>7264</v>
      </c>
      <c r="F284" s="18" t="s">
        <v>782</v>
      </c>
    </row>
    <row r="285" spans="5:6" x14ac:dyDescent="0.25">
      <c r="E285" s="18">
        <v>1903825</v>
      </c>
      <c r="F285" s="18" t="s">
        <v>742</v>
      </c>
    </row>
    <row r="286" spans="5:6" x14ac:dyDescent="0.25">
      <c r="E286" s="18">
        <v>6430</v>
      </c>
      <c r="F286" s="18" t="s">
        <v>618</v>
      </c>
    </row>
    <row r="287" spans="5:6" x14ac:dyDescent="0.25">
      <c r="E287" s="18">
        <v>338</v>
      </c>
      <c r="F287" s="18" t="s">
        <v>810</v>
      </c>
    </row>
    <row r="288" spans="5:6" x14ac:dyDescent="0.25">
      <c r="E288" s="18">
        <v>10646</v>
      </c>
      <c r="F288" s="18" t="s">
        <v>1038</v>
      </c>
    </row>
    <row r="289" spans="5:6" x14ac:dyDescent="0.25">
      <c r="E289" s="18">
        <v>9082</v>
      </c>
      <c r="F289" s="18" t="s">
        <v>297</v>
      </c>
    </row>
    <row r="290" spans="5:6" x14ac:dyDescent="0.25">
      <c r="E290" s="18">
        <v>80134</v>
      </c>
      <c r="F290" s="18" t="s">
        <v>836</v>
      </c>
    </row>
    <row r="291" spans="5:6" x14ac:dyDescent="0.25">
      <c r="E291" s="18">
        <v>15743</v>
      </c>
      <c r="F291" s="18" t="s">
        <v>624</v>
      </c>
    </row>
    <row r="292" spans="5:6" x14ac:dyDescent="0.25">
      <c r="E292" s="18">
        <v>43038</v>
      </c>
      <c r="F292" s="18" t="s">
        <v>266</v>
      </c>
    </row>
    <row r="293" spans="5:6" x14ac:dyDescent="0.25">
      <c r="E293" s="18">
        <v>21700</v>
      </c>
      <c r="F293" s="18" t="s">
        <v>462</v>
      </c>
    </row>
    <row r="294" spans="5:6" x14ac:dyDescent="0.25">
      <c r="E294" s="18">
        <v>45088</v>
      </c>
      <c r="F294" s="18" t="s">
        <v>822</v>
      </c>
    </row>
    <row r="295" spans="5:6" x14ac:dyDescent="0.25">
      <c r="E295" s="18">
        <v>71423</v>
      </c>
      <c r="F295" s="18" t="s">
        <v>621</v>
      </c>
    </row>
    <row r="296" spans="5:6" x14ac:dyDescent="0.25">
      <c r="E296" s="18">
        <v>6979</v>
      </c>
      <c r="F296" s="18" t="s">
        <v>1304</v>
      </c>
    </row>
    <row r="297" spans="5:6" x14ac:dyDescent="0.25">
      <c r="E297" s="18">
        <v>42545</v>
      </c>
      <c r="F297" s="18" t="s">
        <v>1502</v>
      </c>
    </row>
    <row r="298" spans="5:6" x14ac:dyDescent="0.25">
      <c r="E298" s="18">
        <v>9438</v>
      </c>
      <c r="F298" s="18" t="s">
        <v>1464</v>
      </c>
    </row>
    <row r="299" spans="5:6" x14ac:dyDescent="0.25">
      <c r="E299" s="18">
        <v>98869</v>
      </c>
      <c r="F299" s="18" t="s">
        <v>922</v>
      </c>
    </row>
    <row r="300" spans="5:6" x14ac:dyDescent="0.25">
      <c r="E300" s="18">
        <v>10305</v>
      </c>
      <c r="F300" s="18" t="s">
        <v>1468</v>
      </c>
    </row>
    <row r="301" spans="5:6" x14ac:dyDescent="0.25">
      <c r="E301" s="18">
        <v>16579</v>
      </c>
      <c r="F301" s="18" t="s">
        <v>811</v>
      </c>
    </row>
    <row r="302" spans="5:6" x14ac:dyDescent="0.25">
      <c r="E302" s="18">
        <v>9399</v>
      </c>
      <c r="F302" s="18" t="s">
        <v>1470</v>
      </c>
    </row>
    <row r="303" spans="5:6" x14ac:dyDescent="0.25">
      <c r="E303" s="18">
        <v>19243</v>
      </c>
      <c r="F303" s="18" t="s">
        <v>1471</v>
      </c>
    </row>
    <row r="304" spans="5:6" x14ac:dyDescent="0.25">
      <c r="E304" s="46"/>
      <c r="F304" s="46"/>
    </row>
    <row r="305" spans="5:6" x14ac:dyDescent="0.25">
      <c r="E305" s="46"/>
      <c r="F305" s="46"/>
    </row>
    <row r="306" spans="5:6" x14ac:dyDescent="0.25">
      <c r="E306" s="46"/>
      <c r="F306" s="46"/>
    </row>
    <row r="307" spans="5:6" x14ac:dyDescent="0.25">
      <c r="E307" s="46"/>
      <c r="F307" s="46"/>
    </row>
    <row r="308" spans="5:6" x14ac:dyDescent="0.25">
      <c r="E308" s="46"/>
      <c r="F308" s="46"/>
    </row>
    <row r="309" spans="5:6" x14ac:dyDescent="0.25">
      <c r="E309" s="46"/>
      <c r="F309" s="46"/>
    </row>
    <row r="310" spans="5:6" x14ac:dyDescent="0.25">
      <c r="E310" s="46"/>
      <c r="F310" s="46"/>
    </row>
    <row r="311" spans="5:6" x14ac:dyDescent="0.25">
      <c r="E311" s="46"/>
      <c r="F311" s="46"/>
    </row>
    <row r="312" spans="5:6" x14ac:dyDescent="0.25">
      <c r="E312" s="46"/>
      <c r="F312" s="46"/>
    </row>
    <row r="313" spans="5:6" x14ac:dyDescent="0.25">
      <c r="E313" s="46"/>
      <c r="F313" s="46"/>
    </row>
    <row r="314" spans="5:6" x14ac:dyDescent="0.25">
      <c r="E314" s="46"/>
      <c r="F314" s="46"/>
    </row>
    <row r="315" spans="5:6" x14ac:dyDescent="0.25">
      <c r="E315" s="46"/>
      <c r="F315" s="46"/>
    </row>
    <row r="316" spans="5:6" x14ac:dyDescent="0.25">
      <c r="E316" s="46"/>
      <c r="F316" s="46"/>
    </row>
    <row r="317" spans="5:6" x14ac:dyDescent="0.25">
      <c r="E317" s="46"/>
      <c r="F317" s="46"/>
    </row>
    <row r="318" spans="5:6" x14ac:dyDescent="0.25">
      <c r="E318" s="46"/>
      <c r="F318" s="46"/>
    </row>
    <row r="319" spans="5:6" x14ac:dyDescent="0.25">
      <c r="E319" s="46"/>
      <c r="F319" s="46"/>
    </row>
    <row r="320" spans="5:6" x14ac:dyDescent="0.25">
      <c r="E320" s="46"/>
      <c r="F320" s="46"/>
    </row>
    <row r="321" spans="5:6" x14ac:dyDescent="0.25">
      <c r="E321" s="46"/>
      <c r="F321" s="46"/>
    </row>
    <row r="322" spans="5:6" x14ac:dyDescent="0.25">
      <c r="E322" s="46"/>
      <c r="F322" s="46"/>
    </row>
    <row r="323" spans="5:6" x14ac:dyDescent="0.25">
      <c r="E323" s="46"/>
      <c r="F323" s="46"/>
    </row>
    <row r="324" spans="5:6" x14ac:dyDescent="0.25">
      <c r="E324" s="46"/>
      <c r="F324" s="46"/>
    </row>
    <row r="325" spans="5:6" x14ac:dyDescent="0.25">
      <c r="E325" s="46"/>
      <c r="F325" s="46"/>
    </row>
    <row r="326" spans="5:6" x14ac:dyDescent="0.25">
      <c r="E326" s="46"/>
      <c r="F326" s="46"/>
    </row>
    <row r="327" spans="5:6" x14ac:dyDescent="0.25">
      <c r="E327" s="46"/>
      <c r="F327" s="46"/>
    </row>
    <row r="328" spans="5:6" x14ac:dyDescent="0.25">
      <c r="E328" s="46"/>
      <c r="F328" s="46"/>
    </row>
    <row r="329" spans="5:6" x14ac:dyDescent="0.25">
      <c r="E329" s="46"/>
      <c r="F329" s="46"/>
    </row>
    <row r="330" spans="5:6" x14ac:dyDescent="0.25">
      <c r="E330" s="46"/>
      <c r="F330" s="46"/>
    </row>
    <row r="331" spans="5:6" x14ac:dyDescent="0.25">
      <c r="E331" s="46"/>
      <c r="F331" s="46"/>
    </row>
    <row r="332" spans="5:6" x14ac:dyDescent="0.25">
      <c r="E332" s="46"/>
      <c r="F332" s="46"/>
    </row>
    <row r="333" spans="5:6" x14ac:dyDescent="0.25">
      <c r="E333" s="46"/>
      <c r="F333" s="46"/>
    </row>
    <row r="334" spans="5:6" x14ac:dyDescent="0.25">
      <c r="E334" s="46"/>
      <c r="F334" s="46"/>
    </row>
    <row r="335" spans="5:6" x14ac:dyDescent="0.25">
      <c r="E335" s="46"/>
      <c r="F335" s="46"/>
    </row>
    <row r="336" spans="5:6" x14ac:dyDescent="0.25">
      <c r="E336" s="46"/>
      <c r="F336" s="46"/>
    </row>
    <row r="337" spans="5:6" x14ac:dyDescent="0.25">
      <c r="E337" s="46"/>
      <c r="F337" s="46"/>
    </row>
    <row r="338" spans="5:6" x14ac:dyDescent="0.25">
      <c r="E338" s="46"/>
      <c r="F338" s="46"/>
    </row>
    <row r="339" spans="5:6" x14ac:dyDescent="0.25">
      <c r="E339" s="46"/>
      <c r="F339" s="46"/>
    </row>
    <row r="340" spans="5:6" x14ac:dyDescent="0.25">
      <c r="E340" s="46"/>
      <c r="F340" s="46"/>
    </row>
    <row r="341" spans="5:6" x14ac:dyDescent="0.25">
      <c r="E341" s="46"/>
      <c r="F341" s="46"/>
    </row>
    <row r="342" spans="5:6" x14ac:dyDescent="0.25">
      <c r="E342" s="46"/>
      <c r="F342" s="46"/>
    </row>
    <row r="343" spans="5:6" x14ac:dyDescent="0.25">
      <c r="E343" s="46"/>
      <c r="F343" s="46"/>
    </row>
    <row r="344" spans="5:6" x14ac:dyDescent="0.25">
      <c r="E344" s="46"/>
      <c r="F344" s="46"/>
    </row>
  </sheetData>
  <sortState ref="U1:U42">
    <sortCondition ref="U1:U42"/>
  </sortState>
  <mergeCells count="3">
    <mergeCell ref="C2:D2"/>
    <mergeCell ref="E2:F2"/>
    <mergeCell ref="G2:H2"/>
  </mergeCells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opLeftCell="A3" workbookViewId="0"/>
  </sheetViews>
  <sheetFormatPr defaultRowHeight="15" x14ac:dyDescent="0.25"/>
  <cols>
    <col min="1" max="1" width="19.140625" customWidth="1"/>
    <col min="2" max="2" width="19.28515625" bestFit="1" customWidth="1"/>
    <col min="4" max="4" width="80.28515625" bestFit="1" customWidth="1"/>
    <col min="5" max="5" width="16.42578125" bestFit="1" customWidth="1"/>
    <col min="6" max="6" width="101.42578125" bestFit="1" customWidth="1"/>
    <col min="7" max="7" width="16.42578125" bestFit="1" customWidth="1"/>
    <col min="8" max="8" width="81" bestFit="1" customWidth="1"/>
  </cols>
  <sheetData>
    <row r="1" spans="1:8" s="15" customFormat="1" ht="61.5" customHeight="1" x14ac:dyDescent="0.25">
      <c r="A1" s="54" t="s">
        <v>2043</v>
      </c>
      <c r="B1" s="52"/>
      <c r="C1" s="52"/>
      <c r="D1" s="52"/>
      <c r="E1" s="52"/>
      <c r="F1" s="52"/>
      <c r="G1" s="52"/>
    </row>
    <row r="2" spans="1:8" s="15" customFormat="1" x14ac:dyDescent="0.25">
      <c r="A2" s="11" t="s">
        <v>1566</v>
      </c>
      <c r="B2" s="43" t="s">
        <v>2038</v>
      </c>
      <c r="C2" s="55" t="s">
        <v>1350</v>
      </c>
      <c r="D2" s="56"/>
      <c r="E2" s="55" t="s">
        <v>1594</v>
      </c>
      <c r="F2" s="55"/>
      <c r="G2" s="55" t="s">
        <v>1597</v>
      </c>
      <c r="H2" s="55"/>
    </row>
    <row r="3" spans="1:8" s="15" customFormat="1" x14ac:dyDescent="0.25">
      <c r="A3" s="11" t="s">
        <v>1567</v>
      </c>
      <c r="B3" s="27" t="s">
        <v>1568</v>
      </c>
      <c r="C3" s="39"/>
      <c r="D3" s="40"/>
      <c r="E3" s="21" t="s">
        <v>1345</v>
      </c>
      <c r="F3" s="22">
        <v>52</v>
      </c>
      <c r="G3" s="23" t="s">
        <v>1345</v>
      </c>
      <c r="H3" s="22">
        <v>173</v>
      </c>
    </row>
    <row r="4" spans="1:8" s="15" customFormat="1" x14ac:dyDescent="0.25">
      <c r="A4" s="41"/>
      <c r="B4" s="41"/>
      <c r="C4" s="13" t="s">
        <v>1593</v>
      </c>
      <c r="D4" s="13" t="s">
        <v>1596</v>
      </c>
      <c r="E4" s="21" t="s">
        <v>1344</v>
      </c>
      <c r="F4" s="19">
        <v>52</v>
      </c>
      <c r="G4" s="23" t="s">
        <v>1344</v>
      </c>
      <c r="H4" s="19">
        <v>73</v>
      </c>
    </row>
    <row r="5" spans="1:8" x14ac:dyDescent="0.25">
      <c r="C5" s="18">
        <v>4386</v>
      </c>
      <c r="D5" s="18" t="s">
        <v>121</v>
      </c>
      <c r="E5" s="18">
        <v>4616</v>
      </c>
      <c r="F5" s="24" t="s">
        <v>197</v>
      </c>
      <c r="G5" s="18">
        <v>16627</v>
      </c>
      <c r="H5" s="18" t="s">
        <v>92</v>
      </c>
    </row>
    <row r="6" spans="1:8" x14ac:dyDescent="0.25">
      <c r="C6" s="18">
        <v>42578</v>
      </c>
      <c r="D6" s="18" t="s">
        <v>184</v>
      </c>
      <c r="E6" s="18">
        <v>8441</v>
      </c>
      <c r="F6" s="24" t="s">
        <v>1900</v>
      </c>
      <c r="G6" s="18">
        <v>3995</v>
      </c>
      <c r="H6" s="18" t="s">
        <v>5</v>
      </c>
    </row>
    <row r="7" spans="1:8" x14ac:dyDescent="0.25">
      <c r="C7" s="18">
        <v>16818</v>
      </c>
      <c r="D7" s="18" t="s">
        <v>99</v>
      </c>
      <c r="E7" s="18">
        <v>15179</v>
      </c>
      <c r="F7" s="24" t="s">
        <v>149</v>
      </c>
      <c r="G7" s="18">
        <v>8168</v>
      </c>
      <c r="H7" s="18" t="s">
        <v>1182</v>
      </c>
    </row>
    <row r="8" spans="1:8" x14ac:dyDescent="0.25">
      <c r="C8" s="18">
        <v>43167</v>
      </c>
      <c r="D8" s="18" t="s">
        <v>117</v>
      </c>
      <c r="E8" s="18">
        <v>4743</v>
      </c>
      <c r="F8" s="24" t="s">
        <v>212</v>
      </c>
      <c r="G8" s="18">
        <v>8170</v>
      </c>
      <c r="H8" s="18" t="s">
        <v>1181</v>
      </c>
    </row>
    <row r="9" spans="1:8" x14ac:dyDescent="0.25">
      <c r="C9" s="18">
        <v>43177</v>
      </c>
      <c r="D9" s="18" t="s">
        <v>89</v>
      </c>
      <c r="E9" s="18">
        <v>8139</v>
      </c>
      <c r="F9" s="24" t="s">
        <v>1751</v>
      </c>
      <c r="G9" s="18">
        <v>5402</v>
      </c>
      <c r="H9" s="18" t="s">
        <v>23</v>
      </c>
    </row>
    <row r="10" spans="1:8" x14ac:dyDescent="0.25">
      <c r="C10" s="18">
        <v>8233</v>
      </c>
      <c r="D10" s="18" t="s">
        <v>180</v>
      </c>
      <c r="E10" s="18">
        <v>15140</v>
      </c>
      <c r="F10" s="24" t="s">
        <v>159</v>
      </c>
      <c r="G10" s="18">
        <v>5351</v>
      </c>
      <c r="H10" s="18" t="s">
        <v>26</v>
      </c>
    </row>
    <row r="11" spans="1:8" x14ac:dyDescent="0.25">
      <c r="C11" s="18">
        <v>16301</v>
      </c>
      <c r="D11" s="18" t="s">
        <v>126</v>
      </c>
      <c r="E11" s="18">
        <v>16538</v>
      </c>
      <c r="F11" s="24" t="s">
        <v>1088</v>
      </c>
      <c r="G11" s="18">
        <v>9975</v>
      </c>
      <c r="H11" s="18" t="s">
        <v>1169</v>
      </c>
    </row>
    <row r="12" spans="1:8" x14ac:dyDescent="0.25">
      <c r="C12" s="18">
        <v>3723</v>
      </c>
      <c r="D12" s="18" t="s">
        <v>218</v>
      </c>
      <c r="E12" s="18">
        <v>47641</v>
      </c>
      <c r="F12" s="24" t="s">
        <v>1089</v>
      </c>
      <c r="G12" s="18">
        <v>9976</v>
      </c>
      <c r="H12" s="18" t="s">
        <v>1168</v>
      </c>
    </row>
    <row r="13" spans="1:8" x14ac:dyDescent="0.25">
      <c r="C13" s="18">
        <v>51287</v>
      </c>
      <c r="D13" s="18" t="s">
        <v>158</v>
      </c>
      <c r="E13" s="18">
        <v>4794</v>
      </c>
      <c r="F13" s="24" t="s">
        <v>157</v>
      </c>
      <c r="G13" s="18">
        <v>16160</v>
      </c>
      <c r="H13" s="18" t="s">
        <v>1166</v>
      </c>
    </row>
    <row r="14" spans="1:8" x14ac:dyDescent="0.25">
      <c r="C14" s="18">
        <v>50662</v>
      </c>
      <c r="D14" s="18" t="s">
        <v>60</v>
      </c>
      <c r="E14" s="18">
        <v>16841</v>
      </c>
      <c r="F14" s="24" t="s">
        <v>28</v>
      </c>
      <c r="G14" s="18">
        <v>8237</v>
      </c>
      <c r="H14" s="18" t="s">
        <v>77</v>
      </c>
    </row>
    <row r="15" spans="1:8" x14ac:dyDescent="0.25">
      <c r="C15" s="18">
        <v>43169</v>
      </c>
      <c r="D15" s="18" t="s">
        <v>54</v>
      </c>
      <c r="E15" s="18">
        <v>51539</v>
      </c>
      <c r="F15" s="24" t="s">
        <v>7</v>
      </c>
      <c r="G15" s="18">
        <v>16746</v>
      </c>
      <c r="H15" s="18" t="s">
        <v>234</v>
      </c>
    </row>
    <row r="16" spans="1:8" x14ac:dyDescent="0.25">
      <c r="C16" s="18">
        <v>51020</v>
      </c>
      <c r="D16" s="18" t="s">
        <v>1113</v>
      </c>
      <c r="E16" s="18">
        <v>3924</v>
      </c>
      <c r="F16" s="24" t="s">
        <v>81</v>
      </c>
      <c r="G16" s="18">
        <v>46912</v>
      </c>
      <c r="H16" s="18" t="s">
        <v>1493</v>
      </c>
    </row>
    <row r="17" spans="3:8" x14ac:dyDescent="0.25">
      <c r="C17" s="18">
        <v>48037</v>
      </c>
      <c r="D17" s="18" t="s">
        <v>63</v>
      </c>
      <c r="E17" s="18">
        <v>15556</v>
      </c>
      <c r="F17" s="24" t="s">
        <v>37</v>
      </c>
      <c r="G17" s="18">
        <v>22890</v>
      </c>
      <c r="H17" s="18" t="s">
        <v>111</v>
      </c>
    </row>
    <row r="18" spans="3:8" x14ac:dyDescent="0.25">
      <c r="C18" s="18">
        <v>16791</v>
      </c>
      <c r="D18" s="18" t="s">
        <v>195</v>
      </c>
      <c r="E18" s="18">
        <v>5310</v>
      </c>
      <c r="F18" s="24" t="s">
        <v>67</v>
      </c>
      <c r="G18" s="18">
        <v>15294</v>
      </c>
      <c r="H18" s="18" t="s">
        <v>107</v>
      </c>
    </row>
    <row r="19" spans="3:8" x14ac:dyDescent="0.25">
      <c r="C19" s="18">
        <v>16874</v>
      </c>
      <c r="D19" s="18" t="s">
        <v>129</v>
      </c>
      <c r="E19" s="18">
        <v>8442</v>
      </c>
      <c r="F19" s="24" t="s">
        <v>4</v>
      </c>
      <c r="G19" s="18">
        <v>15077</v>
      </c>
      <c r="H19" s="18" t="s">
        <v>156</v>
      </c>
    </row>
    <row r="20" spans="3:8" x14ac:dyDescent="0.25">
      <c r="C20" s="18">
        <v>16875</v>
      </c>
      <c r="D20" s="18" t="s">
        <v>135</v>
      </c>
      <c r="E20" s="18">
        <v>9045</v>
      </c>
      <c r="F20" s="24" t="s">
        <v>1899</v>
      </c>
      <c r="G20" s="18">
        <v>17150</v>
      </c>
      <c r="H20" s="18" t="s">
        <v>1971</v>
      </c>
    </row>
    <row r="21" spans="3:8" x14ac:dyDescent="0.25">
      <c r="C21" s="18">
        <v>1883</v>
      </c>
      <c r="D21" s="18" t="s">
        <v>198</v>
      </c>
      <c r="E21" s="18">
        <v>8536</v>
      </c>
      <c r="F21" s="24" t="s">
        <v>1481</v>
      </c>
      <c r="G21" s="18">
        <v>16776</v>
      </c>
      <c r="H21" s="18" t="s">
        <v>1758</v>
      </c>
    </row>
    <row r="22" spans="3:8" x14ac:dyDescent="0.25">
      <c r="C22" s="18">
        <v>15318</v>
      </c>
      <c r="D22" s="18" t="s">
        <v>114</v>
      </c>
      <c r="E22" s="18">
        <v>19887</v>
      </c>
      <c r="F22" s="24" t="s">
        <v>209</v>
      </c>
      <c r="G22" s="18">
        <v>50145</v>
      </c>
      <c r="H22" s="18" t="s">
        <v>1759</v>
      </c>
    </row>
    <row r="23" spans="3:8" x14ac:dyDescent="0.25">
      <c r="C23" s="18">
        <v>5215</v>
      </c>
      <c r="D23" s="18" t="s">
        <v>245</v>
      </c>
      <c r="E23" s="18">
        <v>4602</v>
      </c>
      <c r="F23" s="24" t="s">
        <v>1898</v>
      </c>
      <c r="G23" s="18">
        <v>43492</v>
      </c>
      <c r="H23" s="18" t="s">
        <v>1171</v>
      </c>
    </row>
    <row r="24" spans="3:8" x14ac:dyDescent="0.25">
      <c r="C24" s="18">
        <v>17056</v>
      </c>
      <c r="D24" s="18" t="s">
        <v>1210</v>
      </c>
      <c r="E24" s="18">
        <v>4523</v>
      </c>
      <c r="F24" s="24" t="s">
        <v>219</v>
      </c>
      <c r="G24" s="18">
        <v>42626</v>
      </c>
      <c r="H24" s="18" t="s">
        <v>1179</v>
      </c>
    </row>
    <row r="25" spans="3:8" x14ac:dyDescent="0.25">
      <c r="C25" s="18">
        <v>5198</v>
      </c>
      <c r="D25" s="18" t="s">
        <v>119</v>
      </c>
      <c r="E25" s="18">
        <v>19207</v>
      </c>
      <c r="F25" s="24" t="s">
        <v>146</v>
      </c>
      <c r="G25" s="18">
        <v>149</v>
      </c>
      <c r="H25" s="18" t="s">
        <v>1421</v>
      </c>
    </row>
    <row r="26" spans="3:8" x14ac:dyDescent="0.25">
      <c r="C26" s="18">
        <v>140096</v>
      </c>
      <c r="D26" s="18" t="s">
        <v>42</v>
      </c>
      <c r="E26" s="18">
        <v>30955</v>
      </c>
      <c r="F26" s="24" t="s">
        <v>188</v>
      </c>
      <c r="G26" s="18">
        <v>16278</v>
      </c>
      <c r="H26" s="18" t="s">
        <v>1164</v>
      </c>
    </row>
    <row r="27" spans="3:8" x14ac:dyDescent="0.25">
      <c r="C27" s="18">
        <v>97367</v>
      </c>
      <c r="D27" s="18" t="s">
        <v>33</v>
      </c>
      <c r="E27" s="18">
        <v>4601</v>
      </c>
      <c r="F27" s="24" t="s">
        <v>1104</v>
      </c>
      <c r="G27" s="18">
        <v>140104</v>
      </c>
      <c r="H27" s="18" t="s">
        <v>1760</v>
      </c>
    </row>
    <row r="28" spans="3:8" x14ac:dyDescent="0.25">
      <c r="C28" s="18">
        <v>1882</v>
      </c>
      <c r="D28" s="18" t="s">
        <v>164</v>
      </c>
      <c r="E28" s="18">
        <v>3955</v>
      </c>
      <c r="F28" s="24" t="s">
        <v>1482</v>
      </c>
      <c r="G28" s="18">
        <v>4822</v>
      </c>
      <c r="H28" s="18" t="s">
        <v>1146</v>
      </c>
    </row>
    <row r="29" spans="3:8" x14ac:dyDescent="0.25">
      <c r="C29" s="18">
        <v>4175</v>
      </c>
      <c r="D29" s="18" t="s">
        <v>75</v>
      </c>
      <c r="E29" s="18">
        <v>16655</v>
      </c>
      <c r="F29" s="24" t="s">
        <v>1483</v>
      </c>
      <c r="G29" s="18">
        <v>4385</v>
      </c>
      <c r="H29" s="18" t="s">
        <v>1761</v>
      </c>
    </row>
    <row r="30" spans="3:8" x14ac:dyDescent="0.25">
      <c r="C30" s="18">
        <v>30234</v>
      </c>
      <c r="D30" s="18" t="s">
        <v>103</v>
      </c>
      <c r="E30" s="18">
        <v>80123</v>
      </c>
      <c r="F30" s="24" t="s">
        <v>138</v>
      </c>
      <c r="G30" s="18">
        <v>16615</v>
      </c>
      <c r="H30" s="18" t="s">
        <v>68</v>
      </c>
    </row>
    <row r="31" spans="3:8" x14ac:dyDescent="0.25">
      <c r="C31" s="18">
        <v>52689</v>
      </c>
      <c r="D31" s="18" t="s">
        <v>52</v>
      </c>
      <c r="E31" s="18">
        <v>3844</v>
      </c>
      <c r="F31" s="24" t="s">
        <v>1</v>
      </c>
      <c r="G31" s="18">
        <v>4470</v>
      </c>
      <c r="H31" s="18" t="s">
        <v>71</v>
      </c>
    </row>
    <row r="32" spans="3:8" x14ac:dyDescent="0.25">
      <c r="C32" s="18">
        <v>17111</v>
      </c>
      <c r="D32" s="18" t="s">
        <v>168</v>
      </c>
      <c r="E32" s="18">
        <v>16730</v>
      </c>
      <c r="F32" s="24" t="s">
        <v>1484</v>
      </c>
      <c r="G32" s="18">
        <v>31078</v>
      </c>
      <c r="H32" s="18" t="s">
        <v>1724</v>
      </c>
    </row>
    <row r="33" spans="3:8" x14ac:dyDescent="0.25">
      <c r="C33" s="18">
        <v>16462</v>
      </c>
      <c r="D33" s="18" t="s">
        <v>210</v>
      </c>
      <c r="E33" s="18">
        <v>5048</v>
      </c>
      <c r="F33" s="24" t="s">
        <v>1746</v>
      </c>
      <c r="G33" s="18">
        <v>32041</v>
      </c>
      <c r="H33" s="18" t="s">
        <v>1725</v>
      </c>
    </row>
    <row r="34" spans="3:8" x14ac:dyDescent="0.25">
      <c r="C34" s="18">
        <v>140101</v>
      </c>
      <c r="D34" s="18" t="s">
        <v>45</v>
      </c>
      <c r="E34" s="18">
        <v>42277</v>
      </c>
      <c r="F34" s="24" t="s">
        <v>1745</v>
      </c>
      <c r="G34" s="18">
        <v>15144</v>
      </c>
      <c r="H34" s="18" t="s">
        <v>20</v>
      </c>
    </row>
    <row r="35" spans="3:8" x14ac:dyDescent="0.25">
      <c r="C35" s="18">
        <v>140098</v>
      </c>
      <c r="D35" s="18" t="s">
        <v>51</v>
      </c>
      <c r="E35" s="18">
        <v>17016</v>
      </c>
      <c r="F35" s="24" t="s">
        <v>1485</v>
      </c>
      <c r="G35" s="18">
        <v>4471</v>
      </c>
      <c r="H35" s="18" t="s">
        <v>65</v>
      </c>
    </row>
    <row r="36" spans="3:8" x14ac:dyDescent="0.25">
      <c r="C36" s="18">
        <v>70011</v>
      </c>
      <c r="D36" s="18" t="s">
        <v>182</v>
      </c>
      <c r="E36" s="18">
        <v>31267</v>
      </c>
      <c r="F36" s="24" t="s">
        <v>1486</v>
      </c>
      <c r="G36" s="18">
        <v>19787</v>
      </c>
      <c r="H36" s="18" t="s">
        <v>147</v>
      </c>
    </row>
    <row r="37" spans="3:8" x14ac:dyDescent="0.25">
      <c r="C37" s="18">
        <v>43168</v>
      </c>
      <c r="D37" s="18" t="s">
        <v>18</v>
      </c>
      <c r="E37" s="18">
        <v>19901</v>
      </c>
      <c r="F37" s="24" t="s">
        <v>205</v>
      </c>
      <c r="G37" s="18">
        <v>19789</v>
      </c>
      <c r="H37" s="18" t="s">
        <v>1318</v>
      </c>
    </row>
    <row r="38" spans="3:8" x14ac:dyDescent="0.25">
      <c r="C38" s="18">
        <v>97159</v>
      </c>
      <c r="D38" s="18" t="s">
        <v>172</v>
      </c>
      <c r="E38" s="18">
        <v>19900</v>
      </c>
      <c r="F38" s="24" t="s">
        <v>140</v>
      </c>
      <c r="G38" s="18">
        <v>43178</v>
      </c>
      <c r="H38" s="18" t="s">
        <v>1764</v>
      </c>
    </row>
    <row r="39" spans="3:8" x14ac:dyDescent="0.25">
      <c r="C39" s="18">
        <v>16853</v>
      </c>
      <c r="D39" s="18" t="s">
        <v>59</v>
      </c>
      <c r="E39" s="18">
        <v>8252</v>
      </c>
      <c r="F39" s="24" t="s">
        <v>1897</v>
      </c>
      <c r="G39" s="18">
        <v>10427</v>
      </c>
      <c r="H39" s="18" t="s">
        <v>1765</v>
      </c>
    </row>
    <row r="40" spans="3:8" x14ac:dyDescent="0.25">
      <c r="C40" s="18">
        <v>3824</v>
      </c>
      <c r="D40" s="18" t="s">
        <v>39</v>
      </c>
      <c r="E40" s="18">
        <v>8061</v>
      </c>
      <c r="F40" s="24" t="s">
        <v>1115</v>
      </c>
      <c r="G40" s="18">
        <v>42623</v>
      </c>
      <c r="H40" s="18" t="s">
        <v>34</v>
      </c>
    </row>
    <row r="41" spans="3:8" x14ac:dyDescent="0.25">
      <c r="C41" s="18">
        <v>98772</v>
      </c>
      <c r="D41" s="18" t="s">
        <v>169</v>
      </c>
      <c r="E41" s="18">
        <v>51536</v>
      </c>
      <c r="F41" s="24" t="s">
        <v>123</v>
      </c>
      <c r="G41" s="18">
        <v>8026</v>
      </c>
      <c r="H41" s="18" t="s">
        <v>1532</v>
      </c>
    </row>
    <row r="42" spans="3:8" x14ac:dyDescent="0.25">
      <c r="C42" s="18">
        <v>3674</v>
      </c>
      <c r="D42" s="18" t="s">
        <v>154</v>
      </c>
      <c r="E42" s="18">
        <v>4451</v>
      </c>
      <c r="F42" s="24" t="s">
        <v>1117</v>
      </c>
      <c r="G42" s="18">
        <v>140097</v>
      </c>
      <c r="H42" s="18" t="s">
        <v>48</v>
      </c>
    </row>
    <row r="43" spans="3:8" x14ac:dyDescent="0.25">
      <c r="C43" s="18">
        <v>16758</v>
      </c>
      <c r="D43" s="18" t="s">
        <v>238</v>
      </c>
      <c r="E43" s="18">
        <v>15297</v>
      </c>
      <c r="F43" s="24" t="s">
        <v>21</v>
      </c>
      <c r="G43" s="18">
        <v>3916</v>
      </c>
      <c r="H43" s="18" t="s">
        <v>38</v>
      </c>
    </row>
    <row r="44" spans="3:8" x14ac:dyDescent="0.25">
      <c r="C44" s="18">
        <v>16757</v>
      </c>
      <c r="D44" s="18" t="s">
        <v>236</v>
      </c>
      <c r="E44" s="18">
        <v>5342</v>
      </c>
      <c r="F44" s="24" t="s">
        <v>181</v>
      </c>
      <c r="G44" s="18">
        <v>4407</v>
      </c>
      <c r="H44" s="18" t="s">
        <v>1726</v>
      </c>
    </row>
    <row r="45" spans="3:8" x14ac:dyDescent="0.25">
      <c r="C45" s="18">
        <v>46872</v>
      </c>
      <c r="D45" s="18" t="s">
        <v>148</v>
      </c>
      <c r="E45" s="18">
        <v>287</v>
      </c>
      <c r="F45" s="24" t="s">
        <v>142</v>
      </c>
      <c r="G45" s="18">
        <v>17136</v>
      </c>
      <c r="H45" s="18" t="s">
        <v>1727</v>
      </c>
    </row>
    <row r="46" spans="3:8" x14ac:dyDescent="0.25">
      <c r="C46" s="18">
        <v>46914</v>
      </c>
      <c r="D46" s="18" t="s">
        <v>242</v>
      </c>
      <c r="E46" s="18">
        <v>15171</v>
      </c>
      <c r="F46" s="24" t="s">
        <v>25</v>
      </c>
      <c r="G46" s="18">
        <v>8047</v>
      </c>
      <c r="H46" s="18" t="s">
        <v>1769</v>
      </c>
    </row>
    <row r="47" spans="3:8" x14ac:dyDescent="0.25">
      <c r="C47" s="18">
        <v>5525</v>
      </c>
      <c r="D47" s="18" t="s">
        <v>78</v>
      </c>
      <c r="E47" s="18">
        <v>8565</v>
      </c>
      <c r="F47" s="24" t="s">
        <v>1114</v>
      </c>
      <c r="G47" s="18">
        <v>8135</v>
      </c>
      <c r="H47" s="18" t="s">
        <v>131</v>
      </c>
    </row>
    <row r="48" spans="3:8" x14ac:dyDescent="0.25">
      <c r="C48" s="18">
        <v>19001</v>
      </c>
      <c r="D48" s="18" t="s">
        <v>84</v>
      </c>
      <c r="E48" s="18">
        <v>4525</v>
      </c>
      <c r="F48" s="24" t="s">
        <v>1207</v>
      </c>
      <c r="G48" s="18">
        <v>15295</v>
      </c>
      <c r="H48" s="18" t="s">
        <v>113</v>
      </c>
    </row>
    <row r="49" spans="3:8" x14ac:dyDescent="0.25">
      <c r="C49" s="18">
        <v>4553</v>
      </c>
      <c r="D49" s="18" t="s">
        <v>108</v>
      </c>
      <c r="E49" s="18">
        <v>32296</v>
      </c>
      <c r="F49" s="24" t="s">
        <v>1193</v>
      </c>
      <c r="G49" s="18">
        <v>16747</v>
      </c>
      <c r="H49" s="18" t="s">
        <v>237</v>
      </c>
    </row>
    <row r="50" spans="3:8" x14ac:dyDescent="0.25">
      <c r="C50" s="18">
        <v>16798</v>
      </c>
      <c r="D50" s="18" t="s">
        <v>105</v>
      </c>
      <c r="E50" s="18">
        <v>10181</v>
      </c>
      <c r="F50" s="24" t="s">
        <v>1487</v>
      </c>
      <c r="G50" s="18">
        <v>16407</v>
      </c>
      <c r="H50" s="18" t="s">
        <v>10</v>
      </c>
    </row>
    <row r="51" spans="3:8" x14ac:dyDescent="0.25">
      <c r="C51" s="18">
        <v>1901363</v>
      </c>
      <c r="D51" s="18" t="s">
        <v>90</v>
      </c>
      <c r="E51" s="18">
        <v>30599</v>
      </c>
      <c r="F51" s="24" t="s">
        <v>1505</v>
      </c>
      <c r="G51" s="18">
        <v>16741</v>
      </c>
      <c r="H51" s="18" t="s">
        <v>128</v>
      </c>
    </row>
    <row r="52" spans="3:8" x14ac:dyDescent="0.25">
      <c r="C52" s="18">
        <v>22857</v>
      </c>
      <c r="D52" s="18" t="s">
        <v>244</v>
      </c>
      <c r="E52" s="18">
        <v>70003</v>
      </c>
      <c r="F52" s="24" t="s">
        <v>235</v>
      </c>
      <c r="G52" s="18">
        <v>140110</v>
      </c>
      <c r="H52" s="18" t="s">
        <v>230</v>
      </c>
    </row>
    <row r="53" spans="3:8" x14ac:dyDescent="0.25">
      <c r="C53" s="18">
        <v>19899</v>
      </c>
      <c r="D53" s="18" t="s">
        <v>97</v>
      </c>
      <c r="E53" s="18">
        <v>16833</v>
      </c>
      <c r="F53" s="24" t="s">
        <v>1133</v>
      </c>
      <c r="G53" s="18">
        <v>3700</v>
      </c>
      <c r="H53" s="18" t="s">
        <v>76</v>
      </c>
    </row>
    <row r="54" spans="3:8" x14ac:dyDescent="0.25">
      <c r="C54" s="18">
        <v>5515</v>
      </c>
      <c r="D54" s="18" t="s">
        <v>190</v>
      </c>
      <c r="E54" s="18">
        <v>46943</v>
      </c>
      <c r="F54" s="24" t="s">
        <v>49</v>
      </c>
      <c r="G54" s="18">
        <v>8270</v>
      </c>
      <c r="H54" s="18" t="s">
        <v>250</v>
      </c>
    </row>
    <row r="55" spans="3:8" x14ac:dyDescent="0.25">
      <c r="C55" s="18">
        <v>32559</v>
      </c>
      <c r="D55" s="18" t="s">
        <v>9</v>
      </c>
      <c r="E55" s="18">
        <v>4519</v>
      </c>
      <c r="F55" s="24" t="s">
        <v>85</v>
      </c>
      <c r="G55" s="18">
        <v>8080</v>
      </c>
      <c r="H55" s="18" t="s">
        <v>1147</v>
      </c>
    </row>
    <row r="56" spans="3:8" x14ac:dyDescent="0.25">
      <c r="C56" s="18">
        <v>30554</v>
      </c>
      <c r="D56" s="18" t="s">
        <v>6</v>
      </c>
      <c r="E56" s="18">
        <v>4298</v>
      </c>
      <c r="F56" s="24" t="s">
        <v>233</v>
      </c>
      <c r="G56" s="18">
        <v>4645</v>
      </c>
      <c r="H56" s="18" t="s">
        <v>1892</v>
      </c>
    </row>
    <row r="57" spans="3:8" x14ac:dyDescent="0.25">
      <c r="C57" s="18">
        <v>16772</v>
      </c>
      <c r="D57" s="18" t="s">
        <v>240</v>
      </c>
      <c r="E57" s="18">
        <v>4521</v>
      </c>
      <c r="F57" s="24" t="s">
        <v>91</v>
      </c>
      <c r="G57" s="18">
        <v>8184</v>
      </c>
      <c r="H57" s="18" t="s">
        <v>1893</v>
      </c>
    </row>
    <row r="58" spans="3:8" x14ac:dyDescent="0.25">
      <c r="C58" s="18">
        <v>16740</v>
      </c>
      <c r="D58" s="18" t="s">
        <v>232</v>
      </c>
      <c r="E58" s="18">
        <v>5543</v>
      </c>
      <c r="F58" s="24" t="s">
        <v>1201</v>
      </c>
      <c r="G58" s="18">
        <v>16810</v>
      </c>
      <c r="H58" s="18" t="s">
        <v>47</v>
      </c>
    </row>
    <row r="59" spans="3:8" x14ac:dyDescent="0.25">
      <c r="C59" s="18">
        <v>17076</v>
      </c>
      <c r="D59" s="18" t="s">
        <v>200</v>
      </c>
      <c r="E59" s="18">
        <v>4416</v>
      </c>
      <c r="F59" s="24" t="s">
        <v>1490</v>
      </c>
      <c r="G59" s="18">
        <v>16811</v>
      </c>
      <c r="H59" s="18" t="s">
        <v>1196</v>
      </c>
    </row>
    <row r="60" spans="3:8" x14ac:dyDescent="0.25">
      <c r="C60" s="18">
        <v>5524</v>
      </c>
      <c r="D60" s="18" t="s">
        <v>24</v>
      </c>
      <c r="E60" s="18">
        <v>16790</v>
      </c>
      <c r="F60" s="24" t="s">
        <v>1316</v>
      </c>
      <c r="G60" s="18">
        <v>4371</v>
      </c>
      <c r="H60" s="18" t="s">
        <v>1315</v>
      </c>
    </row>
    <row r="61" spans="3:8" x14ac:dyDescent="0.25">
      <c r="C61" s="18">
        <v>32553</v>
      </c>
      <c r="D61" s="18" t="s">
        <v>216</v>
      </c>
      <c r="E61" s="18">
        <v>16881</v>
      </c>
      <c r="F61" s="24" t="s">
        <v>16</v>
      </c>
      <c r="G61" s="18">
        <v>3747</v>
      </c>
      <c r="H61" s="18" t="s">
        <v>141</v>
      </c>
    </row>
    <row r="62" spans="3:8" x14ac:dyDescent="0.25">
      <c r="C62" s="18">
        <v>166</v>
      </c>
      <c r="D62" s="18" t="s">
        <v>170</v>
      </c>
      <c r="E62" s="18">
        <v>16879</v>
      </c>
      <c r="F62" s="24" t="s">
        <v>132</v>
      </c>
      <c r="G62" s="18">
        <v>16149</v>
      </c>
      <c r="H62" s="18" t="s">
        <v>1496</v>
      </c>
    </row>
    <row r="63" spans="3:8" x14ac:dyDescent="0.25">
      <c r="C63" s="18">
        <v>16616</v>
      </c>
      <c r="D63" s="18" t="s">
        <v>178</v>
      </c>
      <c r="E63" s="18">
        <v>16891</v>
      </c>
      <c r="F63" s="24" t="s">
        <v>94</v>
      </c>
      <c r="G63" s="18">
        <v>16410</v>
      </c>
      <c r="H63" s="18" t="s">
        <v>1142</v>
      </c>
    </row>
    <row r="64" spans="3:8" x14ac:dyDescent="0.25">
      <c r="C64" s="18">
        <v>16614</v>
      </c>
      <c r="D64" s="18" t="s">
        <v>176</v>
      </c>
      <c r="E64" s="18">
        <v>16893</v>
      </c>
      <c r="F64" s="24" t="s">
        <v>88</v>
      </c>
      <c r="G64" s="18">
        <v>16866</v>
      </c>
      <c r="H64" s="18" t="s">
        <v>1552</v>
      </c>
    </row>
    <row r="65" spans="3:8" x14ac:dyDescent="0.25">
      <c r="C65" s="18">
        <v>16491</v>
      </c>
      <c r="D65" s="18" t="s">
        <v>174</v>
      </c>
      <c r="E65" s="18">
        <v>4857</v>
      </c>
      <c r="F65" s="24" t="s">
        <v>100</v>
      </c>
      <c r="G65" s="18">
        <v>9982</v>
      </c>
      <c r="H65" s="18" t="s">
        <v>1939</v>
      </c>
    </row>
    <row r="66" spans="3:8" x14ac:dyDescent="0.25">
      <c r="C66" s="18">
        <v>3677</v>
      </c>
      <c r="D66" s="18" t="s">
        <v>69</v>
      </c>
      <c r="E66" s="18">
        <v>16861</v>
      </c>
      <c r="F66" s="24" t="s">
        <v>1424</v>
      </c>
      <c r="G66" s="18">
        <v>50660</v>
      </c>
      <c r="H66" s="18" t="s">
        <v>112</v>
      </c>
    </row>
    <row r="67" spans="3:8" x14ac:dyDescent="0.25">
      <c r="C67" s="18">
        <v>3676</v>
      </c>
      <c r="D67" s="18" t="s">
        <v>162</v>
      </c>
      <c r="E67" s="18">
        <v>16860</v>
      </c>
      <c r="F67" s="24" t="s">
        <v>1415</v>
      </c>
      <c r="G67" s="18">
        <v>33293</v>
      </c>
      <c r="H67" s="18" t="s">
        <v>1770</v>
      </c>
    </row>
    <row r="68" spans="3:8" x14ac:dyDescent="0.25">
      <c r="C68" s="18">
        <v>32550</v>
      </c>
      <c r="D68" s="18" t="s">
        <v>202</v>
      </c>
      <c r="E68" s="18">
        <v>48029</v>
      </c>
      <c r="F68" s="24" t="s">
        <v>1159</v>
      </c>
      <c r="G68" s="18">
        <v>19840</v>
      </c>
      <c r="H68" s="18" t="s">
        <v>1771</v>
      </c>
    </row>
    <row r="69" spans="3:8" x14ac:dyDescent="0.25">
      <c r="C69" s="18">
        <v>32549</v>
      </c>
      <c r="D69" s="18" t="s">
        <v>214</v>
      </c>
      <c r="E69" s="18">
        <v>30246</v>
      </c>
      <c r="F69" s="24" t="s">
        <v>43</v>
      </c>
      <c r="G69" s="18">
        <v>33558</v>
      </c>
      <c r="H69" s="18" t="s">
        <v>1728</v>
      </c>
    </row>
    <row r="70" spans="3:8" x14ac:dyDescent="0.25">
      <c r="C70" s="18">
        <v>4672</v>
      </c>
      <c r="D70" s="18" t="s">
        <v>194</v>
      </c>
      <c r="E70" s="18">
        <v>36459</v>
      </c>
      <c r="F70" s="24" t="s">
        <v>226</v>
      </c>
      <c r="G70" s="18">
        <v>34979</v>
      </c>
      <c r="H70" s="18" t="s">
        <v>1729</v>
      </c>
    </row>
    <row r="71" spans="3:8" x14ac:dyDescent="0.25">
      <c r="C71" s="18">
        <v>16773</v>
      </c>
      <c r="D71" s="18" t="s">
        <v>186</v>
      </c>
      <c r="E71" s="18">
        <v>101005</v>
      </c>
      <c r="F71" s="24" t="s">
        <v>246</v>
      </c>
      <c r="G71" s="18">
        <v>8194</v>
      </c>
      <c r="H71" s="18" t="s">
        <v>153</v>
      </c>
    </row>
    <row r="72" spans="3:8" x14ac:dyDescent="0.25">
      <c r="C72" s="18">
        <v>32561</v>
      </c>
      <c r="D72" s="18" t="s">
        <v>87</v>
      </c>
      <c r="E72" s="18">
        <v>4713</v>
      </c>
      <c r="F72" s="24" t="s">
        <v>1161</v>
      </c>
      <c r="G72" s="18">
        <v>19213</v>
      </c>
      <c r="H72" s="18" t="s">
        <v>1730</v>
      </c>
    </row>
    <row r="73" spans="3:8" x14ac:dyDescent="0.25">
      <c r="C73" s="18">
        <v>32555</v>
      </c>
      <c r="D73" s="18" t="s">
        <v>206</v>
      </c>
      <c r="E73" s="18">
        <v>51540</v>
      </c>
      <c r="F73" s="24" t="s">
        <v>145</v>
      </c>
      <c r="G73" s="18">
        <v>8757</v>
      </c>
      <c r="H73" s="18" t="s">
        <v>1122</v>
      </c>
    </row>
    <row r="74" spans="3:8" x14ac:dyDescent="0.25">
      <c r="C74" s="18">
        <v>15075</v>
      </c>
      <c r="D74" s="18" t="s">
        <v>120</v>
      </c>
      <c r="E74" s="18">
        <v>8514</v>
      </c>
      <c r="F74" s="24" t="s">
        <v>183</v>
      </c>
      <c r="G74" s="18">
        <v>60589</v>
      </c>
      <c r="H74" s="18" t="s">
        <v>1787</v>
      </c>
    </row>
    <row r="75" spans="3:8" x14ac:dyDescent="0.25">
      <c r="C75" s="18">
        <v>36094</v>
      </c>
      <c r="D75" s="18" t="s">
        <v>222</v>
      </c>
      <c r="E75" s="18">
        <v>16830</v>
      </c>
      <c r="F75" s="24" t="s">
        <v>1140</v>
      </c>
      <c r="G75" s="18">
        <v>30695</v>
      </c>
      <c r="H75" s="18" t="s">
        <v>1972</v>
      </c>
    </row>
    <row r="76" spans="3:8" x14ac:dyDescent="0.25">
      <c r="C76" s="18">
        <v>8144</v>
      </c>
      <c r="D76" s="18" t="s">
        <v>72</v>
      </c>
      <c r="E76" s="18">
        <v>16209</v>
      </c>
      <c r="F76" s="24" t="s">
        <v>1162</v>
      </c>
      <c r="G76" s="18">
        <v>3909</v>
      </c>
      <c r="H76" s="18" t="s">
        <v>1497</v>
      </c>
    </row>
    <row r="77" spans="3:8" x14ac:dyDescent="0.25">
      <c r="C77" s="18">
        <v>8289</v>
      </c>
      <c r="D77" s="18" t="s">
        <v>137</v>
      </c>
      <c r="E77" s="18">
        <v>4821</v>
      </c>
      <c r="F77" s="24" t="s">
        <v>127</v>
      </c>
      <c r="G77" s="18">
        <v>3910</v>
      </c>
      <c r="H77" s="18" t="s">
        <v>1498</v>
      </c>
    </row>
    <row r="78" spans="3:8" x14ac:dyDescent="0.25">
      <c r="C78" s="18">
        <v>5488</v>
      </c>
      <c r="D78" s="18" t="s">
        <v>30</v>
      </c>
      <c r="E78" s="18">
        <v>16684</v>
      </c>
      <c r="F78" s="24" t="s">
        <v>1167</v>
      </c>
      <c r="G78" s="18">
        <v>16279</v>
      </c>
      <c r="H78" s="18" t="s">
        <v>1120</v>
      </c>
    </row>
    <row r="79" spans="3:8" x14ac:dyDescent="0.25">
      <c r="C79" s="18">
        <v>35639</v>
      </c>
      <c r="D79" s="18" t="s">
        <v>204</v>
      </c>
      <c r="E79" s="18">
        <v>31420</v>
      </c>
      <c r="F79" s="24" t="s">
        <v>12</v>
      </c>
      <c r="G79" s="18">
        <v>18024</v>
      </c>
      <c r="H79" s="18" t="s">
        <v>1119</v>
      </c>
    </row>
    <row r="80" spans="3:8" x14ac:dyDescent="0.25">
      <c r="C80" s="18">
        <v>1901265</v>
      </c>
      <c r="D80" s="18" t="s">
        <v>166</v>
      </c>
      <c r="E80" s="18">
        <v>5506</v>
      </c>
      <c r="F80" s="24" t="s">
        <v>136</v>
      </c>
      <c r="G80" s="18">
        <v>3690</v>
      </c>
      <c r="H80" s="18" t="s">
        <v>1774</v>
      </c>
    </row>
    <row r="81" spans="3:8" x14ac:dyDescent="0.25">
      <c r="C81" s="18">
        <v>4812</v>
      </c>
      <c r="D81" s="18" t="s">
        <v>15</v>
      </c>
      <c r="E81" s="18">
        <v>46983</v>
      </c>
      <c r="F81" s="24" t="s">
        <v>192</v>
      </c>
      <c r="G81" s="18">
        <v>4721</v>
      </c>
      <c r="H81" s="18" t="s">
        <v>1129</v>
      </c>
    </row>
    <row r="82" spans="3:8" x14ac:dyDescent="0.25">
      <c r="C82" s="18">
        <v>31406</v>
      </c>
      <c r="D82" s="18" t="s">
        <v>29</v>
      </c>
      <c r="E82" s="18">
        <v>16651</v>
      </c>
      <c r="F82" s="24" t="s">
        <v>1173</v>
      </c>
      <c r="G82" s="18">
        <v>8079</v>
      </c>
      <c r="H82" s="18" t="s">
        <v>144</v>
      </c>
    </row>
    <row r="83" spans="3:8" x14ac:dyDescent="0.25">
      <c r="C83" s="18">
        <v>4518</v>
      </c>
      <c r="D83" s="18" t="s">
        <v>160</v>
      </c>
      <c r="E83" s="18">
        <v>42803</v>
      </c>
      <c r="F83" s="24" t="s">
        <v>203</v>
      </c>
      <c r="G83" s="18">
        <v>16670</v>
      </c>
      <c r="H83" s="18" t="s">
        <v>1194</v>
      </c>
    </row>
    <row r="84" spans="3:8" x14ac:dyDescent="0.25">
      <c r="C84" s="18">
        <v>16788</v>
      </c>
      <c r="D84" s="18" t="s">
        <v>102</v>
      </c>
      <c r="E84" s="18">
        <v>42802</v>
      </c>
      <c r="F84" s="24" t="s">
        <v>133</v>
      </c>
      <c r="G84" s="18">
        <v>16972</v>
      </c>
      <c r="H84" s="18" t="s">
        <v>1191</v>
      </c>
    </row>
    <row r="85" spans="3:8" x14ac:dyDescent="0.25">
      <c r="C85" s="18">
        <v>16817</v>
      </c>
      <c r="D85" s="18" t="s">
        <v>96</v>
      </c>
      <c r="E85" s="18">
        <v>19783</v>
      </c>
      <c r="F85" s="24" t="s">
        <v>247</v>
      </c>
      <c r="G85" s="18">
        <v>3735</v>
      </c>
      <c r="H85" s="18" t="s">
        <v>116</v>
      </c>
    </row>
    <row r="86" spans="3:8" x14ac:dyDescent="0.25">
      <c r="C86" s="18">
        <v>16787</v>
      </c>
      <c r="D86" s="18" t="s">
        <v>93</v>
      </c>
      <c r="E86" s="18">
        <v>8234</v>
      </c>
      <c r="F86" s="24" t="s">
        <v>66</v>
      </c>
      <c r="G86" s="18">
        <v>70035</v>
      </c>
      <c r="H86" s="18" t="s">
        <v>1543</v>
      </c>
    </row>
    <row r="87" spans="3:8" x14ac:dyDescent="0.25">
      <c r="C87" s="18">
        <v>15291</v>
      </c>
      <c r="D87" s="18" t="s">
        <v>220</v>
      </c>
      <c r="E87" s="18">
        <v>30170</v>
      </c>
      <c r="F87" s="24" t="s">
        <v>208</v>
      </c>
      <c r="G87" s="18">
        <v>42562</v>
      </c>
      <c r="H87" s="18" t="s">
        <v>1777</v>
      </c>
    </row>
    <row r="88" spans="3:8" x14ac:dyDescent="0.25">
      <c r="C88" s="18">
        <v>22804</v>
      </c>
      <c r="D88" s="18" t="s">
        <v>3</v>
      </c>
      <c r="E88" s="18">
        <v>70279</v>
      </c>
      <c r="F88" s="24" t="s">
        <v>248</v>
      </c>
      <c r="G88" s="18">
        <v>140142</v>
      </c>
      <c r="H88" s="18" t="s">
        <v>1778</v>
      </c>
    </row>
    <row r="89" spans="3:8" x14ac:dyDescent="0.25">
      <c r="E89" s="18">
        <v>16705</v>
      </c>
      <c r="F89" s="24" t="s">
        <v>185</v>
      </c>
      <c r="G89" s="18">
        <v>61608</v>
      </c>
      <c r="H89" s="18" t="s">
        <v>1779</v>
      </c>
    </row>
    <row r="90" spans="3:8" x14ac:dyDescent="0.25">
      <c r="E90" s="18">
        <v>4674</v>
      </c>
      <c r="F90" s="24" t="s">
        <v>211</v>
      </c>
      <c r="G90" s="18">
        <v>3917</v>
      </c>
      <c r="H90" s="18" t="s">
        <v>41</v>
      </c>
    </row>
    <row r="91" spans="3:8" x14ac:dyDescent="0.25">
      <c r="E91" s="18">
        <v>16840</v>
      </c>
      <c r="F91" s="24" t="s">
        <v>46</v>
      </c>
      <c r="G91" s="18">
        <v>8138</v>
      </c>
      <c r="H91" s="18" t="s">
        <v>1105</v>
      </c>
    </row>
    <row r="92" spans="3:8" x14ac:dyDescent="0.25">
      <c r="E92" s="18">
        <v>16829</v>
      </c>
      <c r="F92" s="24" t="s">
        <v>139</v>
      </c>
      <c r="G92" s="18">
        <v>4045</v>
      </c>
      <c r="H92" s="18" t="s">
        <v>1973</v>
      </c>
    </row>
    <row r="93" spans="3:8" x14ac:dyDescent="0.25">
      <c r="E93" s="18">
        <v>45330</v>
      </c>
      <c r="F93" s="24" t="s">
        <v>1896</v>
      </c>
      <c r="G93" s="18">
        <v>15405</v>
      </c>
      <c r="H93" s="18" t="s">
        <v>1106</v>
      </c>
    </row>
    <row r="94" spans="3:8" x14ac:dyDescent="0.25">
      <c r="E94" s="18">
        <v>8509</v>
      </c>
      <c r="F94" s="24" t="s">
        <v>31</v>
      </c>
      <c r="G94" s="18">
        <v>15019</v>
      </c>
      <c r="H94" s="18" t="s">
        <v>1786</v>
      </c>
    </row>
    <row r="95" spans="3:8" x14ac:dyDescent="0.25">
      <c r="E95" s="18">
        <v>19842</v>
      </c>
      <c r="F95" s="24" t="s">
        <v>249</v>
      </c>
      <c r="G95" s="18">
        <v>4061</v>
      </c>
      <c r="H95" s="18" t="s">
        <v>1974</v>
      </c>
    </row>
    <row r="96" spans="3:8" x14ac:dyDescent="0.25">
      <c r="E96" s="18">
        <v>4540</v>
      </c>
      <c r="F96" s="24" t="s">
        <v>215</v>
      </c>
      <c r="G96" s="18">
        <v>16886</v>
      </c>
      <c r="H96" s="18" t="s">
        <v>1494</v>
      </c>
    </row>
    <row r="97" spans="5:8" x14ac:dyDescent="0.25">
      <c r="E97" s="18">
        <v>33218</v>
      </c>
      <c r="F97" s="24" t="s">
        <v>1174</v>
      </c>
      <c r="G97" s="18">
        <v>16161</v>
      </c>
      <c r="H97" s="18" t="s">
        <v>1101</v>
      </c>
    </row>
    <row r="98" spans="5:8" x14ac:dyDescent="0.25">
      <c r="E98" s="18">
        <v>4824</v>
      </c>
      <c r="F98" s="24" t="s">
        <v>155</v>
      </c>
      <c r="G98" s="18">
        <v>8276</v>
      </c>
      <c r="H98" s="18" t="s">
        <v>1099</v>
      </c>
    </row>
    <row r="99" spans="5:8" x14ac:dyDescent="0.25">
      <c r="E99" s="18">
        <v>31418</v>
      </c>
      <c r="F99" s="24" t="s">
        <v>1180</v>
      </c>
      <c r="G99" s="18">
        <v>42054</v>
      </c>
      <c r="H99" s="18" t="s">
        <v>1096</v>
      </c>
    </row>
    <row r="100" spans="5:8" x14ac:dyDescent="0.25">
      <c r="E100" s="18">
        <v>16163</v>
      </c>
      <c r="F100" s="24" t="s">
        <v>1491</v>
      </c>
      <c r="G100" s="18">
        <v>8324</v>
      </c>
      <c r="H100" s="18" t="s">
        <v>57</v>
      </c>
    </row>
    <row r="101" spans="5:8" x14ac:dyDescent="0.25">
      <c r="E101" s="18">
        <v>16732</v>
      </c>
      <c r="F101" s="24" t="s">
        <v>1492</v>
      </c>
      <c r="G101" s="18">
        <v>4842</v>
      </c>
      <c r="H101" s="18" t="s">
        <v>150</v>
      </c>
    </row>
    <row r="102" spans="5:8" x14ac:dyDescent="0.25">
      <c r="E102" s="18"/>
      <c r="F102" s="24"/>
      <c r="G102" s="18">
        <v>15399</v>
      </c>
      <c r="H102" s="18" t="s">
        <v>1095</v>
      </c>
    </row>
    <row r="103" spans="5:8" x14ac:dyDescent="0.25">
      <c r="E103" s="18"/>
      <c r="F103" s="24"/>
      <c r="G103" s="18">
        <v>15293</v>
      </c>
      <c r="H103" s="18" t="s">
        <v>122</v>
      </c>
    </row>
    <row r="104" spans="5:8" x14ac:dyDescent="0.25">
      <c r="E104" s="18"/>
      <c r="F104" s="24"/>
      <c r="G104" s="18">
        <v>16887</v>
      </c>
      <c r="H104" s="18" t="s">
        <v>27</v>
      </c>
    </row>
    <row r="105" spans="5:8" x14ac:dyDescent="0.25">
      <c r="G105" s="18">
        <v>20037</v>
      </c>
      <c r="H105" s="18" t="s">
        <v>124</v>
      </c>
    </row>
    <row r="106" spans="5:8" x14ac:dyDescent="0.25">
      <c r="G106" s="18">
        <v>4222</v>
      </c>
      <c r="H106" s="18" t="s">
        <v>74</v>
      </c>
    </row>
    <row r="107" spans="5:8" x14ac:dyDescent="0.25">
      <c r="G107" s="18">
        <v>5096</v>
      </c>
      <c r="H107" s="18" t="s">
        <v>1975</v>
      </c>
    </row>
    <row r="108" spans="5:8" x14ac:dyDescent="0.25">
      <c r="G108" s="18">
        <v>15078</v>
      </c>
      <c r="H108" s="18" t="s">
        <v>196</v>
      </c>
    </row>
    <row r="109" spans="5:8" x14ac:dyDescent="0.25">
      <c r="G109" s="18">
        <v>16667</v>
      </c>
      <c r="H109" s="18" t="s">
        <v>1195</v>
      </c>
    </row>
    <row r="110" spans="5:8" x14ac:dyDescent="0.25">
      <c r="G110" s="18">
        <v>8375</v>
      </c>
      <c r="H110" s="18" t="s">
        <v>2</v>
      </c>
    </row>
    <row r="111" spans="5:8" x14ac:dyDescent="0.25">
      <c r="G111" s="18">
        <v>16742</v>
      </c>
      <c r="H111" s="18" t="s">
        <v>53</v>
      </c>
    </row>
    <row r="112" spans="5:8" x14ac:dyDescent="0.25">
      <c r="G112" s="18">
        <v>19905</v>
      </c>
      <c r="H112" s="18" t="s">
        <v>1894</v>
      </c>
    </row>
    <row r="113" spans="7:8" x14ac:dyDescent="0.25">
      <c r="G113" s="18">
        <v>46906</v>
      </c>
      <c r="H113" s="18" t="s">
        <v>231</v>
      </c>
    </row>
    <row r="114" spans="7:8" x14ac:dyDescent="0.25">
      <c r="G114" s="18">
        <v>30983</v>
      </c>
      <c r="H114" s="18" t="s">
        <v>1895</v>
      </c>
    </row>
    <row r="115" spans="7:8" x14ac:dyDescent="0.25">
      <c r="G115" s="18">
        <v>19205</v>
      </c>
      <c r="H115" s="18" t="s">
        <v>1794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2"/>
  <sheetViews>
    <sheetView topLeftCell="A25" workbookViewId="0"/>
  </sheetViews>
  <sheetFormatPr defaultRowHeight="12.75" x14ac:dyDescent="0.2"/>
  <cols>
    <col min="1" max="1" width="15.85546875" style="10" bestFit="1" customWidth="1"/>
    <col min="2" max="2" width="20.28515625" style="10" bestFit="1" customWidth="1"/>
    <col min="3" max="3" width="9.140625" style="10"/>
    <col min="4" max="4" width="59.42578125" style="10" bestFit="1" customWidth="1"/>
    <col min="5" max="5" width="16.42578125" style="10" bestFit="1" customWidth="1"/>
    <col min="6" max="6" width="71.7109375" style="10" bestFit="1" customWidth="1"/>
    <col min="7" max="7" width="16.42578125" style="10" bestFit="1" customWidth="1"/>
    <col min="8" max="8" width="59.42578125" style="10" bestFit="1" customWidth="1"/>
    <col min="9" max="16384" width="9.140625" style="10"/>
  </cols>
  <sheetData>
    <row r="1" spans="1:8" ht="30" customHeight="1" x14ac:dyDescent="0.25">
      <c r="A1" s="54" t="s">
        <v>2043</v>
      </c>
      <c r="B1" s="53"/>
      <c r="C1" s="53"/>
      <c r="D1" s="53"/>
      <c r="E1" s="53"/>
      <c r="F1" s="53"/>
      <c r="G1" s="53"/>
    </row>
    <row r="2" spans="1:8" ht="15" x14ac:dyDescent="0.25">
      <c r="A2" s="11" t="s">
        <v>1566</v>
      </c>
      <c r="B2" s="12" t="s">
        <v>1604</v>
      </c>
      <c r="C2" s="65" t="s">
        <v>1350</v>
      </c>
      <c r="D2" s="65"/>
      <c r="E2" s="64" t="s">
        <v>1572</v>
      </c>
      <c r="F2" s="65"/>
      <c r="G2" s="64" t="s">
        <v>1562</v>
      </c>
      <c r="H2" s="65"/>
    </row>
    <row r="3" spans="1:8" ht="15" x14ac:dyDescent="0.25">
      <c r="A3" s="11" t="s">
        <v>1567</v>
      </c>
      <c r="B3" s="11" t="s">
        <v>1571</v>
      </c>
      <c r="C3" s="65"/>
      <c r="D3" s="65"/>
      <c r="E3" s="6" t="s">
        <v>1345</v>
      </c>
      <c r="F3" s="16">
        <v>99</v>
      </c>
      <c r="G3" s="6" t="s">
        <v>1345</v>
      </c>
      <c r="H3" s="17">
        <v>317</v>
      </c>
    </row>
    <row r="4" spans="1:8" ht="15" x14ac:dyDescent="0.25">
      <c r="C4" s="4" t="s">
        <v>1569</v>
      </c>
      <c r="D4" s="4" t="s">
        <v>1564</v>
      </c>
      <c r="E4" s="6" t="s">
        <v>1344</v>
      </c>
      <c r="F4" s="16">
        <v>86</v>
      </c>
      <c r="G4" s="6" t="s">
        <v>1344</v>
      </c>
      <c r="H4" s="17">
        <v>148</v>
      </c>
    </row>
    <row r="5" spans="1:8" ht="15" x14ac:dyDescent="0.25">
      <c r="C5" s="18">
        <v>43933</v>
      </c>
      <c r="D5" s="18" t="s">
        <v>659</v>
      </c>
      <c r="E5" s="18">
        <v>6955</v>
      </c>
      <c r="F5" s="18" t="s">
        <v>561</v>
      </c>
      <c r="G5" s="18">
        <v>7088</v>
      </c>
      <c r="H5" s="18" t="s">
        <v>640</v>
      </c>
    </row>
    <row r="6" spans="1:8" ht="15" x14ac:dyDescent="0.25">
      <c r="C6" s="18">
        <v>65003</v>
      </c>
      <c r="D6" s="18" t="s">
        <v>815</v>
      </c>
      <c r="E6" s="18">
        <v>98542</v>
      </c>
      <c r="F6" s="18" t="s">
        <v>453</v>
      </c>
      <c r="G6" s="18">
        <v>33047</v>
      </c>
      <c r="H6" s="18" t="s">
        <v>643</v>
      </c>
    </row>
    <row r="7" spans="1:8" ht="15" x14ac:dyDescent="0.25">
      <c r="C7" s="18">
        <v>65008</v>
      </c>
      <c r="D7" s="18" t="s">
        <v>690</v>
      </c>
      <c r="E7" s="18">
        <v>9814</v>
      </c>
      <c r="F7" s="18" t="s">
        <v>456</v>
      </c>
      <c r="G7" s="18">
        <v>6310</v>
      </c>
      <c r="H7" s="18" t="s">
        <v>1480</v>
      </c>
    </row>
    <row r="8" spans="1:8" ht="15" x14ac:dyDescent="0.25">
      <c r="C8" s="18">
        <v>42592</v>
      </c>
      <c r="D8" s="18" t="s">
        <v>446</v>
      </c>
      <c r="E8" s="18">
        <v>14070</v>
      </c>
      <c r="F8" s="18" t="s">
        <v>861</v>
      </c>
      <c r="G8" s="18">
        <v>19941</v>
      </c>
      <c r="H8" s="18" t="s">
        <v>463</v>
      </c>
    </row>
    <row r="9" spans="1:8" ht="15" x14ac:dyDescent="0.25">
      <c r="C9" s="18">
        <v>65007</v>
      </c>
      <c r="D9" s="18" t="s">
        <v>278</v>
      </c>
      <c r="E9" s="18">
        <v>9751</v>
      </c>
      <c r="F9" s="18" t="s">
        <v>865</v>
      </c>
      <c r="G9" s="18">
        <v>6511</v>
      </c>
      <c r="H9" s="18" t="s">
        <v>722</v>
      </c>
    </row>
    <row r="10" spans="1:8" ht="15" x14ac:dyDescent="0.25">
      <c r="C10" s="18">
        <v>50789</v>
      </c>
      <c r="D10" s="18" t="s">
        <v>687</v>
      </c>
      <c r="E10" s="18">
        <v>1905039</v>
      </c>
      <c r="F10" s="18" t="s">
        <v>321</v>
      </c>
      <c r="G10" s="18">
        <v>1901988</v>
      </c>
      <c r="H10" s="18" t="s">
        <v>472</v>
      </c>
    </row>
    <row r="11" spans="1:8" ht="15" x14ac:dyDescent="0.25">
      <c r="C11" s="18">
        <v>1901576</v>
      </c>
      <c r="D11" s="18" t="s">
        <v>576</v>
      </c>
      <c r="E11" s="18">
        <v>3333</v>
      </c>
      <c r="F11" s="18" t="s">
        <v>261</v>
      </c>
      <c r="G11" s="18">
        <v>1901991</v>
      </c>
      <c r="H11" s="18" t="s">
        <v>496</v>
      </c>
    </row>
    <row r="12" spans="1:8" ht="15" x14ac:dyDescent="0.25">
      <c r="C12" s="18">
        <v>8610</v>
      </c>
      <c r="D12" s="18" t="s">
        <v>470</v>
      </c>
      <c r="E12" s="18">
        <v>6427</v>
      </c>
      <c r="F12" s="18" t="s">
        <v>534</v>
      </c>
      <c r="G12" s="18">
        <v>6613</v>
      </c>
      <c r="H12" s="18" t="s">
        <v>1614</v>
      </c>
    </row>
    <row r="13" spans="1:8" ht="15" x14ac:dyDescent="0.25">
      <c r="C13" s="18">
        <v>9636</v>
      </c>
      <c r="D13" s="18" t="s">
        <v>1080</v>
      </c>
      <c r="E13" s="18">
        <v>9694</v>
      </c>
      <c r="F13" s="18" t="s">
        <v>601</v>
      </c>
      <c r="G13" s="18">
        <v>6614</v>
      </c>
      <c r="H13" s="18" t="s">
        <v>1615</v>
      </c>
    </row>
    <row r="14" spans="1:8" ht="15" x14ac:dyDescent="0.25">
      <c r="C14" s="18">
        <v>98754</v>
      </c>
      <c r="D14" s="18" t="s">
        <v>933</v>
      </c>
      <c r="E14" s="18">
        <v>9695</v>
      </c>
      <c r="F14" s="18" t="s">
        <v>595</v>
      </c>
      <c r="G14" s="18">
        <v>6547</v>
      </c>
      <c r="H14" s="18" t="s">
        <v>402</v>
      </c>
    </row>
    <row r="15" spans="1:8" ht="15" x14ac:dyDescent="0.25">
      <c r="C15" s="18">
        <v>44281</v>
      </c>
      <c r="D15" s="18" t="s">
        <v>786</v>
      </c>
      <c r="E15" s="18">
        <v>71229</v>
      </c>
      <c r="F15" s="18" t="s">
        <v>383</v>
      </c>
      <c r="G15" s="18">
        <v>105</v>
      </c>
      <c r="H15" s="18" t="s">
        <v>399</v>
      </c>
    </row>
    <row r="16" spans="1:8" ht="15" x14ac:dyDescent="0.25">
      <c r="C16" s="18">
        <v>55086</v>
      </c>
      <c r="D16" s="18" t="s">
        <v>542</v>
      </c>
      <c r="E16" s="18">
        <v>42559</v>
      </c>
      <c r="F16" s="18" t="s">
        <v>816</v>
      </c>
      <c r="G16" s="18">
        <v>98732</v>
      </c>
      <c r="H16" s="18" t="s">
        <v>1606</v>
      </c>
    </row>
    <row r="17" spans="3:8" ht="15" x14ac:dyDescent="0.25">
      <c r="C17" s="18">
        <v>50896</v>
      </c>
      <c r="D17" s="18" t="s">
        <v>754</v>
      </c>
      <c r="E17" s="18">
        <v>50801</v>
      </c>
      <c r="F17" s="18" t="s">
        <v>583</v>
      </c>
      <c r="G17" s="18">
        <v>35601</v>
      </c>
      <c r="H17" s="18" t="s">
        <v>1607</v>
      </c>
    </row>
    <row r="18" spans="3:8" ht="15" x14ac:dyDescent="0.25">
      <c r="C18" s="18">
        <v>10468</v>
      </c>
      <c r="D18" s="18" t="s">
        <v>714</v>
      </c>
      <c r="E18" s="18">
        <v>98771</v>
      </c>
      <c r="F18" s="18" t="s">
        <v>574</v>
      </c>
      <c r="G18" s="18">
        <v>1901990</v>
      </c>
      <c r="H18" s="18" t="s">
        <v>634</v>
      </c>
    </row>
    <row r="19" spans="3:8" ht="15" x14ac:dyDescent="0.25">
      <c r="C19" s="18">
        <v>6355</v>
      </c>
      <c r="D19" s="18" t="s">
        <v>748</v>
      </c>
      <c r="E19" s="18">
        <v>16054</v>
      </c>
      <c r="F19" s="18" t="s">
        <v>739</v>
      </c>
      <c r="G19" s="18">
        <v>90150</v>
      </c>
      <c r="H19" s="18" t="s">
        <v>1616</v>
      </c>
    </row>
    <row r="20" spans="3:8" ht="15" x14ac:dyDescent="0.25">
      <c r="C20" s="18">
        <v>44257</v>
      </c>
      <c r="D20" s="18" t="s">
        <v>376</v>
      </c>
      <c r="E20" s="18">
        <v>46395</v>
      </c>
      <c r="F20" s="18" t="s">
        <v>318</v>
      </c>
      <c r="G20" s="18">
        <v>1901987</v>
      </c>
      <c r="H20" s="18" t="s">
        <v>602</v>
      </c>
    </row>
    <row r="21" spans="3:8" ht="15" x14ac:dyDescent="0.25">
      <c r="C21" s="18">
        <v>51603</v>
      </c>
      <c r="D21" s="18" t="s">
        <v>664</v>
      </c>
      <c r="E21" s="18">
        <v>2376</v>
      </c>
      <c r="F21" s="18" t="s">
        <v>564</v>
      </c>
      <c r="G21" s="18">
        <v>9101</v>
      </c>
      <c r="H21" s="18" t="s">
        <v>375</v>
      </c>
    </row>
    <row r="22" spans="3:8" ht="15" x14ac:dyDescent="0.25">
      <c r="C22" s="18">
        <v>51641</v>
      </c>
      <c r="D22" s="18" t="s">
        <v>350</v>
      </c>
      <c r="E22" s="18">
        <v>2252</v>
      </c>
      <c r="F22" s="18" t="s">
        <v>558</v>
      </c>
      <c r="G22" s="18">
        <v>97659</v>
      </c>
      <c r="H22" s="18" t="s">
        <v>532</v>
      </c>
    </row>
    <row r="23" spans="3:8" ht="15" x14ac:dyDescent="0.25">
      <c r="C23" s="18">
        <v>51649</v>
      </c>
      <c r="D23" s="18" t="s">
        <v>413</v>
      </c>
      <c r="E23" s="18">
        <v>9892</v>
      </c>
      <c r="F23" s="18" t="s">
        <v>703</v>
      </c>
      <c r="G23" s="18">
        <v>6351</v>
      </c>
      <c r="H23" s="18" t="s">
        <v>710</v>
      </c>
    </row>
    <row r="24" spans="3:8" ht="15" x14ac:dyDescent="0.25">
      <c r="C24" s="18">
        <v>30163</v>
      </c>
      <c r="D24" s="18" t="s">
        <v>638</v>
      </c>
      <c r="E24" s="18">
        <v>51172</v>
      </c>
      <c r="F24" s="18" t="s">
        <v>709</v>
      </c>
      <c r="G24" s="18">
        <v>6528</v>
      </c>
      <c r="H24" s="18" t="s">
        <v>271</v>
      </c>
    </row>
    <row r="25" spans="3:8" ht="15" x14ac:dyDescent="0.25">
      <c r="C25" s="18">
        <v>6418</v>
      </c>
      <c r="D25" s="18" t="s">
        <v>800</v>
      </c>
      <c r="E25" s="18">
        <v>19682</v>
      </c>
      <c r="F25" s="18" t="s">
        <v>1995</v>
      </c>
      <c r="G25" s="18">
        <v>6529</v>
      </c>
      <c r="H25" s="18" t="s">
        <v>268</v>
      </c>
    </row>
    <row r="26" spans="3:8" ht="15" x14ac:dyDescent="0.25">
      <c r="C26" s="18">
        <v>70887</v>
      </c>
      <c r="D26" s="18" t="s">
        <v>386</v>
      </c>
      <c r="E26" s="18">
        <v>9611</v>
      </c>
      <c r="F26" s="18" t="s">
        <v>867</v>
      </c>
      <c r="G26" s="18">
        <v>42726</v>
      </c>
      <c r="H26" s="18" t="s">
        <v>366</v>
      </c>
    </row>
    <row r="27" spans="3:8" ht="15" x14ac:dyDescent="0.25">
      <c r="C27" s="18">
        <v>43170</v>
      </c>
      <c r="D27" s="18" t="s">
        <v>488</v>
      </c>
      <c r="E27" s="18">
        <v>48583</v>
      </c>
      <c r="F27" s="18" t="s">
        <v>835</v>
      </c>
      <c r="G27" s="18">
        <v>6771</v>
      </c>
      <c r="H27" s="18" t="s">
        <v>666</v>
      </c>
    </row>
    <row r="28" spans="3:8" ht="15" x14ac:dyDescent="0.25">
      <c r="C28" s="18">
        <v>5976</v>
      </c>
      <c r="D28" s="18" t="s">
        <v>785</v>
      </c>
      <c r="E28" s="18">
        <v>50776</v>
      </c>
      <c r="F28" s="18" t="s">
        <v>820</v>
      </c>
      <c r="G28" s="18">
        <v>45786</v>
      </c>
      <c r="H28" s="18" t="s">
        <v>469</v>
      </c>
    </row>
    <row r="29" spans="3:8" ht="15" x14ac:dyDescent="0.25">
      <c r="C29" s="18">
        <v>19438</v>
      </c>
      <c r="D29" s="18" t="s">
        <v>269</v>
      </c>
      <c r="E29" s="18">
        <v>44282</v>
      </c>
      <c r="F29" s="18" t="s">
        <v>886</v>
      </c>
      <c r="G29" s="18">
        <v>52803</v>
      </c>
      <c r="H29" s="18" t="s">
        <v>405</v>
      </c>
    </row>
    <row r="30" spans="3:8" ht="15" x14ac:dyDescent="0.25">
      <c r="C30" s="18">
        <v>71704</v>
      </c>
      <c r="D30" s="18" t="s">
        <v>582</v>
      </c>
      <c r="E30" s="18">
        <v>42398</v>
      </c>
      <c r="F30" s="18" t="s">
        <v>362</v>
      </c>
      <c r="G30" s="18">
        <v>72593</v>
      </c>
      <c r="H30" s="18" t="s">
        <v>1300</v>
      </c>
    </row>
    <row r="31" spans="3:8" ht="15" x14ac:dyDescent="0.25">
      <c r="C31" s="18">
        <v>9199</v>
      </c>
      <c r="D31" s="18" t="s">
        <v>1057</v>
      </c>
      <c r="E31" s="18">
        <v>16573</v>
      </c>
      <c r="F31" s="18" t="s">
        <v>537</v>
      </c>
      <c r="G31" s="18">
        <v>6801</v>
      </c>
      <c r="H31" s="18" t="s">
        <v>1662</v>
      </c>
    </row>
    <row r="32" spans="3:8" ht="15" x14ac:dyDescent="0.25">
      <c r="C32" s="18">
        <v>9201</v>
      </c>
      <c r="D32" s="18" t="s">
        <v>1056</v>
      </c>
      <c r="E32" s="18">
        <v>51604</v>
      </c>
      <c r="F32" s="18" t="s">
        <v>812</v>
      </c>
      <c r="G32" s="18">
        <v>10564</v>
      </c>
      <c r="H32" s="18" t="s">
        <v>605</v>
      </c>
    </row>
    <row r="33" spans="3:8" ht="15" x14ac:dyDescent="0.25">
      <c r="C33" s="18">
        <v>1901361</v>
      </c>
      <c r="D33" s="18" t="s">
        <v>749</v>
      </c>
      <c r="E33" s="18">
        <v>71805</v>
      </c>
      <c r="F33" s="18" t="s">
        <v>806</v>
      </c>
      <c r="G33" s="18">
        <v>15893</v>
      </c>
      <c r="H33" s="18" t="s">
        <v>346</v>
      </c>
    </row>
    <row r="34" spans="3:8" ht="15" x14ac:dyDescent="0.25">
      <c r="C34" s="18">
        <v>34655</v>
      </c>
      <c r="D34" s="18" t="s">
        <v>736</v>
      </c>
      <c r="E34" s="18">
        <v>51156</v>
      </c>
      <c r="F34" s="18" t="s">
        <v>513</v>
      </c>
      <c r="G34" s="18">
        <v>10256</v>
      </c>
      <c r="H34" s="18" t="s">
        <v>1477</v>
      </c>
    </row>
    <row r="35" spans="3:8" ht="15" x14ac:dyDescent="0.25">
      <c r="C35" s="18">
        <v>55085</v>
      </c>
      <c r="D35" s="18" t="s">
        <v>794</v>
      </c>
      <c r="E35" s="18">
        <v>32504</v>
      </c>
      <c r="F35" s="18" t="s">
        <v>671</v>
      </c>
      <c r="G35" s="18">
        <v>19757</v>
      </c>
      <c r="H35" s="18" t="s">
        <v>384</v>
      </c>
    </row>
    <row r="36" spans="3:8" ht="15" x14ac:dyDescent="0.25">
      <c r="C36" s="18">
        <v>90662</v>
      </c>
      <c r="D36" s="18" t="s">
        <v>906</v>
      </c>
      <c r="E36" s="18">
        <v>48609</v>
      </c>
      <c r="F36" s="18" t="s">
        <v>677</v>
      </c>
      <c r="G36" s="18">
        <v>19760</v>
      </c>
      <c r="H36" s="18" t="s">
        <v>372</v>
      </c>
    </row>
    <row r="37" spans="3:8" ht="15" x14ac:dyDescent="0.25">
      <c r="C37" s="18">
        <v>19637</v>
      </c>
      <c r="D37" s="18" t="s">
        <v>600</v>
      </c>
      <c r="E37" s="18">
        <v>51707</v>
      </c>
      <c r="F37" s="18" t="s">
        <v>863</v>
      </c>
      <c r="G37" s="18">
        <v>33044</v>
      </c>
      <c r="H37" s="18" t="s">
        <v>613</v>
      </c>
    </row>
    <row r="38" spans="3:8" ht="15" x14ac:dyDescent="0.25">
      <c r="C38" s="18">
        <v>6950</v>
      </c>
      <c r="D38" s="18" t="s">
        <v>756</v>
      </c>
      <c r="E38" s="18">
        <v>9620</v>
      </c>
      <c r="F38" s="18" t="s">
        <v>853</v>
      </c>
      <c r="G38" s="18">
        <v>2001251</v>
      </c>
      <c r="H38" s="18" t="s">
        <v>481</v>
      </c>
    </row>
    <row r="39" spans="3:8" ht="15" x14ac:dyDescent="0.25">
      <c r="C39" s="18">
        <v>44271</v>
      </c>
      <c r="D39" s="18" t="s">
        <v>367</v>
      </c>
      <c r="E39" s="18">
        <v>43171</v>
      </c>
      <c r="F39" s="18" t="s">
        <v>757</v>
      </c>
      <c r="G39" s="18">
        <v>51205</v>
      </c>
      <c r="H39" s="18" t="s">
        <v>1983</v>
      </c>
    </row>
    <row r="40" spans="3:8" ht="15" x14ac:dyDescent="0.25">
      <c r="C40" s="18">
        <v>10467</v>
      </c>
      <c r="D40" s="18" t="s">
        <v>419</v>
      </c>
      <c r="E40" s="18">
        <v>48584</v>
      </c>
      <c r="F40" s="18" t="s">
        <v>803</v>
      </c>
      <c r="G40" s="18">
        <v>6101</v>
      </c>
      <c r="H40" s="18" t="s">
        <v>1347</v>
      </c>
    </row>
    <row r="41" spans="3:8" ht="15" x14ac:dyDescent="0.25">
      <c r="C41" s="18">
        <v>6412</v>
      </c>
      <c r="D41" s="18" t="s">
        <v>792</v>
      </c>
      <c r="E41" s="18">
        <v>72527</v>
      </c>
      <c r="F41" s="18" t="s">
        <v>1582</v>
      </c>
      <c r="G41" s="18">
        <v>6099</v>
      </c>
      <c r="H41" s="18" t="s">
        <v>719</v>
      </c>
    </row>
    <row r="42" spans="3:8" ht="15" x14ac:dyDescent="0.25">
      <c r="C42" s="18">
        <v>9056</v>
      </c>
      <c r="D42" s="18" t="s">
        <v>302</v>
      </c>
      <c r="E42" s="18">
        <v>6220</v>
      </c>
      <c r="F42" s="18" t="s">
        <v>1996</v>
      </c>
      <c r="G42" s="18">
        <v>1905818</v>
      </c>
      <c r="H42" s="18" t="s">
        <v>619</v>
      </c>
    </row>
    <row r="43" spans="3:8" ht="15" x14ac:dyDescent="0.25">
      <c r="C43" s="18">
        <v>6732</v>
      </c>
      <c r="D43" s="18" t="s">
        <v>423</v>
      </c>
      <c r="E43" s="18">
        <v>9081</v>
      </c>
      <c r="F43" s="18" t="s">
        <v>303</v>
      </c>
      <c r="G43" s="18">
        <v>16575</v>
      </c>
      <c r="H43" s="18" t="s">
        <v>1610</v>
      </c>
    </row>
    <row r="44" spans="3:8" ht="15" x14ac:dyDescent="0.25">
      <c r="C44" s="18">
        <v>6733</v>
      </c>
      <c r="D44" s="18" t="s">
        <v>984</v>
      </c>
      <c r="E44" s="18">
        <v>45089</v>
      </c>
      <c r="F44" s="18" t="s">
        <v>795</v>
      </c>
      <c r="G44" s="18">
        <v>51128</v>
      </c>
      <c r="H44" s="18" t="s">
        <v>610</v>
      </c>
    </row>
    <row r="45" spans="3:8" ht="15" x14ac:dyDescent="0.25">
      <c r="C45" s="18">
        <v>1901566</v>
      </c>
      <c r="D45" s="18" t="s">
        <v>588</v>
      </c>
      <c r="E45" s="18">
        <v>2218</v>
      </c>
      <c r="F45" s="18" t="s">
        <v>255</v>
      </c>
      <c r="G45" s="18">
        <v>43254</v>
      </c>
      <c r="H45" s="18" t="s">
        <v>1267</v>
      </c>
    </row>
    <row r="46" spans="3:8" ht="15" x14ac:dyDescent="0.25">
      <c r="C46" s="18">
        <v>1901575</v>
      </c>
      <c r="D46" s="18" t="s">
        <v>579</v>
      </c>
      <c r="E46" s="18">
        <v>6865</v>
      </c>
      <c r="F46" s="18" t="s">
        <v>264</v>
      </c>
      <c r="G46" s="18">
        <v>30029</v>
      </c>
      <c r="H46" s="18" t="s">
        <v>1214</v>
      </c>
    </row>
    <row r="47" spans="3:8" ht="15" x14ac:dyDescent="0.25">
      <c r="C47" s="18">
        <v>9057</v>
      </c>
      <c r="D47" s="18" t="s">
        <v>482</v>
      </c>
      <c r="E47" s="18">
        <v>6952</v>
      </c>
      <c r="F47" s="18" t="s">
        <v>438</v>
      </c>
      <c r="G47" s="18">
        <v>30036</v>
      </c>
      <c r="H47" s="18" t="s">
        <v>1211</v>
      </c>
    </row>
    <row r="48" spans="3:8" ht="15" x14ac:dyDescent="0.25">
      <c r="C48" s="18">
        <v>16570</v>
      </c>
      <c r="D48" s="18" t="s">
        <v>543</v>
      </c>
      <c r="E48" s="18">
        <v>1902680</v>
      </c>
      <c r="F48" s="18" t="s">
        <v>1019</v>
      </c>
      <c r="G48" s="18">
        <v>6486</v>
      </c>
      <c r="H48" s="18" t="s">
        <v>578</v>
      </c>
    </row>
    <row r="49" spans="3:8" ht="15" x14ac:dyDescent="0.25">
      <c r="C49" s="18">
        <v>19538</v>
      </c>
      <c r="D49" s="18" t="s">
        <v>644</v>
      </c>
      <c r="E49" s="18">
        <v>1903508</v>
      </c>
      <c r="F49" s="18" t="s">
        <v>1004</v>
      </c>
      <c r="G49" s="18">
        <v>46488</v>
      </c>
      <c r="H49" s="18" t="s">
        <v>562</v>
      </c>
    </row>
    <row r="50" spans="3:8" ht="15" x14ac:dyDescent="0.25">
      <c r="C50" s="18">
        <v>98662</v>
      </c>
      <c r="D50" s="18" t="s">
        <v>449</v>
      </c>
      <c r="E50" s="18">
        <v>32502</v>
      </c>
      <c r="F50" s="18" t="s">
        <v>465</v>
      </c>
      <c r="G50" s="18">
        <v>46854</v>
      </c>
      <c r="H50" s="18" t="s">
        <v>565</v>
      </c>
    </row>
    <row r="51" spans="3:8" ht="15" x14ac:dyDescent="0.25">
      <c r="C51" s="18">
        <v>8150</v>
      </c>
      <c r="D51" s="18" t="s">
        <v>281</v>
      </c>
      <c r="E51" s="18">
        <v>48856</v>
      </c>
      <c r="F51" s="18" t="s">
        <v>267</v>
      </c>
      <c r="G51" s="18">
        <v>51129</v>
      </c>
      <c r="H51" s="18" t="s">
        <v>478</v>
      </c>
    </row>
    <row r="52" spans="3:8" ht="15" x14ac:dyDescent="0.25">
      <c r="C52" s="18">
        <v>1901135</v>
      </c>
      <c r="D52" s="18" t="s">
        <v>290</v>
      </c>
      <c r="E52" s="18">
        <v>9657</v>
      </c>
      <c r="F52" s="18" t="s">
        <v>781</v>
      </c>
      <c r="G52" s="18">
        <v>8643</v>
      </c>
      <c r="H52" s="18" t="s">
        <v>289</v>
      </c>
    </row>
    <row r="53" spans="3:8" ht="15" x14ac:dyDescent="0.25">
      <c r="C53" s="18">
        <v>1901565</v>
      </c>
      <c r="D53" s="18" t="s">
        <v>591</v>
      </c>
      <c r="E53" s="18">
        <v>9658</v>
      </c>
      <c r="F53" s="18" t="s">
        <v>414</v>
      </c>
      <c r="G53" s="18">
        <v>72599</v>
      </c>
      <c r="H53" s="18" t="s">
        <v>1626</v>
      </c>
    </row>
    <row r="54" spans="3:8" ht="15" x14ac:dyDescent="0.25">
      <c r="C54" s="18">
        <v>19222</v>
      </c>
      <c r="D54" s="18" t="s">
        <v>723</v>
      </c>
      <c r="E54" s="18">
        <v>71395</v>
      </c>
      <c r="F54" s="18" t="s">
        <v>395</v>
      </c>
      <c r="G54" s="18">
        <v>45047</v>
      </c>
      <c r="H54" s="18" t="s">
        <v>1627</v>
      </c>
    </row>
    <row r="55" spans="3:8" ht="15" x14ac:dyDescent="0.25">
      <c r="C55" s="18">
        <v>60255</v>
      </c>
      <c r="D55" s="18" t="s">
        <v>720</v>
      </c>
      <c r="E55" s="18">
        <v>10628</v>
      </c>
      <c r="F55" s="18" t="s">
        <v>993</v>
      </c>
      <c r="G55" s="18">
        <v>72350</v>
      </c>
      <c r="H55" s="18" t="s">
        <v>1348</v>
      </c>
    </row>
    <row r="56" spans="3:8" ht="15" x14ac:dyDescent="0.25">
      <c r="C56" s="18">
        <v>44255</v>
      </c>
      <c r="D56" s="18" t="s">
        <v>347</v>
      </c>
      <c r="E56" s="18">
        <v>42255</v>
      </c>
      <c r="F56" s="18" t="s">
        <v>873</v>
      </c>
      <c r="G56" s="18">
        <v>6281</v>
      </c>
      <c r="H56" s="18" t="s">
        <v>334</v>
      </c>
    </row>
    <row r="57" spans="3:8" ht="15" x14ac:dyDescent="0.25">
      <c r="C57" s="18">
        <v>46486</v>
      </c>
      <c r="D57" s="18" t="s">
        <v>428</v>
      </c>
      <c r="E57" s="18">
        <v>22618</v>
      </c>
      <c r="F57" s="18" t="s">
        <v>869</v>
      </c>
      <c r="G57" s="18">
        <v>6302</v>
      </c>
      <c r="H57" s="18" t="s">
        <v>1474</v>
      </c>
    </row>
    <row r="58" spans="3:8" ht="15" x14ac:dyDescent="0.25">
      <c r="C58" s="18">
        <v>6520</v>
      </c>
      <c r="D58" s="18" t="s">
        <v>320</v>
      </c>
      <c r="E58" s="18">
        <v>19336</v>
      </c>
      <c r="F58" s="18" t="s">
        <v>763</v>
      </c>
      <c r="G58" s="18">
        <v>33365</v>
      </c>
      <c r="H58" s="18" t="s">
        <v>1296</v>
      </c>
    </row>
    <row r="59" spans="3:8" ht="15" x14ac:dyDescent="0.25">
      <c r="C59" s="18">
        <v>72524</v>
      </c>
      <c r="D59" s="18" t="s">
        <v>1033</v>
      </c>
      <c r="E59" s="18">
        <v>46244</v>
      </c>
      <c r="F59" s="18" t="s">
        <v>880</v>
      </c>
      <c r="G59" s="18">
        <v>70972</v>
      </c>
      <c r="H59" s="18" t="s">
        <v>1629</v>
      </c>
    </row>
    <row r="60" spans="3:8" ht="15" x14ac:dyDescent="0.25">
      <c r="C60" s="18">
        <v>72525</v>
      </c>
      <c r="D60" s="18" t="s">
        <v>1032</v>
      </c>
      <c r="E60" s="18">
        <v>42219</v>
      </c>
      <c r="F60" s="18" t="s">
        <v>365</v>
      </c>
      <c r="G60" s="18">
        <v>9073</v>
      </c>
      <c r="H60" s="18" t="s">
        <v>262</v>
      </c>
    </row>
    <row r="61" spans="3:8" ht="15" x14ac:dyDescent="0.25">
      <c r="C61" s="18">
        <v>71705</v>
      </c>
      <c r="D61" s="18" t="s">
        <v>530</v>
      </c>
      <c r="E61" s="18">
        <v>9063</v>
      </c>
      <c r="F61" s="18" t="s">
        <v>336</v>
      </c>
      <c r="G61" s="18">
        <v>60249</v>
      </c>
      <c r="H61" s="18" t="s">
        <v>256</v>
      </c>
    </row>
    <row r="62" spans="3:8" ht="15" x14ac:dyDescent="0.25">
      <c r="C62" s="18">
        <v>34641</v>
      </c>
      <c r="D62" s="18" t="s">
        <v>370</v>
      </c>
      <c r="E62" s="18">
        <v>3006</v>
      </c>
      <c r="F62" s="18" t="s">
        <v>468</v>
      </c>
      <c r="G62" s="18">
        <v>1902903</v>
      </c>
      <c r="H62" s="18" t="s">
        <v>1272</v>
      </c>
    </row>
    <row r="63" spans="3:8" ht="15" x14ac:dyDescent="0.25">
      <c r="C63" s="18">
        <v>31326</v>
      </c>
      <c r="D63" s="18" t="s">
        <v>699</v>
      </c>
      <c r="E63" s="18">
        <v>10431</v>
      </c>
      <c r="F63" s="18" t="s">
        <v>884</v>
      </c>
      <c r="G63" s="18">
        <v>110053</v>
      </c>
      <c r="H63" s="18" t="s">
        <v>1257</v>
      </c>
    </row>
    <row r="64" spans="3:8" ht="15" x14ac:dyDescent="0.25">
      <c r="C64" s="18">
        <v>2001141</v>
      </c>
      <c r="D64" s="18" t="s">
        <v>744</v>
      </c>
      <c r="E64" s="18">
        <v>140053</v>
      </c>
      <c r="F64" s="18" t="s">
        <v>651</v>
      </c>
      <c r="G64" s="18">
        <v>30071</v>
      </c>
      <c r="H64" s="18" t="s">
        <v>637</v>
      </c>
    </row>
    <row r="65" spans="3:8" ht="15" x14ac:dyDescent="0.25">
      <c r="C65" s="18">
        <v>65009</v>
      </c>
      <c r="D65" s="18" t="s">
        <v>726</v>
      </c>
      <c r="E65" s="18">
        <v>32543</v>
      </c>
      <c r="F65" s="18" t="s">
        <v>654</v>
      </c>
      <c r="G65" s="18">
        <v>45841</v>
      </c>
      <c r="H65" s="18" t="s">
        <v>499</v>
      </c>
    </row>
    <row r="66" spans="3:8" ht="15" x14ac:dyDescent="0.25">
      <c r="C66" s="18">
        <v>70925</v>
      </c>
      <c r="D66" s="18" t="s">
        <v>560</v>
      </c>
      <c r="E66" s="18">
        <v>71554</v>
      </c>
      <c r="F66" s="18" t="s">
        <v>333</v>
      </c>
      <c r="G66" s="18">
        <v>305</v>
      </c>
      <c r="H66" s="18" t="s">
        <v>1666</v>
      </c>
    </row>
    <row r="67" spans="3:8" ht="15" x14ac:dyDescent="0.25">
      <c r="C67" s="18">
        <v>72522</v>
      </c>
      <c r="D67" s="18" t="s">
        <v>596</v>
      </c>
      <c r="E67" s="18">
        <v>31324</v>
      </c>
      <c r="F67" s="18" t="s">
        <v>691</v>
      </c>
      <c r="G67" s="18">
        <v>71450</v>
      </c>
      <c r="H67" s="18" t="s">
        <v>1667</v>
      </c>
    </row>
    <row r="68" spans="3:8" ht="15" x14ac:dyDescent="0.25">
      <c r="C68" s="18">
        <v>34622</v>
      </c>
      <c r="D68" s="18" t="s">
        <v>380</v>
      </c>
      <c r="E68" s="18">
        <v>72329</v>
      </c>
      <c r="F68" s="18" t="s">
        <v>657</v>
      </c>
      <c r="G68" s="18">
        <v>32392</v>
      </c>
      <c r="H68" s="18" t="s">
        <v>1829</v>
      </c>
    </row>
    <row r="69" spans="3:8" ht="15" x14ac:dyDescent="0.25">
      <c r="C69" s="18">
        <v>44248</v>
      </c>
      <c r="D69" s="18" t="s">
        <v>329</v>
      </c>
      <c r="E69" s="18">
        <v>6397</v>
      </c>
      <c r="F69" s="18" t="s">
        <v>662</v>
      </c>
      <c r="G69" s="18">
        <v>32508</v>
      </c>
      <c r="H69" s="18" t="s">
        <v>1828</v>
      </c>
    </row>
    <row r="70" spans="3:8" ht="15" x14ac:dyDescent="0.25">
      <c r="C70" s="18">
        <v>44273</v>
      </c>
      <c r="D70" s="18" t="s">
        <v>788</v>
      </c>
      <c r="E70" s="18">
        <v>398</v>
      </c>
      <c r="F70" s="18" t="s">
        <v>665</v>
      </c>
      <c r="G70" s="18">
        <v>9451</v>
      </c>
      <c r="H70" s="18" t="s">
        <v>1913</v>
      </c>
    </row>
    <row r="71" spans="3:8" ht="15" x14ac:dyDescent="0.25">
      <c r="C71" s="18">
        <v>9205</v>
      </c>
      <c r="D71" s="18" t="s">
        <v>1027</v>
      </c>
      <c r="E71" s="18">
        <v>15807</v>
      </c>
      <c r="F71" s="18" t="s">
        <v>607</v>
      </c>
      <c r="G71" s="18">
        <v>31334</v>
      </c>
      <c r="H71" s="18" t="s">
        <v>1248</v>
      </c>
    </row>
    <row r="72" spans="3:8" ht="15" x14ac:dyDescent="0.25">
      <c r="C72" s="18">
        <v>10035</v>
      </c>
      <c r="D72" s="18" t="s">
        <v>856</v>
      </c>
      <c r="E72" s="18">
        <v>32268</v>
      </c>
      <c r="F72" s="18" t="s">
        <v>711</v>
      </c>
      <c r="G72" s="18">
        <v>22406</v>
      </c>
      <c r="H72" s="18" t="s">
        <v>427</v>
      </c>
    </row>
    <row r="73" spans="3:8" ht="15" x14ac:dyDescent="0.25">
      <c r="C73" s="18">
        <v>10038</v>
      </c>
      <c r="D73" s="18" t="s">
        <v>859</v>
      </c>
      <c r="E73" s="18">
        <v>6633</v>
      </c>
      <c r="F73" s="18" t="s">
        <v>492</v>
      </c>
      <c r="G73" s="18">
        <v>140056</v>
      </c>
      <c r="H73" s="18" t="s">
        <v>553</v>
      </c>
    </row>
    <row r="74" spans="3:8" ht="15" x14ac:dyDescent="0.25">
      <c r="C74" s="18">
        <v>19362</v>
      </c>
      <c r="D74" s="18" t="s">
        <v>1031</v>
      </c>
      <c r="E74" s="18">
        <v>42446</v>
      </c>
      <c r="F74" s="18" t="s">
        <v>546</v>
      </c>
      <c r="G74" s="18">
        <v>1510</v>
      </c>
      <c r="H74" s="18" t="s">
        <v>1910</v>
      </c>
    </row>
    <row r="75" spans="3:8" ht="15" x14ac:dyDescent="0.25">
      <c r="C75" s="18">
        <v>19363</v>
      </c>
      <c r="D75" s="18" t="s">
        <v>1030</v>
      </c>
      <c r="E75" s="18">
        <v>10605</v>
      </c>
      <c r="F75" s="18" t="s">
        <v>700</v>
      </c>
      <c r="G75" s="18">
        <v>31167</v>
      </c>
      <c r="H75" s="18" t="s">
        <v>1992</v>
      </c>
    </row>
    <row r="76" spans="3:8" ht="15" x14ac:dyDescent="0.25">
      <c r="C76" s="18">
        <v>16070</v>
      </c>
      <c r="D76" s="18" t="s">
        <v>768</v>
      </c>
      <c r="E76" s="18">
        <v>9698</v>
      </c>
      <c r="F76" s="18" t="s">
        <v>767</v>
      </c>
      <c r="G76" s="18">
        <v>33048</v>
      </c>
      <c r="H76" s="18" t="s">
        <v>505</v>
      </c>
    </row>
    <row r="77" spans="3:8" ht="15" x14ac:dyDescent="0.25">
      <c r="C77" s="18">
        <v>6396</v>
      </c>
      <c r="D77" s="18" t="s">
        <v>770</v>
      </c>
      <c r="E77" s="18">
        <v>48731</v>
      </c>
      <c r="F77" s="18" t="s">
        <v>888</v>
      </c>
      <c r="G77" s="18">
        <v>6366</v>
      </c>
      <c r="H77" s="18" t="s">
        <v>704</v>
      </c>
    </row>
    <row r="78" spans="3:8" ht="15" x14ac:dyDescent="0.25">
      <c r="C78" s="18">
        <v>43604</v>
      </c>
      <c r="D78" s="18" t="s">
        <v>260</v>
      </c>
      <c r="E78" s="18">
        <v>48367</v>
      </c>
      <c r="F78" s="18" t="s">
        <v>885</v>
      </c>
      <c r="G78" s="18">
        <v>6367</v>
      </c>
      <c r="H78" s="18" t="s">
        <v>707</v>
      </c>
    </row>
    <row r="79" spans="3:8" ht="15" x14ac:dyDescent="0.25">
      <c r="C79" s="18">
        <v>9987</v>
      </c>
      <c r="D79" s="18" t="s">
        <v>373</v>
      </c>
      <c r="E79" s="18">
        <v>9725</v>
      </c>
      <c r="F79" s="18" t="s">
        <v>855</v>
      </c>
      <c r="G79" s="18">
        <v>22402</v>
      </c>
      <c r="H79" s="18" t="s">
        <v>298</v>
      </c>
    </row>
    <row r="80" spans="3:8" ht="15" x14ac:dyDescent="0.25">
      <c r="C80" s="18">
        <v>6753</v>
      </c>
      <c r="D80" s="18" t="s">
        <v>551</v>
      </c>
      <c r="E80" s="18">
        <v>9733</v>
      </c>
      <c r="F80" s="18" t="s">
        <v>1453</v>
      </c>
      <c r="G80" s="18">
        <v>1903047</v>
      </c>
      <c r="H80" s="18" t="s">
        <v>442</v>
      </c>
    </row>
    <row r="81" spans="3:8" ht="15" x14ac:dyDescent="0.25">
      <c r="C81" s="18">
        <v>9141</v>
      </c>
      <c r="D81" s="18" t="s">
        <v>970</v>
      </c>
      <c r="E81" s="18">
        <v>51273</v>
      </c>
      <c r="F81" s="18" t="s">
        <v>294</v>
      </c>
      <c r="G81" s="18">
        <v>9116</v>
      </c>
      <c r="H81" s="18" t="s">
        <v>538</v>
      </c>
    </row>
    <row r="82" spans="3:8" ht="15" x14ac:dyDescent="0.25">
      <c r="C82" s="18">
        <v>31323</v>
      </c>
      <c r="D82" s="18" t="s">
        <v>705</v>
      </c>
      <c r="E82" s="18">
        <v>55071</v>
      </c>
      <c r="F82" s="18" t="s">
        <v>627</v>
      </c>
      <c r="G82" s="18">
        <v>42278</v>
      </c>
      <c r="H82" s="18" t="s">
        <v>1670</v>
      </c>
    </row>
    <row r="83" spans="3:8" ht="15" x14ac:dyDescent="0.25">
      <c r="C83" s="18">
        <v>19725</v>
      </c>
      <c r="D83" s="18" t="s">
        <v>344</v>
      </c>
      <c r="E83" s="18">
        <v>30026</v>
      </c>
      <c r="F83" s="18" t="s">
        <v>357</v>
      </c>
      <c r="G83" s="18">
        <v>42727</v>
      </c>
      <c r="H83" s="18" t="s">
        <v>363</v>
      </c>
    </row>
    <row r="84" spans="3:8" ht="15" x14ac:dyDescent="0.25">
      <c r="C84" s="18">
        <v>97237</v>
      </c>
      <c r="D84" s="18" t="s">
        <v>924</v>
      </c>
      <c r="E84" s="18">
        <v>6658</v>
      </c>
      <c r="F84" s="18" t="s">
        <v>771</v>
      </c>
      <c r="G84" s="18">
        <v>32446</v>
      </c>
      <c r="H84" s="18" t="s">
        <v>581</v>
      </c>
    </row>
    <row r="85" spans="3:8" ht="15" x14ac:dyDescent="0.25">
      <c r="C85" s="18">
        <v>1990748</v>
      </c>
      <c r="D85" s="18" t="s">
        <v>919</v>
      </c>
      <c r="E85" s="18">
        <v>6659</v>
      </c>
      <c r="F85" s="18" t="s">
        <v>769</v>
      </c>
      <c r="G85" s="18">
        <v>16567</v>
      </c>
      <c r="H85" s="18" t="s">
        <v>587</v>
      </c>
    </row>
    <row r="86" spans="3:8" ht="15" x14ac:dyDescent="0.25">
      <c r="C86" s="18">
        <v>9058</v>
      </c>
      <c r="D86" s="18" t="s">
        <v>284</v>
      </c>
      <c r="E86" s="18">
        <v>99402</v>
      </c>
      <c r="F86" s="18" t="s">
        <v>777</v>
      </c>
      <c r="G86" s="18">
        <v>43414</v>
      </c>
      <c r="H86" s="18" t="s">
        <v>959</v>
      </c>
    </row>
    <row r="87" spans="3:8" ht="15" x14ac:dyDescent="0.25">
      <c r="C87" s="18">
        <v>43412</v>
      </c>
      <c r="D87" s="18" t="s">
        <v>491</v>
      </c>
      <c r="E87" s="18">
        <v>46688</v>
      </c>
      <c r="F87" s="18" t="s">
        <v>849</v>
      </c>
      <c r="G87" s="18">
        <v>6766</v>
      </c>
      <c r="H87" s="18" t="s">
        <v>737</v>
      </c>
    </row>
    <row r="88" spans="3:8" ht="15" x14ac:dyDescent="0.25">
      <c r="C88" s="18">
        <v>16569</v>
      </c>
      <c r="D88" s="18" t="s">
        <v>435</v>
      </c>
      <c r="E88" s="18">
        <v>16578</v>
      </c>
      <c r="F88" s="18" t="s">
        <v>540</v>
      </c>
      <c r="G88" s="18">
        <v>6767</v>
      </c>
      <c r="H88" s="18" t="s">
        <v>743</v>
      </c>
    </row>
    <row r="89" spans="3:8" ht="15" x14ac:dyDescent="0.25">
      <c r="C89" s="18">
        <v>1901360</v>
      </c>
      <c r="D89" s="18" t="s">
        <v>573</v>
      </c>
      <c r="E89" s="18">
        <v>42325</v>
      </c>
      <c r="F89" s="18" t="s">
        <v>829</v>
      </c>
      <c r="G89" s="18">
        <v>9119</v>
      </c>
      <c r="H89" s="18" t="s">
        <v>1575</v>
      </c>
    </row>
    <row r="90" spans="3:8" ht="15" x14ac:dyDescent="0.25">
      <c r="C90" s="18">
        <v>44249</v>
      </c>
      <c r="D90" s="18" t="s">
        <v>326</v>
      </c>
      <c r="E90" s="18">
        <v>1932</v>
      </c>
      <c r="F90" s="18" t="s">
        <v>832</v>
      </c>
      <c r="G90" s="18">
        <v>46128</v>
      </c>
      <c r="H90" s="18" t="s">
        <v>1671</v>
      </c>
    </row>
    <row r="91" spans="3:8" ht="15" x14ac:dyDescent="0.25">
      <c r="C91" s="18">
        <v>16053</v>
      </c>
      <c r="D91" s="18" t="s">
        <v>566</v>
      </c>
      <c r="E91" s="18">
        <v>22414</v>
      </c>
      <c r="F91" s="18" t="s">
        <v>841</v>
      </c>
      <c r="G91" s="18">
        <v>154</v>
      </c>
      <c r="H91" s="18" t="s">
        <v>1993</v>
      </c>
    </row>
    <row r="92" spans="3:8" ht="15" x14ac:dyDescent="0.25">
      <c r="C92" s="18">
        <v>6073</v>
      </c>
      <c r="D92" s="18" t="s">
        <v>351</v>
      </c>
      <c r="E92" s="18">
        <v>10817</v>
      </c>
      <c r="F92" s="18" t="s">
        <v>819</v>
      </c>
      <c r="G92" s="18">
        <v>48193</v>
      </c>
      <c r="H92" s="18" t="s">
        <v>396</v>
      </c>
    </row>
    <row r="93" spans="3:8" ht="15" x14ac:dyDescent="0.25">
      <c r="C93" s="18">
        <v>15031</v>
      </c>
      <c r="D93" s="18" t="s">
        <v>656</v>
      </c>
      <c r="E93" s="18">
        <v>42445</v>
      </c>
      <c r="F93" s="18" t="s">
        <v>552</v>
      </c>
      <c r="G93" s="18">
        <v>48280</v>
      </c>
      <c r="H93" s="18" t="s">
        <v>1377</v>
      </c>
    </row>
    <row r="94" spans="3:8" ht="15" x14ac:dyDescent="0.25">
      <c r="C94" s="18">
        <v>6886</v>
      </c>
      <c r="D94" s="18" t="s">
        <v>455</v>
      </c>
      <c r="E94" s="18">
        <v>51704</v>
      </c>
      <c r="F94" s="18" t="s">
        <v>680</v>
      </c>
      <c r="G94" s="18">
        <v>71451</v>
      </c>
      <c r="H94" s="18" t="s">
        <v>1672</v>
      </c>
    </row>
    <row r="95" spans="3:8" ht="15" x14ac:dyDescent="0.25">
      <c r="C95" s="18">
        <v>50794</v>
      </c>
      <c r="D95" s="18" t="s">
        <v>708</v>
      </c>
      <c r="E95" s="18">
        <v>45893</v>
      </c>
      <c r="F95" s="18" t="s">
        <v>1026</v>
      </c>
      <c r="G95" s="18">
        <v>19430</v>
      </c>
      <c r="H95" s="18" t="s">
        <v>1673</v>
      </c>
    </row>
    <row r="96" spans="3:8" ht="15" x14ac:dyDescent="0.25">
      <c r="C96" s="18">
        <v>7165</v>
      </c>
      <c r="D96" s="18" t="s">
        <v>778</v>
      </c>
      <c r="E96" s="18">
        <v>31347</v>
      </c>
      <c r="F96" s="18" t="s">
        <v>818</v>
      </c>
      <c r="G96" s="18">
        <v>6605</v>
      </c>
      <c r="H96" s="18" t="s">
        <v>1370</v>
      </c>
    </row>
    <row r="97" spans="3:8" ht="15" x14ac:dyDescent="0.25">
      <c r="C97" s="18">
        <v>17144</v>
      </c>
      <c r="D97" s="18" t="s">
        <v>406</v>
      </c>
      <c r="E97" s="18">
        <v>31349</v>
      </c>
      <c r="F97" s="18" t="s">
        <v>789</v>
      </c>
      <c r="G97" s="18">
        <v>30258</v>
      </c>
      <c r="H97" s="18" t="s">
        <v>412</v>
      </c>
    </row>
    <row r="98" spans="3:8" ht="15" x14ac:dyDescent="0.25">
      <c r="C98" s="18">
        <v>16999</v>
      </c>
      <c r="D98" s="18" t="s">
        <v>282</v>
      </c>
      <c r="E98" s="18">
        <v>15849</v>
      </c>
      <c r="F98" s="18" t="s">
        <v>745</v>
      </c>
      <c r="G98" s="18">
        <v>34032</v>
      </c>
      <c r="H98" s="18" t="s">
        <v>1580</v>
      </c>
    </row>
    <row r="99" spans="3:8" ht="15" x14ac:dyDescent="0.25">
      <c r="C99" s="18">
        <v>9117</v>
      </c>
      <c r="D99" s="18" t="s">
        <v>554</v>
      </c>
      <c r="E99" s="18">
        <v>46942</v>
      </c>
      <c r="F99" s="18" t="s">
        <v>324</v>
      </c>
      <c r="G99" s="18">
        <v>10965</v>
      </c>
      <c r="H99" s="18" t="s">
        <v>646</v>
      </c>
    </row>
    <row r="100" spans="3:8" ht="15" x14ac:dyDescent="0.25">
      <c r="C100" s="18">
        <v>9145</v>
      </c>
      <c r="D100" s="18" t="s">
        <v>1015</v>
      </c>
      <c r="E100" s="18">
        <v>6816</v>
      </c>
      <c r="F100" s="18" t="s">
        <v>907</v>
      </c>
      <c r="G100" s="18">
        <v>1902905</v>
      </c>
      <c r="H100" s="18" t="s">
        <v>1251</v>
      </c>
    </row>
    <row r="101" spans="3:8" ht="15" x14ac:dyDescent="0.25">
      <c r="C101" s="18">
        <v>9206</v>
      </c>
      <c r="D101" s="18" t="s">
        <v>1025</v>
      </c>
      <c r="E101" s="18">
        <v>70588</v>
      </c>
      <c r="F101" s="18" t="s">
        <v>905</v>
      </c>
      <c r="G101" s="18">
        <v>30838</v>
      </c>
      <c r="H101" s="18" t="s">
        <v>1239</v>
      </c>
    </row>
    <row r="102" spans="3:8" ht="15" x14ac:dyDescent="0.25">
      <c r="C102" s="18">
        <v>9150</v>
      </c>
      <c r="D102" s="18" t="s">
        <v>679</v>
      </c>
      <c r="E102" s="18">
        <v>6835</v>
      </c>
      <c r="F102" s="18" t="s">
        <v>471</v>
      </c>
      <c r="G102" s="18">
        <v>16145</v>
      </c>
      <c r="H102" s="18" t="s">
        <v>678</v>
      </c>
    </row>
    <row r="103" spans="3:8" ht="15" x14ac:dyDescent="0.25">
      <c r="C103" s="18">
        <v>46031</v>
      </c>
      <c r="D103" s="18" t="s">
        <v>251</v>
      </c>
      <c r="E103" s="18">
        <v>15740</v>
      </c>
      <c r="F103" s="18" t="s">
        <v>312</v>
      </c>
      <c r="G103" s="18">
        <v>51640</v>
      </c>
      <c r="H103" s="18" t="s">
        <v>550</v>
      </c>
    </row>
    <row r="104" spans="3:8" ht="15" x14ac:dyDescent="0.25">
      <c r="C104" s="18">
        <v>46394</v>
      </c>
      <c r="D104" s="18" t="s">
        <v>296</v>
      </c>
      <c r="E104" s="18">
        <v>7275</v>
      </c>
      <c r="F104" s="18" t="s">
        <v>668</v>
      </c>
      <c r="G104" s="18">
        <v>46148</v>
      </c>
      <c r="H104" s="18" t="s">
        <v>936</v>
      </c>
    </row>
    <row r="105" spans="3:8" ht="15" x14ac:dyDescent="0.25">
      <c r="C105" s="18">
        <v>72330</v>
      </c>
      <c r="D105" s="18" t="s">
        <v>506</v>
      </c>
      <c r="E105" s="18">
        <v>2239</v>
      </c>
      <c r="F105" s="18" t="s">
        <v>860</v>
      </c>
      <c r="G105" s="18">
        <v>6783</v>
      </c>
      <c r="H105" s="18" t="s">
        <v>1675</v>
      </c>
    </row>
    <row r="106" spans="3:8" ht="15" x14ac:dyDescent="0.25">
      <c r="C106" s="18">
        <v>34660</v>
      </c>
      <c r="D106" s="18" t="s">
        <v>515</v>
      </c>
      <c r="E106" s="18">
        <v>2229</v>
      </c>
      <c r="F106" s="18" t="s">
        <v>450</v>
      </c>
      <c r="G106" s="18">
        <v>34219</v>
      </c>
      <c r="H106" s="18" t="s">
        <v>286</v>
      </c>
    </row>
    <row r="107" spans="3:8" ht="15" x14ac:dyDescent="0.25">
      <c r="C107" s="18">
        <v>44270</v>
      </c>
      <c r="D107" s="18" t="s">
        <v>371</v>
      </c>
      <c r="E107" s="18">
        <v>33692</v>
      </c>
      <c r="F107" s="18" t="s">
        <v>374</v>
      </c>
      <c r="G107" s="18">
        <v>6415</v>
      </c>
      <c r="H107" s="18" t="s">
        <v>716</v>
      </c>
    </row>
    <row r="108" spans="3:8" ht="15" x14ac:dyDescent="0.25">
      <c r="C108" s="18">
        <v>9142</v>
      </c>
      <c r="D108" s="18" t="s">
        <v>969</v>
      </c>
      <c r="E108" s="18">
        <v>34637</v>
      </c>
      <c r="F108" s="18" t="s">
        <v>339</v>
      </c>
      <c r="G108" s="18">
        <v>34614</v>
      </c>
      <c r="H108" s="18" t="s">
        <v>1676</v>
      </c>
    </row>
    <row r="109" spans="3:8" ht="15" x14ac:dyDescent="0.25">
      <c r="C109" s="18">
        <v>44267</v>
      </c>
      <c r="D109" s="18" t="s">
        <v>382</v>
      </c>
      <c r="E109" s="18">
        <v>9696</v>
      </c>
      <c r="F109" s="18" t="s">
        <v>881</v>
      </c>
      <c r="G109" s="18">
        <v>75</v>
      </c>
      <c r="H109" s="18" t="s">
        <v>295</v>
      </c>
    </row>
    <row r="110" spans="3:8" ht="15" x14ac:dyDescent="0.25">
      <c r="C110" s="18">
        <v>6996</v>
      </c>
      <c r="D110" s="18" t="s">
        <v>563</v>
      </c>
      <c r="E110" s="18">
        <v>51187</v>
      </c>
      <c r="F110" s="18" t="s">
        <v>429</v>
      </c>
      <c r="G110" s="18">
        <v>31577</v>
      </c>
      <c r="H110" s="18" t="s">
        <v>692</v>
      </c>
    </row>
    <row r="111" spans="3:8" ht="15" x14ac:dyDescent="0.25">
      <c r="C111" s="18">
        <v>44265</v>
      </c>
      <c r="D111" s="18" t="s">
        <v>356</v>
      </c>
      <c r="E111" s="18">
        <v>9893</v>
      </c>
      <c r="F111" s="18" t="s">
        <v>1000</v>
      </c>
      <c r="G111" s="18">
        <v>33043</v>
      </c>
      <c r="H111" s="18" t="s">
        <v>652</v>
      </c>
    </row>
    <row r="112" spans="3:8" ht="15" x14ac:dyDescent="0.25">
      <c r="C112" s="18">
        <v>44237</v>
      </c>
      <c r="D112" s="18" t="s">
        <v>364</v>
      </c>
      <c r="E112" s="18">
        <v>9891</v>
      </c>
      <c r="F112" s="18" t="s">
        <v>981</v>
      </c>
      <c r="G112" s="18">
        <v>31023</v>
      </c>
      <c r="H112" s="18" t="s">
        <v>430</v>
      </c>
    </row>
    <row r="113" spans="3:8" ht="15" x14ac:dyDescent="0.25">
      <c r="C113" s="18">
        <v>6091</v>
      </c>
      <c r="D113" s="18" t="s">
        <v>422</v>
      </c>
      <c r="E113" s="18">
        <v>6549</v>
      </c>
      <c r="F113" s="18" t="s">
        <v>592</v>
      </c>
      <c r="G113" s="18">
        <v>16050</v>
      </c>
      <c r="H113" s="18" t="s">
        <v>1281</v>
      </c>
    </row>
    <row r="114" spans="3:8" ht="15" x14ac:dyDescent="0.25">
      <c r="C114" s="18">
        <v>44264</v>
      </c>
      <c r="D114" s="18" t="s">
        <v>377</v>
      </c>
      <c r="E114" s="18">
        <v>71695</v>
      </c>
      <c r="F114" s="18" t="s">
        <v>270</v>
      </c>
      <c r="G114" s="18">
        <v>7032</v>
      </c>
      <c r="H114" s="18" t="s">
        <v>1473</v>
      </c>
    </row>
    <row r="115" spans="3:8" ht="15" x14ac:dyDescent="0.25">
      <c r="C115" s="18">
        <v>48523</v>
      </c>
      <c r="D115" s="18" t="s">
        <v>524</v>
      </c>
      <c r="E115" s="18">
        <v>6098</v>
      </c>
      <c r="F115" s="18" t="s">
        <v>755</v>
      </c>
      <c r="G115" s="18">
        <v>71103</v>
      </c>
      <c r="H115" s="18" t="s">
        <v>328</v>
      </c>
    </row>
    <row r="116" spans="3:8" ht="15" x14ac:dyDescent="0.25">
      <c r="C116" s="18">
        <v>51188</v>
      </c>
      <c r="D116" s="18" t="s">
        <v>426</v>
      </c>
      <c r="E116" s="18">
        <v>15711</v>
      </c>
      <c r="F116" s="18" t="s">
        <v>747</v>
      </c>
      <c r="G116" s="18">
        <v>6420</v>
      </c>
      <c r="H116" s="18" t="s">
        <v>259</v>
      </c>
    </row>
    <row r="117" spans="3:8" ht="15" x14ac:dyDescent="0.25">
      <c r="C117" s="18">
        <v>10556</v>
      </c>
      <c r="D117" s="18" t="s">
        <v>717</v>
      </c>
      <c r="E117" s="18">
        <v>15074</v>
      </c>
      <c r="F117" s="18" t="s">
        <v>477</v>
      </c>
      <c r="G117" s="18">
        <v>51181</v>
      </c>
      <c r="H117" s="18" t="s">
        <v>1677</v>
      </c>
    </row>
    <row r="118" spans="3:8" ht="15" x14ac:dyDescent="0.25">
      <c r="C118" s="18">
        <v>2000112</v>
      </c>
      <c r="D118" s="18" t="s">
        <v>702</v>
      </c>
      <c r="E118" s="18">
        <v>16485</v>
      </c>
      <c r="F118" s="18" t="s">
        <v>814</v>
      </c>
      <c r="G118" s="18">
        <v>51182</v>
      </c>
      <c r="H118" s="18" t="s">
        <v>1678</v>
      </c>
    </row>
    <row r="119" spans="3:8" ht="15" x14ac:dyDescent="0.25">
      <c r="C119" s="18">
        <v>6810</v>
      </c>
      <c r="D119" s="18" t="s">
        <v>796</v>
      </c>
      <c r="E119" s="18">
        <v>6624</v>
      </c>
      <c r="F119" s="18" t="s">
        <v>891</v>
      </c>
      <c r="G119" s="18">
        <v>140029</v>
      </c>
      <c r="H119" s="18" t="s">
        <v>355</v>
      </c>
    </row>
    <row r="120" spans="3:8" ht="15" x14ac:dyDescent="0.25">
      <c r="C120" s="18">
        <v>46907</v>
      </c>
      <c r="D120" s="18" t="s">
        <v>461</v>
      </c>
      <c r="E120" s="18">
        <v>42447</v>
      </c>
      <c r="F120" s="18" t="s">
        <v>549</v>
      </c>
      <c r="G120" s="18">
        <v>6904</v>
      </c>
      <c r="H120" s="18" t="s">
        <v>731</v>
      </c>
    </row>
    <row r="121" spans="3:8" ht="15" x14ac:dyDescent="0.25">
      <c r="C121" s="18">
        <v>6464</v>
      </c>
      <c r="D121" s="18" t="s">
        <v>385</v>
      </c>
      <c r="E121" s="18">
        <v>31328</v>
      </c>
      <c r="F121" s="18" t="s">
        <v>985</v>
      </c>
      <c r="G121" s="18">
        <v>34035</v>
      </c>
      <c r="H121" s="18" t="s">
        <v>1980</v>
      </c>
    </row>
    <row r="122" spans="3:8" ht="15" x14ac:dyDescent="0.25">
      <c r="C122" s="18">
        <v>1901605</v>
      </c>
      <c r="D122" s="18" t="s">
        <v>257</v>
      </c>
      <c r="E122" s="18">
        <v>1101</v>
      </c>
      <c r="F122" s="18" t="s">
        <v>845</v>
      </c>
      <c r="G122" s="18">
        <v>15969</v>
      </c>
      <c r="H122" s="18" t="s">
        <v>1984</v>
      </c>
    </row>
    <row r="123" spans="3:8" ht="15" x14ac:dyDescent="0.25">
      <c r="C123" s="18">
        <v>44262</v>
      </c>
      <c r="D123" s="18" t="s">
        <v>342</v>
      </c>
      <c r="E123" s="18">
        <v>10033</v>
      </c>
      <c r="F123" s="18" t="s">
        <v>862</v>
      </c>
      <c r="G123" s="18">
        <v>32774</v>
      </c>
      <c r="H123" s="18" t="s">
        <v>669</v>
      </c>
    </row>
    <row r="124" spans="3:8" ht="15" x14ac:dyDescent="0.25">
      <c r="C124" s="18">
        <v>6793</v>
      </c>
      <c r="D124" s="18" t="s">
        <v>629</v>
      </c>
      <c r="E124" s="18">
        <v>71310</v>
      </c>
      <c r="F124" s="18" t="s">
        <v>398</v>
      </c>
      <c r="G124" s="18">
        <v>6979</v>
      </c>
      <c r="H124" s="18" t="s">
        <v>1304</v>
      </c>
    </row>
    <row r="125" spans="3:8" ht="15" x14ac:dyDescent="0.25">
      <c r="C125" s="18">
        <v>6796</v>
      </c>
      <c r="D125" s="18" t="s">
        <v>620</v>
      </c>
      <c r="E125" s="18">
        <v>460</v>
      </c>
      <c r="F125" s="18" t="s">
        <v>636</v>
      </c>
      <c r="G125" s="18">
        <v>34599</v>
      </c>
      <c r="H125" s="18" t="s">
        <v>1683</v>
      </c>
    </row>
    <row r="126" spans="3:8" ht="15" x14ac:dyDescent="0.25">
      <c r="C126" s="18">
        <v>6790</v>
      </c>
      <c r="D126" s="18" t="s">
        <v>790</v>
      </c>
      <c r="E126" s="18">
        <v>48608</v>
      </c>
      <c r="F126" s="18" t="s">
        <v>842</v>
      </c>
      <c r="G126" s="18">
        <v>32259</v>
      </c>
      <c r="H126" s="18" t="s">
        <v>960</v>
      </c>
    </row>
    <row r="127" spans="3:8" ht="15" x14ac:dyDescent="0.25">
      <c r="C127" s="18">
        <v>48522</v>
      </c>
      <c r="D127" s="18" t="s">
        <v>987</v>
      </c>
      <c r="E127" s="18">
        <v>6749</v>
      </c>
      <c r="F127" s="18" t="s">
        <v>522</v>
      </c>
      <c r="G127" s="18">
        <v>33045</v>
      </c>
      <c r="H127" s="18" t="s">
        <v>655</v>
      </c>
    </row>
    <row r="128" spans="3:8" ht="15" x14ac:dyDescent="0.25">
      <c r="C128" s="18">
        <v>6812</v>
      </c>
      <c r="D128" s="18" t="s">
        <v>308</v>
      </c>
      <c r="E128" s="18">
        <v>6751</v>
      </c>
      <c r="F128" s="18" t="s">
        <v>519</v>
      </c>
      <c r="G128" s="18">
        <v>9067</v>
      </c>
      <c r="H128" s="18" t="s">
        <v>274</v>
      </c>
    </row>
    <row r="129" spans="3:8" ht="15" x14ac:dyDescent="0.25">
      <c r="C129" s="18">
        <v>30001</v>
      </c>
      <c r="D129" s="18" t="s">
        <v>497</v>
      </c>
      <c r="E129" s="18">
        <v>9753</v>
      </c>
      <c r="F129" s="18" t="s">
        <v>857</v>
      </c>
      <c r="G129" s="18">
        <v>6352</v>
      </c>
      <c r="H129" s="18" t="s">
        <v>340</v>
      </c>
    </row>
    <row r="130" spans="3:8" ht="15" x14ac:dyDescent="0.25">
      <c r="C130" s="18">
        <v>8152</v>
      </c>
      <c r="D130" s="18" t="s">
        <v>494</v>
      </c>
      <c r="E130" s="18">
        <v>31163</v>
      </c>
      <c r="F130" s="18" t="s">
        <v>645</v>
      </c>
      <c r="G130" s="18">
        <v>40007</v>
      </c>
      <c r="H130" s="18" t="s">
        <v>1588</v>
      </c>
    </row>
    <row r="131" spans="3:8" ht="15" x14ac:dyDescent="0.25">
      <c r="C131" s="18">
        <v>19693</v>
      </c>
      <c r="D131" s="18" t="s">
        <v>764</v>
      </c>
      <c r="E131" s="18">
        <v>16226</v>
      </c>
      <c r="F131" s="18" t="s">
        <v>586</v>
      </c>
      <c r="G131" s="18">
        <v>70085</v>
      </c>
      <c r="H131" s="18" t="s">
        <v>393</v>
      </c>
    </row>
    <row r="132" spans="3:8" ht="15" x14ac:dyDescent="0.25">
      <c r="C132" s="18">
        <v>6259</v>
      </c>
      <c r="D132" s="18" t="s">
        <v>403</v>
      </c>
      <c r="E132" s="18">
        <v>9719</v>
      </c>
      <c r="F132" s="18" t="s">
        <v>850</v>
      </c>
      <c r="G132" s="18">
        <v>9100</v>
      </c>
      <c r="H132" s="18" t="s">
        <v>378</v>
      </c>
    </row>
    <row r="133" spans="3:8" ht="15" x14ac:dyDescent="0.25">
      <c r="C133" s="18">
        <v>6725</v>
      </c>
      <c r="D133" s="18" t="s">
        <v>323</v>
      </c>
      <c r="E133" s="18">
        <v>17001</v>
      </c>
      <c r="F133" s="18" t="s">
        <v>279</v>
      </c>
      <c r="G133" s="18">
        <v>18904</v>
      </c>
      <c r="H133" s="18" t="s">
        <v>1840</v>
      </c>
    </row>
    <row r="134" spans="3:8" ht="15" x14ac:dyDescent="0.25">
      <c r="C134" s="18">
        <v>9260</v>
      </c>
      <c r="D134" s="18" t="s">
        <v>1058</v>
      </c>
      <c r="E134" s="18">
        <v>48878</v>
      </c>
      <c r="F134" s="18" t="s">
        <v>411</v>
      </c>
      <c r="G134" s="18">
        <v>6662</v>
      </c>
      <c r="H134" s="18" t="s">
        <v>1839</v>
      </c>
    </row>
    <row r="135" spans="3:8" ht="15" x14ac:dyDescent="0.25">
      <c r="C135" s="18">
        <v>9152</v>
      </c>
      <c r="D135" s="18" t="s">
        <v>1029</v>
      </c>
      <c r="E135" s="18">
        <v>51246</v>
      </c>
      <c r="F135" s="18" t="s">
        <v>741</v>
      </c>
      <c r="G135" s="18">
        <v>15985</v>
      </c>
      <c r="H135" s="18" t="s">
        <v>946</v>
      </c>
    </row>
    <row r="136" spans="3:8" ht="15" x14ac:dyDescent="0.25">
      <c r="C136" s="18">
        <v>71840</v>
      </c>
      <c r="D136" s="18" t="s">
        <v>341</v>
      </c>
      <c r="E136" s="18">
        <v>43207</v>
      </c>
      <c r="F136" s="18" t="s">
        <v>851</v>
      </c>
      <c r="G136" s="18">
        <v>15986</v>
      </c>
      <c r="H136" s="18" t="s">
        <v>909</v>
      </c>
    </row>
    <row r="137" spans="3:8" ht="15" x14ac:dyDescent="0.25">
      <c r="C137" s="18">
        <v>44085</v>
      </c>
      <c r="D137" s="18" t="s">
        <v>335</v>
      </c>
      <c r="E137" s="18">
        <v>42558</v>
      </c>
      <c r="F137" s="18" t="s">
        <v>817</v>
      </c>
      <c r="G137" s="18">
        <v>9110</v>
      </c>
      <c r="H137" s="18" t="s">
        <v>734</v>
      </c>
    </row>
    <row r="138" spans="3:8" ht="15" x14ac:dyDescent="0.25">
      <c r="C138" s="18">
        <v>90407</v>
      </c>
      <c r="D138" s="18" t="s">
        <v>597</v>
      </c>
      <c r="E138" s="18">
        <v>10604</v>
      </c>
      <c r="F138" s="18" t="s">
        <v>999</v>
      </c>
      <c r="G138" s="18">
        <v>45839</v>
      </c>
      <c r="H138" s="18" t="s">
        <v>502</v>
      </c>
    </row>
    <row r="139" spans="3:8" ht="15" x14ac:dyDescent="0.25">
      <c r="C139" s="18">
        <v>1901293</v>
      </c>
      <c r="D139" s="18" t="s">
        <v>541</v>
      </c>
      <c r="E139" s="18">
        <v>43549</v>
      </c>
      <c r="F139" s="18" t="s">
        <v>823</v>
      </c>
      <c r="G139" s="18">
        <v>45454</v>
      </c>
      <c r="H139" s="18" t="s">
        <v>301</v>
      </c>
    </row>
    <row r="140" spans="3:8" ht="15" x14ac:dyDescent="0.25">
      <c r="C140" s="18">
        <v>22613</v>
      </c>
      <c r="D140" s="18" t="s">
        <v>758</v>
      </c>
      <c r="E140" s="18">
        <v>45859</v>
      </c>
      <c r="F140" s="18" t="s">
        <v>830</v>
      </c>
      <c r="G140" s="18">
        <v>46903</v>
      </c>
      <c r="H140" s="18" t="s">
        <v>672</v>
      </c>
    </row>
    <row r="141" spans="3:8" ht="15" x14ac:dyDescent="0.25">
      <c r="C141" s="18">
        <v>43043</v>
      </c>
      <c r="D141" s="18" t="s">
        <v>608</v>
      </c>
      <c r="E141" s="18">
        <v>10557</v>
      </c>
      <c r="F141" s="18" t="s">
        <v>998</v>
      </c>
      <c r="G141" s="18">
        <v>9066</v>
      </c>
      <c r="H141" s="18" t="s">
        <v>277</v>
      </c>
    </row>
    <row r="142" spans="3:8" ht="15" x14ac:dyDescent="0.25">
      <c r="C142" s="18">
        <v>6364</v>
      </c>
      <c r="D142" s="18" t="s">
        <v>774</v>
      </c>
      <c r="E142" s="18">
        <v>16051</v>
      </c>
      <c r="F142" s="18" t="s">
        <v>315</v>
      </c>
      <c r="G142" s="18">
        <v>6323</v>
      </c>
      <c r="H142" s="18" t="s">
        <v>331</v>
      </c>
    </row>
    <row r="143" spans="3:8" ht="15" x14ac:dyDescent="0.25">
      <c r="C143" s="18">
        <v>6757</v>
      </c>
      <c r="D143" s="18" t="s">
        <v>272</v>
      </c>
      <c r="E143" s="18">
        <v>42737</v>
      </c>
      <c r="F143" s="18" t="s">
        <v>480</v>
      </c>
      <c r="G143" s="18">
        <v>90174</v>
      </c>
      <c r="H143" s="18" t="s">
        <v>1393</v>
      </c>
    </row>
    <row r="144" spans="3:8" ht="15" x14ac:dyDescent="0.25">
      <c r="C144" s="18">
        <v>6644</v>
      </c>
      <c r="D144" s="18" t="s">
        <v>626</v>
      </c>
      <c r="E144" s="18">
        <v>55065</v>
      </c>
      <c r="F144" s="18" t="s">
        <v>642</v>
      </c>
      <c r="G144" s="18">
        <v>6906</v>
      </c>
      <c r="H144" s="18" t="s">
        <v>1391</v>
      </c>
    </row>
    <row r="145" spans="3:8" ht="15" x14ac:dyDescent="0.25">
      <c r="C145" s="18">
        <v>46034</v>
      </c>
      <c r="D145" s="18" t="s">
        <v>275</v>
      </c>
      <c r="E145" s="18">
        <v>55076</v>
      </c>
      <c r="F145" s="18" t="s">
        <v>889</v>
      </c>
      <c r="G145" s="18">
        <v>9072</v>
      </c>
      <c r="H145" s="18" t="s">
        <v>265</v>
      </c>
    </row>
    <row r="146" spans="3:8" ht="15" x14ac:dyDescent="0.25">
      <c r="C146" s="18">
        <v>22607</v>
      </c>
      <c r="D146" s="18" t="s">
        <v>332</v>
      </c>
      <c r="E146" s="18">
        <v>43455</v>
      </c>
      <c r="F146" s="18" t="s">
        <v>837</v>
      </c>
      <c r="G146" s="18">
        <v>32970</v>
      </c>
      <c r="H146" s="18" t="s">
        <v>1260</v>
      </c>
    </row>
    <row r="147" spans="3:8" ht="15" x14ac:dyDescent="0.25">
      <c r="C147" s="18">
        <v>51179</v>
      </c>
      <c r="D147" s="18" t="s">
        <v>476</v>
      </c>
      <c r="E147" s="18">
        <v>32870</v>
      </c>
      <c r="F147" s="18" t="s">
        <v>392</v>
      </c>
      <c r="G147" s="18">
        <v>32535</v>
      </c>
      <c r="H147" s="18" t="s">
        <v>1264</v>
      </c>
    </row>
    <row r="148" spans="3:8" ht="15" x14ac:dyDescent="0.25">
      <c r="C148" s="18">
        <v>44260</v>
      </c>
      <c r="D148" s="18" t="s">
        <v>361</v>
      </c>
      <c r="E148" s="18">
        <v>9266</v>
      </c>
      <c r="F148" s="18" t="s">
        <v>866</v>
      </c>
      <c r="G148" s="18">
        <v>30832</v>
      </c>
      <c r="H148" s="18" t="s">
        <v>1255</v>
      </c>
    </row>
    <row r="149" spans="3:8" ht="15" x14ac:dyDescent="0.25">
      <c r="C149" s="18">
        <v>8652</v>
      </c>
      <c r="D149" s="18" t="s">
        <v>317</v>
      </c>
      <c r="E149" s="18">
        <v>9408</v>
      </c>
      <c r="F149" s="18" t="s">
        <v>854</v>
      </c>
      <c r="G149" s="18">
        <v>1902099</v>
      </c>
      <c r="H149" s="18" t="s">
        <v>628</v>
      </c>
    </row>
    <row r="150" spans="3:8" ht="15" x14ac:dyDescent="0.25">
      <c r="C150" s="18">
        <v>6413</v>
      </c>
      <c r="D150" s="18" t="s">
        <v>713</v>
      </c>
      <c r="E150" s="18">
        <v>9396</v>
      </c>
      <c r="F150" s="18" t="s">
        <v>498</v>
      </c>
      <c r="G150" s="18">
        <v>15748</v>
      </c>
      <c r="H150" s="18" t="s">
        <v>1686</v>
      </c>
    </row>
    <row r="151" spans="3:8" ht="15" x14ac:dyDescent="0.25">
      <c r="C151" s="18">
        <v>6090</v>
      </c>
      <c r="D151" s="18" t="s">
        <v>685</v>
      </c>
      <c r="E151" s="18">
        <v>6575</v>
      </c>
      <c r="F151" s="18" t="s">
        <v>368</v>
      </c>
      <c r="G151" s="18">
        <v>6862</v>
      </c>
      <c r="H151" s="18" t="s">
        <v>1687</v>
      </c>
    </row>
    <row r="152" spans="3:8" ht="15" x14ac:dyDescent="0.25">
      <c r="C152" s="18">
        <v>42866</v>
      </c>
      <c r="D152" s="18" t="s">
        <v>1034</v>
      </c>
      <c r="E152" s="18">
        <v>6631</v>
      </c>
      <c r="F152" s="18" t="s">
        <v>495</v>
      </c>
      <c r="G152" s="18">
        <v>71174</v>
      </c>
      <c r="H152" s="18" t="s">
        <v>457</v>
      </c>
    </row>
    <row r="153" spans="3:8" ht="15" x14ac:dyDescent="0.25">
      <c r="C153" s="18">
        <v>51171</v>
      </c>
      <c r="D153" s="18" t="s">
        <v>729</v>
      </c>
      <c r="E153" s="18">
        <v>33673</v>
      </c>
      <c r="F153" s="18" t="s">
        <v>697</v>
      </c>
      <c r="G153" s="18">
        <v>7094</v>
      </c>
      <c r="H153" s="18" t="s">
        <v>454</v>
      </c>
    </row>
    <row r="154" spans="3:8" ht="15" x14ac:dyDescent="0.25">
      <c r="C154" s="18">
        <v>9605</v>
      </c>
      <c r="D154" s="18" t="s">
        <v>852</v>
      </c>
      <c r="E154" s="18">
        <v>71495</v>
      </c>
      <c r="F154" s="18" t="s">
        <v>389</v>
      </c>
      <c r="G154" s="18">
        <v>6265</v>
      </c>
      <c r="H154" s="18" t="s">
        <v>337</v>
      </c>
    </row>
    <row r="155" spans="3:8" ht="15" x14ac:dyDescent="0.25">
      <c r="C155" s="18">
        <v>16192</v>
      </c>
      <c r="D155" s="18" t="s">
        <v>804</v>
      </c>
      <c r="E155" s="18">
        <v>45087</v>
      </c>
      <c r="F155" s="18" t="s">
        <v>572</v>
      </c>
      <c r="G155" s="18">
        <v>44087</v>
      </c>
      <c r="H155" s="18" t="s">
        <v>1263</v>
      </c>
    </row>
    <row r="156" spans="3:8" ht="15" x14ac:dyDescent="0.25">
      <c r="C156" s="18">
        <v>9165</v>
      </c>
      <c r="D156" s="18" t="s">
        <v>544</v>
      </c>
      <c r="E156" s="18">
        <v>2682</v>
      </c>
      <c r="F156" s="18" t="s">
        <v>821</v>
      </c>
      <c r="G156" s="18">
        <v>42440</v>
      </c>
      <c r="H156" s="18" t="s">
        <v>937</v>
      </c>
    </row>
    <row r="157" spans="3:8" ht="15" x14ac:dyDescent="0.25">
      <c r="C157" s="18">
        <v>6164</v>
      </c>
      <c r="D157" s="18" t="s">
        <v>593</v>
      </c>
      <c r="E157" s="18">
        <v>2684</v>
      </c>
      <c r="F157" s="18" t="s">
        <v>793</v>
      </c>
      <c r="G157" s="18">
        <v>22900</v>
      </c>
      <c r="H157" s="18" t="s">
        <v>349</v>
      </c>
    </row>
    <row r="158" spans="3:8" ht="15" x14ac:dyDescent="0.25">
      <c r="C158" s="18">
        <v>9132</v>
      </c>
      <c r="D158" s="18" t="s">
        <v>545</v>
      </c>
      <c r="E158" s="18">
        <v>9793</v>
      </c>
      <c r="F158" s="18" t="s">
        <v>486</v>
      </c>
      <c r="G158" s="18">
        <v>6778</v>
      </c>
      <c r="H158" s="18" t="s">
        <v>940</v>
      </c>
    </row>
    <row r="159" spans="3:8" ht="15" x14ac:dyDescent="0.25">
      <c r="C159" s="18">
        <v>6165</v>
      </c>
      <c r="D159" s="18" t="s">
        <v>548</v>
      </c>
      <c r="E159" s="18">
        <v>9755</v>
      </c>
      <c r="F159" s="18" t="s">
        <v>555</v>
      </c>
      <c r="G159" s="18">
        <v>42168</v>
      </c>
      <c r="H159" s="18" t="s">
        <v>1689</v>
      </c>
    </row>
    <row r="160" spans="3:8" ht="15" x14ac:dyDescent="0.25">
      <c r="C160" s="18">
        <v>43603</v>
      </c>
      <c r="D160" s="18" t="s">
        <v>314</v>
      </c>
      <c r="E160" s="18">
        <v>9867</v>
      </c>
      <c r="F160" s="18" t="s">
        <v>598</v>
      </c>
      <c r="G160" s="18">
        <v>71173</v>
      </c>
      <c r="H160" s="18" t="s">
        <v>689</v>
      </c>
    </row>
    <row r="161" spans="3:8" ht="15" x14ac:dyDescent="0.25">
      <c r="C161" s="18">
        <v>8654</v>
      </c>
      <c r="D161" s="18" t="s">
        <v>623</v>
      </c>
      <c r="E161" s="18">
        <v>45944</v>
      </c>
      <c r="F161" s="18" t="s">
        <v>1022</v>
      </c>
      <c r="G161" s="18">
        <v>6855</v>
      </c>
      <c r="H161" s="18" t="s">
        <v>343</v>
      </c>
    </row>
    <row r="162" spans="3:8" ht="15" x14ac:dyDescent="0.25">
      <c r="C162" s="18">
        <v>1901362</v>
      </c>
      <c r="D162" s="18" t="s">
        <v>571</v>
      </c>
      <c r="E162" s="18">
        <v>6829</v>
      </c>
      <c r="F162" s="18" t="s">
        <v>893</v>
      </c>
      <c r="G162" s="18">
        <v>44375</v>
      </c>
      <c r="H162" s="18" t="s">
        <v>1690</v>
      </c>
    </row>
    <row r="163" spans="3:8" ht="15" x14ac:dyDescent="0.25">
      <c r="C163" s="18">
        <v>46483</v>
      </c>
      <c r="D163" s="18" t="s">
        <v>443</v>
      </c>
      <c r="E163" s="18">
        <v>71577</v>
      </c>
      <c r="F163" s="18" t="s">
        <v>892</v>
      </c>
      <c r="G163" s="18">
        <v>9231</v>
      </c>
      <c r="H163" s="18" t="s">
        <v>663</v>
      </c>
    </row>
    <row r="164" spans="3:8" ht="15" x14ac:dyDescent="0.25">
      <c r="C164" s="18">
        <v>48518</v>
      </c>
      <c r="D164" s="18" t="s">
        <v>787</v>
      </c>
      <c r="E164" s="18">
        <v>1933</v>
      </c>
      <c r="F164" s="18" t="s">
        <v>730</v>
      </c>
      <c r="G164" s="18">
        <v>50898</v>
      </c>
      <c r="H164" s="18" t="s">
        <v>523</v>
      </c>
    </row>
    <row r="165" spans="3:8" ht="15" x14ac:dyDescent="0.25">
      <c r="C165" s="18">
        <v>33036</v>
      </c>
      <c r="D165" s="18" t="s">
        <v>485</v>
      </c>
      <c r="E165" s="18">
        <v>6469</v>
      </c>
      <c r="F165" s="18" t="s">
        <v>721</v>
      </c>
      <c r="G165" s="18">
        <v>7051</v>
      </c>
      <c r="H165" s="18" t="s">
        <v>695</v>
      </c>
    </row>
    <row r="166" spans="3:8" ht="15" x14ac:dyDescent="0.25">
      <c r="C166" s="18">
        <v>70727</v>
      </c>
      <c r="D166" s="18" t="s">
        <v>359</v>
      </c>
      <c r="E166" s="18">
        <v>31325</v>
      </c>
      <c r="F166" s="18" t="s">
        <v>986</v>
      </c>
      <c r="G166" s="18">
        <v>51225</v>
      </c>
      <c r="H166" s="18" t="s">
        <v>686</v>
      </c>
    </row>
    <row r="167" spans="3:8" ht="15" x14ac:dyDescent="0.25">
      <c r="C167" s="18">
        <v>1901700</v>
      </c>
      <c r="D167" s="18" t="s">
        <v>864</v>
      </c>
      <c r="E167" s="18">
        <v>9123</v>
      </c>
      <c r="F167" s="18" t="s">
        <v>967</v>
      </c>
      <c r="G167" s="18">
        <v>72657</v>
      </c>
      <c r="H167" s="18" t="s">
        <v>1642</v>
      </c>
    </row>
    <row r="168" spans="3:8" ht="15" x14ac:dyDescent="0.25">
      <c r="C168" s="18">
        <v>9135</v>
      </c>
      <c r="D168" s="18" t="s">
        <v>670</v>
      </c>
      <c r="E168" s="18">
        <v>6475</v>
      </c>
      <c r="F168" s="18" t="s">
        <v>580</v>
      </c>
      <c r="G168" s="18">
        <v>6289</v>
      </c>
      <c r="H168" s="18" t="s">
        <v>932</v>
      </c>
    </row>
    <row r="169" spans="3:8" ht="15" x14ac:dyDescent="0.25">
      <c r="C169" s="18">
        <v>9179</v>
      </c>
      <c r="D169" s="18" t="s">
        <v>676</v>
      </c>
      <c r="E169" s="18">
        <v>18393</v>
      </c>
      <c r="F169" s="18" t="s">
        <v>577</v>
      </c>
      <c r="G169" s="18">
        <v>51985</v>
      </c>
      <c r="H169" s="18" t="s">
        <v>484</v>
      </c>
    </row>
    <row r="170" spans="3:8" ht="15" x14ac:dyDescent="0.25">
      <c r="C170" s="18">
        <v>42886</v>
      </c>
      <c r="D170" s="18" t="s">
        <v>263</v>
      </c>
      <c r="E170" s="18">
        <v>90501</v>
      </c>
      <c r="F170" s="18" t="s">
        <v>874</v>
      </c>
      <c r="G170" s="18">
        <v>51130</v>
      </c>
      <c r="H170" s="18" t="s">
        <v>1242</v>
      </c>
    </row>
    <row r="171" spans="3:8" ht="15" x14ac:dyDescent="0.25">
      <c r="C171" s="18">
        <v>19439</v>
      </c>
      <c r="D171" s="18" t="s">
        <v>285</v>
      </c>
      <c r="E171" s="18">
        <v>32501</v>
      </c>
      <c r="F171" s="18" t="s">
        <v>674</v>
      </c>
      <c r="G171" s="18">
        <v>15931</v>
      </c>
      <c r="H171" s="18" t="s">
        <v>929</v>
      </c>
    </row>
    <row r="172" spans="3:8" ht="15" x14ac:dyDescent="0.25">
      <c r="C172" s="18">
        <v>15980</v>
      </c>
      <c r="D172" s="18" t="s">
        <v>408</v>
      </c>
      <c r="E172" s="18">
        <v>9791</v>
      </c>
      <c r="F172" s="18" t="s">
        <v>805</v>
      </c>
      <c r="G172" s="18">
        <v>10948</v>
      </c>
      <c r="H172" s="18" t="s">
        <v>475</v>
      </c>
    </row>
    <row r="173" spans="3:8" ht="15" x14ac:dyDescent="0.25">
      <c r="C173" s="18">
        <v>6112</v>
      </c>
      <c r="D173" s="18" t="s">
        <v>489</v>
      </c>
      <c r="E173" s="18">
        <v>48316</v>
      </c>
      <c r="F173" s="18" t="s">
        <v>883</v>
      </c>
      <c r="G173" s="18">
        <v>33046</v>
      </c>
      <c r="H173" s="18" t="s">
        <v>517</v>
      </c>
    </row>
    <row r="174" spans="3:8" ht="15" x14ac:dyDescent="0.25">
      <c r="C174" s="18">
        <v>44283</v>
      </c>
      <c r="D174" s="18" t="s">
        <v>784</v>
      </c>
      <c r="E174" s="18">
        <v>43086</v>
      </c>
      <c r="F174" s="18" t="s">
        <v>688</v>
      </c>
      <c r="G174" s="18">
        <v>51493</v>
      </c>
      <c r="H174" s="18" t="s">
        <v>1265</v>
      </c>
    </row>
    <row r="175" spans="3:8" ht="15" x14ac:dyDescent="0.25">
      <c r="C175" s="18">
        <v>34404</v>
      </c>
      <c r="D175" s="18" t="s">
        <v>965</v>
      </c>
      <c r="E175" s="18">
        <v>51348</v>
      </c>
      <c r="F175" s="18" t="s">
        <v>733</v>
      </c>
      <c r="G175" s="18">
        <v>51495</v>
      </c>
      <c r="H175" s="18" t="s">
        <v>1244</v>
      </c>
    </row>
    <row r="176" spans="3:8" ht="15" x14ac:dyDescent="0.25">
      <c r="C176" s="18">
        <v>51186</v>
      </c>
      <c r="D176" s="18" t="s">
        <v>432</v>
      </c>
      <c r="E176" s="18">
        <v>51338</v>
      </c>
      <c r="F176" s="18" t="s">
        <v>839</v>
      </c>
      <c r="G176" s="18">
        <v>15988</v>
      </c>
      <c r="H176" s="18" t="s">
        <v>945</v>
      </c>
    </row>
    <row r="177" spans="3:8" ht="15" x14ac:dyDescent="0.25">
      <c r="C177" s="18">
        <v>46390</v>
      </c>
      <c r="D177" s="18" t="s">
        <v>1061</v>
      </c>
      <c r="E177" s="18">
        <v>61458</v>
      </c>
      <c r="F177" s="18" t="s">
        <v>843</v>
      </c>
      <c r="G177" s="18">
        <v>15991</v>
      </c>
      <c r="H177" s="18" t="s">
        <v>898</v>
      </c>
    </row>
    <row r="178" spans="3:8" ht="15" x14ac:dyDescent="0.25">
      <c r="C178" s="18">
        <v>16043</v>
      </c>
      <c r="D178" s="18" t="s">
        <v>338</v>
      </c>
      <c r="E178" s="18">
        <v>9682</v>
      </c>
      <c r="F178" s="18" t="s">
        <v>567</v>
      </c>
      <c r="G178" s="18">
        <v>6612</v>
      </c>
      <c r="H178" s="18" t="s">
        <v>1643</v>
      </c>
    </row>
    <row r="179" spans="3:8" ht="15" x14ac:dyDescent="0.25">
      <c r="C179" s="18">
        <v>9259</v>
      </c>
      <c r="D179" s="18" t="s">
        <v>762</v>
      </c>
      <c r="E179" s="18">
        <v>71826</v>
      </c>
      <c r="F179" s="18" t="s">
        <v>870</v>
      </c>
      <c r="G179" s="18">
        <v>46501</v>
      </c>
      <c r="H179" s="18" t="s">
        <v>1693</v>
      </c>
    </row>
    <row r="180" spans="3:8" ht="15" x14ac:dyDescent="0.25">
      <c r="C180" s="18">
        <v>44238</v>
      </c>
      <c r="D180" s="18" t="s">
        <v>635</v>
      </c>
      <c r="E180" s="18">
        <v>18958</v>
      </c>
      <c r="F180" s="18" t="s">
        <v>765</v>
      </c>
      <c r="G180" s="18">
        <v>32200</v>
      </c>
      <c r="H180" s="18" t="s">
        <v>701</v>
      </c>
    </row>
    <row r="181" spans="3:8" ht="15" x14ac:dyDescent="0.25">
      <c r="C181" s="18">
        <v>6139</v>
      </c>
      <c r="D181" s="18" t="s">
        <v>539</v>
      </c>
      <c r="E181" s="18">
        <v>70646</v>
      </c>
      <c r="F181" s="18" t="s">
        <v>813</v>
      </c>
      <c r="G181" s="18">
        <v>51726</v>
      </c>
      <c r="H181" s="18" t="s">
        <v>599</v>
      </c>
    </row>
    <row r="182" spans="3:8" ht="15" x14ac:dyDescent="0.25">
      <c r="C182" s="18">
        <v>34654</v>
      </c>
      <c r="D182" s="18" t="s">
        <v>535</v>
      </c>
      <c r="E182" s="18">
        <v>51274</v>
      </c>
      <c r="F182" s="18" t="s">
        <v>291</v>
      </c>
      <c r="G182" s="18">
        <v>31668</v>
      </c>
      <c r="H182" s="18" t="s">
        <v>1914</v>
      </c>
    </row>
    <row r="183" spans="3:8" ht="15" x14ac:dyDescent="0.25">
      <c r="C183" s="18">
        <v>42221</v>
      </c>
      <c r="D183" s="18" t="s">
        <v>750</v>
      </c>
      <c r="E183" s="18">
        <v>46940</v>
      </c>
      <c r="F183" s="18" t="s">
        <v>1691</v>
      </c>
      <c r="G183" s="18">
        <v>7098</v>
      </c>
      <c r="H183" s="18" t="s">
        <v>319</v>
      </c>
    </row>
    <row r="184" spans="3:8" ht="15" x14ac:dyDescent="0.25">
      <c r="C184" s="18">
        <v>18130</v>
      </c>
      <c r="D184" s="18" t="s">
        <v>440</v>
      </c>
      <c r="E184" s="18">
        <v>45935</v>
      </c>
      <c r="F184" s="18" t="s">
        <v>1005</v>
      </c>
      <c r="G184" s="18">
        <v>32984</v>
      </c>
      <c r="H184" s="18" t="s">
        <v>590</v>
      </c>
    </row>
    <row r="185" spans="3:8" ht="15" x14ac:dyDescent="0.25">
      <c r="C185" s="18">
        <v>6468</v>
      </c>
      <c r="D185" s="18" t="s">
        <v>653</v>
      </c>
      <c r="E185" s="18">
        <v>44092</v>
      </c>
      <c r="F185" s="18" t="s">
        <v>706</v>
      </c>
      <c r="G185" s="18">
        <v>61025</v>
      </c>
      <c r="H185" s="18" t="s">
        <v>1366</v>
      </c>
    </row>
    <row r="186" spans="3:8" ht="15" x14ac:dyDescent="0.25">
      <c r="C186" s="18">
        <v>48519</v>
      </c>
      <c r="D186" s="18" t="s">
        <v>521</v>
      </c>
      <c r="E186" s="18">
        <v>3</v>
      </c>
      <c r="F186" s="18" t="s">
        <v>840</v>
      </c>
      <c r="G186" s="18">
        <v>71496</v>
      </c>
      <c r="H186" s="18" t="s">
        <v>1915</v>
      </c>
    </row>
    <row r="187" spans="3:8" ht="15" x14ac:dyDescent="0.25">
      <c r="C187" s="18">
        <v>6163</v>
      </c>
      <c r="D187" s="18" t="s">
        <v>673</v>
      </c>
      <c r="E187" s="18">
        <v>45936</v>
      </c>
      <c r="F187" s="18" t="s">
        <v>712</v>
      </c>
      <c r="G187" s="18">
        <v>1901068</v>
      </c>
      <c r="H187" s="18" t="s">
        <v>1694</v>
      </c>
    </row>
    <row r="188" spans="3:8" ht="15" x14ac:dyDescent="0.25">
      <c r="C188" s="18">
        <v>15833</v>
      </c>
      <c r="D188" s="18" t="s">
        <v>614</v>
      </c>
      <c r="E188" s="18">
        <v>42326</v>
      </c>
      <c r="F188" s="18" t="s">
        <v>718</v>
      </c>
      <c r="G188" s="18">
        <v>33014</v>
      </c>
      <c r="H188" s="18" t="s">
        <v>953</v>
      </c>
    </row>
    <row r="189" spans="3:8" ht="15" x14ac:dyDescent="0.25">
      <c r="C189" s="18">
        <v>46474</v>
      </c>
      <c r="D189" s="18" t="s">
        <v>431</v>
      </c>
      <c r="E189" s="18">
        <v>50778</v>
      </c>
      <c r="F189" s="18" t="s">
        <v>791</v>
      </c>
      <c r="G189" s="18">
        <v>6779</v>
      </c>
      <c r="H189" s="18" t="s">
        <v>939</v>
      </c>
    </row>
    <row r="190" spans="3:8" ht="15" x14ac:dyDescent="0.25">
      <c r="C190" s="18">
        <v>6357</v>
      </c>
      <c r="D190" s="18" t="s">
        <v>658</v>
      </c>
      <c r="E190" s="18">
        <v>98656</v>
      </c>
      <c r="F190" s="18" t="s">
        <v>273</v>
      </c>
      <c r="G190" s="18">
        <v>33554</v>
      </c>
      <c r="H190" s="18" t="s">
        <v>316</v>
      </c>
    </row>
    <row r="191" spans="3:8" ht="15" x14ac:dyDescent="0.25">
      <c r="C191" s="18">
        <v>16310</v>
      </c>
      <c r="D191" s="18" t="s">
        <v>632</v>
      </c>
      <c r="E191" s="18">
        <v>51173</v>
      </c>
      <c r="F191" s="18" t="s">
        <v>1003</v>
      </c>
      <c r="G191" s="18">
        <v>6974</v>
      </c>
      <c r="H191" s="18" t="s">
        <v>313</v>
      </c>
    </row>
    <row r="192" spans="3:8" ht="15" x14ac:dyDescent="0.25">
      <c r="C192" s="18">
        <v>46939</v>
      </c>
      <c r="D192" s="18" t="s">
        <v>557</v>
      </c>
      <c r="E192" s="18">
        <v>6221</v>
      </c>
      <c r="F192" s="18" t="s">
        <v>1997</v>
      </c>
      <c r="G192" s="18">
        <v>51783</v>
      </c>
      <c r="H192" s="18" t="s">
        <v>649</v>
      </c>
    </row>
    <row r="193" spans="3:8" ht="15" x14ac:dyDescent="0.25">
      <c r="C193" s="18">
        <v>45017</v>
      </c>
      <c r="D193" s="18" t="s">
        <v>425</v>
      </c>
      <c r="E193" s="18">
        <v>9083</v>
      </c>
      <c r="F193" s="18" t="s">
        <v>300</v>
      </c>
      <c r="G193" s="18">
        <v>80028</v>
      </c>
      <c r="H193" s="18" t="s">
        <v>520</v>
      </c>
    </row>
    <row r="194" spans="3:8" ht="15" x14ac:dyDescent="0.25">
      <c r="C194" s="18">
        <v>34470</v>
      </c>
      <c r="D194" s="18" t="s">
        <v>518</v>
      </c>
      <c r="E194" s="18">
        <v>44550</v>
      </c>
      <c r="F194" s="18" t="s">
        <v>882</v>
      </c>
      <c r="G194" s="18">
        <v>723</v>
      </c>
      <c r="H194" s="18" t="s">
        <v>698</v>
      </c>
    </row>
    <row r="195" spans="3:8" ht="15" x14ac:dyDescent="0.25">
      <c r="C195" s="18">
        <v>34645</v>
      </c>
      <c r="D195" s="18" t="s">
        <v>353</v>
      </c>
      <c r="E195" s="18">
        <v>32879</v>
      </c>
      <c r="F195" s="18" t="s">
        <v>824</v>
      </c>
      <c r="G195" s="18">
        <v>46834</v>
      </c>
      <c r="H195" s="18" t="s">
        <v>415</v>
      </c>
    </row>
    <row r="196" spans="3:8" ht="15" x14ac:dyDescent="0.25">
      <c r="C196" s="18">
        <v>50790</v>
      </c>
      <c r="D196" s="18" t="s">
        <v>696</v>
      </c>
      <c r="E196" s="18">
        <v>61088</v>
      </c>
      <c r="F196" s="18" t="s">
        <v>838</v>
      </c>
      <c r="G196" s="18">
        <v>6284</v>
      </c>
      <c r="H196" s="18" t="s">
        <v>1994</v>
      </c>
    </row>
    <row r="197" spans="3:8" ht="15" x14ac:dyDescent="0.25">
      <c r="C197" s="18">
        <v>9889</v>
      </c>
      <c r="D197" s="18" t="s">
        <v>693</v>
      </c>
      <c r="E197" s="18">
        <v>42537</v>
      </c>
      <c r="F197" s="18" t="s">
        <v>288</v>
      </c>
      <c r="G197" s="18">
        <v>7346</v>
      </c>
      <c r="H197" s="18" t="s">
        <v>631</v>
      </c>
    </row>
    <row r="198" spans="3:8" ht="15" x14ac:dyDescent="0.25">
      <c r="C198" s="18">
        <v>1901564</v>
      </c>
      <c r="D198" s="18" t="s">
        <v>594</v>
      </c>
      <c r="E198" s="18">
        <v>48827</v>
      </c>
      <c r="F198" s="18" t="s">
        <v>773</v>
      </c>
      <c r="G198" s="18">
        <v>31497</v>
      </c>
      <c r="H198" s="18" t="s">
        <v>925</v>
      </c>
    </row>
    <row r="199" spans="3:8" ht="15" x14ac:dyDescent="0.25">
      <c r="C199" s="18">
        <v>6518</v>
      </c>
      <c r="D199" s="18" t="s">
        <v>611</v>
      </c>
      <c r="E199" s="18">
        <v>9628</v>
      </c>
      <c r="F199" s="18" t="s">
        <v>844</v>
      </c>
      <c r="G199" s="18">
        <v>32940</v>
      </c>
      <c r="H199" s="18" t="s">
        <v>675</v>
      </c>
    </row>
    <row r="200" spans="3:8" ht="15" x14ac:dyDescent="0.25">
      <c r="C200" s="18">
        <v>6811</v>
      </c>
      <c r="D200" s="18" t="s">
        <v>467</v>
      </c>
      <c r="E200" s="18">
        <v>72528</v>
      </c>
      <c r="F200" s="18" t="s">
        <v>1998</v>
      </c>
      <c r="G200" s="18">
        <v>6887</v>
      </c>
      <c r="H200" s="18" t="s">
        <v>358</v>
      </c>
    </row>
    <row r="201" spans="3:8" ht="15" x14ac:dyDescent="0.25">
      <c r="C201" s="18">
        <v>90304</v>
      </c>
      <c r="D201" s="18" t="s">
        <v>533</v>
      </c>
      <c r="E201" s="18">
        <v>32269</v>
      </c>
      <c r="F201" s="18" t="s">
        <v>694</v>
      </c>
      <c r="G201" s="18">
        <v>1905819</v>
      </c>
      <c r="H201" s="18" t="s">
        <v>487</v>
      </c>
    </row>
    <row r="202" spans="3:8" ht="15" x14ac:dyDescent="0.25">
      <c r="C202" s="18">
        <v>6508</v>
      </c>
      <c r="D202" s="18" t="s">
        <v>661</v>
      </c>
      <c r="E202" s="18">
        <v>31400</v>
      </c>
      <c r="F202" s="18" t="s">
        <v>727</v>
      </c>
      <c r="G202" s="18">
        <v>19762</v>
      </c>
      <c r="H202" s="18" t="s">
        <v>369</v>
      </c>
    </row>
    <row r="203" spans="3:8" ht="15" x14ac:dyDescent="0.25">
      <c r="C203" s="18">
        <v>98655</v>
      </c>
      <c r="D203" s="18" t="s">
        <v>305</v>
      </c>
      <c r="E203" s="18">
        <v>6813</v>
      </c>
      <c r="F203" s="18" t="s">
        <v>807</v>
      </c>
      <c r="G203" s="18">
        <v>48278</v>
      </c>
      <c r="H203" s="18" t="s">
        <v>728</v>
      </c>
    </row>
    <row r="204" spans="3:8" ht="15" x14ac:dyDescent="0.25">
      <c r="C204" s="18">
        <v>19219</v>
      </c>
      <c r="D204" s="18" t="s">
        <v>735</v>
      </c>
      <c r="E204" s="18">
        <v>9864</v>
      </c>
      <c r="F204" s="18" t="s">
        <v>569</v>
      </c>
      <c r="G204" s="18">
        <v>45930</v>
      </c>
      <c r="H204" s="18" t="s">
        <v>493</v>
      </c>
    </row>
    <row r="205" spans="3:8" ht="15" x14ac:dyDescent="0.25">
      <c r="C205" s="18">
        <v>9108</v>
      </c>
      <c r="D205" s="18" t="s">
        <v>420</v>
      </c>
      <c r="E205" s="18">
        <v>2253</v>
      </c>
      <c r="F205" s="18" t="s">
        <v>252</v>
      </c>
      <c r="G205" s="18">
        <v>16925</v>
      </c>
      <c r="H205" s="18" t="s">
        <v>1341</v>
      </c>
    </row>
    <row r="206" spans="3:8" ht="15" x14ac:dyDescent="0.25">
      <c r="C206" s="18">
        <v>6650</v>
      </c>
      <c r="D206" s="18" t="s">
        <v>434</v>
      </c>
      <c r="E206" s="18">
        <v>10154</v>
      </c>
      <c r="F206" s="18" t="s">
        <v>504</v>
      </c>
      <c r="G206" s="18">
        <v>33013</v>
      </c>
      <c r="H206" s="18" t="s">
        <v>954</v>
      </c>
    </row>
    <row r="207" spans="3:8" ht="15" x14ac:dyDescent="0.25">
      <c r="C207" s="18">
        <v>36211</v>
      </c>
      <c r="D207" s="18" t="s">
        <v>650</v>
      </c>
      <c r="E207" s="18">
        <v>30003</v>
      </c>
      <c r="F207" s="18" t="s">
        <v>345</v>
      </c>
      <c r="G207" s="18">
        <v>1901136</v>
      </c>
      <c r="H207" s="18" t="s">
        <v>283</v>
      </c>
    </row>
    <row r="208" spans="3:8" ht="15" x14ac:dyDescent="0.25">
      <c r="C208" s="18">
        <v>72521</v>
      </c>
      <c r="D208" s="18" t="s">
        <v>682</v>
      </c>
      <c r="E208" s="18">
        <v>6875</v>
      </c>
      <c r="F208" s="18" t="s">
        <v>360</v>
      </c>
      <c r="G208" s="18">
        <v>72594</v>
      </c>
      <c r="H208" s="18" t="s">
        <v>1256</v>
      </c>
    </row>
    <row r="209" spans="3:8" ht="15" x14ac:dyDescent="0.25">
      <c r="C209" s="18">
        <v>16072</v>
      </c>
      <c r="D209" s="18" t="s">
        <v>772</v>
      </c>
      <c r="E209" s="18">
        <v>6739</v>
      </c>
      <c r="F209" s="18" t="s">
        <v>683</v>
      </c>
      <c r="G209" s="18">
        <v>6333</v>
      </c>
      <c r="H209" s="18" t="s">
        <v>926</v>
      </c>
    </row>
    <row r="210" spans="3:8" ht="15" x14ac:dyDescent="0.25">
      <c r="C210" s="18">
        <v>42254</v>
      </c>
      <c r="D210" s="18" t="s">
        <v>766</v>
      </c>
      <c r="E210" s="18">
        <v>271</v>
      </c>
      <c r="F210" s="18" t="s">
        <v>783</v>
      </c>
      <c r="G210" s="18">
        <v>18208</v>
      </c>
      <c r="H210" s="18" t="s">
        <v>556</v>
      </c>
    </row>
    <row r="211" spans="3:8" ht="15" x14ac:dyDescent="0.25">
      <c r="C211" s="18">
        <v>46496</v>
      </c>
      <c r="D211" s="18" t="s">
        <v>962</v>
      </c>
      <c r="E211" s="18">
        <v>9250</v>
      </c>
      <c r="F211" s="18" t="s">
        <v>507</v>
      </c>
      <c r="G211" s="18">
        <v>43624</v>
      </c>
      <c r="H211" s="18" t="s">
        <v>307</v>
      </c>
    </row>
    <row r="212" spans="3:8" ht="15" x14ac:dyDescent="0.25">
      <c r="C212" s="18">
        <v>1903506</v>
      </c>
      <c r="D212" s="18" t="s">
        <v>732</v>
      </c>
      <c r="E212" s="18">
        <v>6760</v>
      </c>
      <c r="F212" s="18" t="s">
        <v>501</v>
      </c>
      <c r="G212" s="18">
        <v>30833</v>
      </c>
      <c r="H212" s="18" t="s">
        <v>1259</v>
      </c>
    </row>
    <row r="213" spans="3:8" ht="15" x14ac:dyDescent="0.25">
      <c r="C213" s="18">
        <v>6629</v>
      </c>
      <c r="D213" s="18" t="s">
        <v>473</v>
      </c>
      <c r="E213" s="18">
        <v>1902475</v>
      </c>
      <c r="F213" s="18" t="s">
        <v>604</v>
      </c>
      <c r="G213" s="18">
        <v>6888</v>
      </c>
      <c r="H213" s="18" t="s">
        <v>352</v>
      </c>
    </row>
    <row r="214" spans="3:8" ht="15" x14ac:dyDescent="0.25">
      <c r="C214" s="18">
        <v>43039</v>
      </c>
      <c r="D214" s="18" t="s">
        <v>798</v>
      </c>
      <c r="E214" s="18">
        <v>8202</v>
      </c>
      <c r="F214" s="18" t="s">
        <v>887</v>
      </c>
      <c r="G214" s="18">
        <v>16143</v>
      </c>
      <c r="H214" s="18" t="s">
        <v>681</v>
      </c>
    </row>
    <row r="215" spans="3:8" ht="15" x14ac:dyDescent="0.25">
      <c r="C215" s="18">
        <v>80090</v>
      </c>
      <c r="D215" s="18" t="s">
        <v>738</v>
      </c>
      <c r="E215" s="18">
        <v>19220</v>
      </c>
      <c r="F215" s="18" t="s">
        <v>827</v>
      </c>
      <c r="G215" s="18">
        <v>32271</v>
      </c>
      <c r="H215" s="18" t="s">
        <v>1271</v>
      </c>
    </row>
    <row r="216" spans="3:8" ht="15" x14ac:dyDescent="0.25">
      <c r="C216" s="18">
        <v>51716</v>
      </c>
      <c r="D216" s="18" t="s">
        <v>388</v>
      </c>
      <c r="E216" s="18">
        <v>43543</v>
      </c>
      <c r="F216" s="18" t="s">
        <v>809</v>
      </c>
      <c r="G216" s="18">
        <v>32273</v>
      </c>
      <c r="H216" s="18" t="s">
        <v>1250</v>
      </c>
    </row>
    <row r="217" spans="3:8" ht="15" x14ac:dyDescent="0.25">
      <c r="C217" s="18">
        <v>1901292</v>
      </c>
      <c r="D217" s="18" t="s">
        <v>968</v>
      </c>
      <c r="E217" s="18">
        <v>6473</v>
      </c>
      <c r="F217" s="18" t="s">
        <v>808</v>
      </c>
      <c r="G217" s="18">
        <v>1902100</v>
      </c>
      <c r="H217" s="18" t="s">
        <v>490</v>
      </c>
    </row>
    <row r="218" spans="3:8" ht="15" x14ac:dyDescent="0.25">
      <c r="C218" s="18">
        <v>5975</v>
      </c>
      <c r="D218" s="18" t="s">
        <v>293</v>
      </c>
      <c r="E218" s="18">
        <v>46916</v>
      </c>
      <c r="F218" s="18" t="s">
        <v>404</v>
      </c>
      <c r="G218" s="18">
        <v>51983</v>
      </c>
      <c r="H218" s="18" t="s">
        <v>616</v>
      </c>
    </row>
    <row r="219" spans="3:8" ht="15" x14ac:dyDescent="0.25">
      <c r="C219" s="18">
        <v>15672</v>
      </c>
      <c r="D219" s="18" t="s">
        <v>512</v>
      </c>
      <c r="E219" s="18">
        <v>90502</v>
      </c>
      <c r="F219" s="18" t="s">
        <v>875</v>
      </c>
      <c r="G219" s="18">
        <v>43413</v>
      </c>
      <c r="H219" s="18" t="s">
        <v>418</v>
      </c>
    </row>
    <row r="220" spans="3:8" ht="15" x14ac:dyDescent="0.25">
      <c r="C220" s="18">
        <v>7017</v>
      </c>
      <c r="D220" s="18" t="s">
        <v>503</v>
      </c>
      <c r="E220" s="18">
        <v>90693</v>
      </c>
      <c r="F220" s="18" t="s">
        <v>779</v>
      </c>
      <c r="G220" s="18">
        <v>6470</v>
      </c>
      <c r="H220" s="18" t="s">
        <v>941</v>
      </c>
    </row>
    <row r="221" spans="3:8" ht="15" x14ac:dyDescent="0.25">
      <c r="C221" s="18">
        <v>9166</v>
      </c>
      <c r="D221" s="18" t="s">
        <v>971</v>
      </c>
      <c r="E221" s="18">
        <v>5978</v>
      </c>
      <c r="F221" s="18" t="s">
        <v>525</v>
      </c>
      <c r="G221" s="18">
        <v>413</v>
      </c>
      <c r="H221" s="18" t="s">
        <v>584</v>
      </c>
    </row>
    <row r="222" spans="3:8" ht="15" x14ac:dyDescent="0.25">
      <c r="C222" s="18">
        <v>70838</v>
      </c>
      <c r="D222" s="18" t="s">
        <v>400</v>
      </c>
      <c r="E222" s="18">
        <v>9617</v>
      </c>
      <c r="F222" s="18" t="s">
        <v>847</v>
      </c>
      <c r="G222" s="18">
        <v>7015</v>
      </c>
      <c r="H222" s="18" t="s">
        <v>1213</v>
      </c>
    </row>
    <row r="223" spans="3:8" ht="15" x14ac:dyDescent="0.25">
      <c r="C223" s="18">
        <v>6754</v>
      </c>
      <c r="D223" s="18" t="s">
        <v>901</v>
      </c>
      <c r="E223" s="18">
        <v>42742</v>
      </c>
      <c r="F223" s="18" t="s">
        <v>441</v>
      </c>
      <c r="G223" s="18">
        <v>45010</v>
      </c>
      <c r="H223" s="18" t="s">
        <v>1215</v>
      </c>
    </row>
    <row r="224" spans="3:8" ht="15" x14ac:dyDescent="0.25">
      <c r="C224" s="18">
        <v>6096</v>
      </c>
      <c r="D224" s="18" t="s">
        <v>437</v>
      </c>
      <c r="E224" s="18">
        <v>51254</v>
      </c>
      <c r="F224" s="18" t="s">
        <v>1020</v>
      </c>
      <c r="G224" s="18">
        <v>32956</v>
      </c>
      <c r="H224" s="18" t="s">
        <v>1253</v>
      </c>
    </row>
    <row r="225" spans="3:8" ht="15" x14ac:dyDescent="0.25">
      <c r="C225" s="18">
        <v>6082</v>
      </c>
      <c r="D225" s="18" t="s">
        <v>568</v>
      </c>
      <c r="E225" s="18">
        <v>9607</v>
      </c>
      <c r="F225" s="18" t="s">
        <v>848</v>
      </c>
      <c r="G225" s="18">
        <v>90066</v>
      </c>
      <c r="H225" s="18" t="s">
        <v>1262</v>
      </c>
    </row>
    <row r="226" spans="3:8" ht="15" x14ac:dyDescent="0.25">
      <c r="C226" s="18">
        <v>72511</v>
      </c>
      <c r="D226" s="18" t="s">
        <v>397</v>
      </c>
      <c r="E226" s="18">
        <v>50832</v>
      </c>
      <c r="F226" s="18" t="s">
        <v>444</v>
      </c>
      <c r="G226" s="18">
        <v>61024</v>
      </c>
      <c r="H226" s="18" t="s">
        <v>1225</v>
      </c>
    </row>
    <row r="227" spans="3:8" ht="15" x14ac:dyDescent="0.25">
      <c r="C227" s="18">
        <v>19748</v>
      </c>
      <c r="D227" s="18" t="s">
        <v>776</v>
      </c>
      <c r="E227" s="18">
        <v>9817</v>
      </c>
      <c r="F227" s="18" t="s">
        <v>447</v>
      </c>
      <c r="G227" s="18">
        <v>8064</v>
      </c>
      <c r="H227" s="18" t="s">
        <v>1261</v>
      </c>
    </row>
    <row r="228" spans="3:8" ht="15" x14ac:dyDescent="0.25">
      <c r="C228" s="18">
        <v>9144</v>
      </c>
      <c r="D228" s="18" t="s">
        <v>1017</v>
      </c>
      <c r="E228" s="18">
        <v>51248</v>
      </c>
      <c r="F228" s="18" t="s">
        <v>724</v>
      </c>
      <c r="G228" s="18">
        <v>33875</v>
      </c>
      <c r="H228" s="18" t="s">
        <v>1574</v>
      </c>
    </row>
    <row r="229" spans="3:8" ht="15" x14ac:dyDescent="0.25">
      <c r="C229" s="18">
        <v>19752</v>
      </c>
      <c r="D229" s="18" t="s">
        <v>299</v>
      </c>
      <c r="E229" s="18">
        <v>48366</v>
      </c>
      <c r="F229" s="18" t="s">
        <v>609</v>
      </c>
      <c r="G229" s="18">
        <v>7049</v>
      </c>
      <c r="H229" s="18" t="s">
        <v>292</v>
      </c>
    </row>
    <row r="230" spans="3:8" ht="15" x14ac:dyDescent="0.25">
      <c r="C230" s="18">
        <v>46434</v>
      </c>
      <c r="D230" s="18" t="s">
        <v>980</v>
      </c>
      <c r="E230" s="18">
        <v>10150</v>
      </c>
      <c r="F230" s="18" t="s">
        <v>612</v>
      </c>
      <c r="G230" s="18">
        <v>48284</v>
      </c>
      <c r="H230" s="18" t="s">
        <v>1408</v>
      </c>
    </row>
    <row r="231" spans="3:8" ht="15" x14ac:dyDescent="0.25">
      <c r="C231" s="18">
        <v>34220</v>
      </c>
      <c r="D231" s="18" t="s">
        <v>464</v>
      </c>
      <c r="E231" s="18">
        <v>31399</v>
      </c>
      <c r="F231" s="18" t="s">
        <v>831</v>
      </c>
      <c r="G231" s="18">
        <v>51336</v>
      </c>
      <c r="H231" s="18" t="s">
        <v>625</v>
      </c>
    </row>
    <row r="232" spans="3:8" ht="15" x14ac:dyDescent="0.25">
      <c r="C232" s="18">
        <v>5977</v>
      </c>
      <c r="D232" s="18" t="s">
        <v>528</v>
      </c>
      <c r="E232" s="18">
        <v>27</v>
      </c>
      <c r="F232" s="18" t="s">
        <v>871</v>
      </c>
      <c r="G232" s="18">
        <v>19759</v>
      </c>
      <c r="H232" s="18" t="s">
        <v>381</v>
      </c>
    </row>
    <row r="233" spans="3:8" ht="15" x14ac:dyDescent="0.25">
      <c r="C233" s="18">
        <v>9059</v>
      </c>
      <c r="D233" s="18" t="s">
        <v>479</v>
      </c>
      <c r="E233" s="18">
        <v>18394</v>
      </c>
      <c r="F233" s="18" t="s">
        <v>759</v>
      </c>
      <c r="G233" s="18">
        <v>303</v>
      </c>
      <c r="H233" s="18" t="s">
        <v>1702</v>
      </c>
    </row>
    <row r="234" spans="3:8" ht="15" x14ac:dyDescent="0.25">
      <c r="C234" s="18">
        <v>23052</v>
      </c>
      <c r="D234" s="18" t="s">
        <v>780</v>
      </c>
      <c r="E234" s="18">
        <v>6873</v>
      </c>
      <c r="F234" s="18" t="s">
        <v>354</v>
      </c>
      <c r="G234" s="18">
        <v>65004</v>
      </c>
      <c r="H234" s="18" t="s">
        <v>1703</v>
      </c>
    </row>
    <row r="235" spans="3:8" ht="15" x14ac:dyDescent="0.25">
      <c r="C235" s="18">
        <v>51252</v>
      </c>
      <c r="D235" s="18" t="s">
        <v>746</v>
      </c>
      <c r="E235" s="18">
        <v>9097</v>
      </c>
      <c r="F235" s="18" t="s">
        <v>589</v>
      </c>
      <c r="G235" s="18">
        <v>33865</v>
      </c>
      <c r="H235" s="18" t="s">
        <v>1590</v>
      </c>
    </row>
    <row r="236" spans="3:8" ht="15" x14ac:dyDescent="0.25">
      <c r="C236" s="18">
        <v>51234</v>
      </c>
      <c r="D236" s="18" t="s">
        <v>410</v>
      </c>
      <c r="E236" s="18">
        <v>10042</v>
      </c>
      <c r="F236" s="18" t="s">
        <v>858</v>
      </c>
      <c r="G236" s="18">
        <v>6782</v>
      </c>
      <c r="H236" s="18" t="s">
        <v>1704</v>
      </c>
    </row>
    <row r="237" spans="3:8" ht="15" x14ac:dyDescent="0.25">
      <c r="C237" s="18">
        <v>45184</v>
      </c>
      <c r="D237" s="18" t="s">
        <v>416</v>
      </c>
      <c r="E237" s="18">
        <v>1901616</v>
      </c>
      <c r="F237" s="18" t="s">
        <v>751</v>
      </c>
      <c r="G237" s="18">
        <v>18175</v>
      </c>
      <c r="H237" s="18" t="s">
        <v>1705</v>
      </c>
    </row>
    <row r="238" spans="3:8" ht="15" x14ac:dyDescent="0.25">
      <c r="C238" s="18">
        <v>1901137</v>
      </c>
      <c r="D238" s="18" t="s">
        <v>280</v>
      </c>
      <c r="E238" s="18">
        <v>30243</v>
      </c>
      <c r="F238" s="18" t="s">
        <v>409</v>
      </c>
      <c r="G238" s="18">
        <v>51784</v>
      </c>
      <c r="H238" s="18" t="s">
        <v>511</v>
      </c>
    </row>
    <row r="239" spans="3:8" ht="15" x14ac:dyDescent="0.25">
      <c r="C239" s="18">
        <v>19359</v>
      </c>
      <c r="D239" s="18" t="s">
        <v>961</v>
      </c>
      <c r="E239" s="18">
        <v>30244</v>
      </c>
      <c r="F239" s="18" t="s">
        <v>407</v>
      </c>
      <c r="G239" s="18">
        <v>43087</v>
      </c>
      <c r="H239" s="18" t="s">
        <v>622</v>
      </c>
    </row>
    <row r="240" spans="3:8" ht="15" x14ac:dyDescent="0.25">
      <c r="C240" s="18">
        <v>32787</v>
      </c>
      <c r="D240" s="18" t="s">
        <v>509</v>
      </c>
      <c r="E240" s="18">
        <v>10043</v>
      </c>
      <c r="F240" s="18" t="s">
        <v>868</v>
      </c>
      <c r="G240" s="18">
        <v>71824</v>
      </c>
      <c r="H240" s="18" t="s">
        <v>1706</v>
      </c>
    </row>
    <row r="241" spans="3:8" ht="15" x14ac:dyDescent="0.25">
      <c r="C241" s="18">
        <v>18193</v>
      </c>
      <c r="D241" s="18" t="s">
        <v>617</v>
      </c>
      <c r="E241" s="18">
        <v>6308</v>
      </c>
      <c r="F241" s="18" t="s">
        <v>474</v>
      </c>
      <c r="G241" s="18">
        <v>16049</v>
      </c>
      <c r="H241" s="18" t="s">
        <v>1587</v>
      </c>
    </row>
    <row r="242" spans="3:8" ht="15" x14ac:dyDescent="0.25">
      <c r="C242" s="18">
        <v>18205</v>
      </c>
      <c r="D242" s="18" t="s">
        <v>761</v>
      </c>
      <c r="E242" s="18">
        <v>7568</v>
      </c>
      <c r="F242" s="18" t="s">
        <v>258</v>
      </c>
      <c r="G242" s="18">
        <v>45333</v>
      </c>
      <c r="H242" s="18" t="s">
        <v>310</v>
      </c>
    </row>
    <row r="243" spans="3:8" ht="15" x14ac:dyDescent="0.25">
      <c r="C243" s="18">
        <v>1902600</v>
      </c>
      <c r="D243" s="18" t="s">
        <v>667</v>
      </c>
      <c r="E243" s="18">
        <v>6820</v>
      </c>
      <c r="F243" s="18" t="s">
        <v>276</v>
      </c>
      <c r="G243" s="18">
        <v>302</v>
      </c>
      <c r="H243" s="18" t="s">
        <v>1707</v>
      </c>
    </row>
    <row r="244" spans="3:8" ht="15" x14ac:dyDescent="0.25">
      <c r="C244" s="18">
        <v>44042</v>
      </c>
      <c r="D244" s="18" t="s">
        <v>510</v>
      </c>
      <c r="E244" s="18">
        <v>55082</v>
      </c>
      <c r="F244" s="18" t="s">
        <v>348</v>
      </c>
      <c r="G244" s="18">
        <v>15693</v>
      </c>
      <c r="H244" s="18" t="s">
        <v>424</v>
      </c>
    </row>
    <row r="245" spans="3:8" ht="15" x14ac:dyDescent="0.25">
      <c r="C245" s="18">
        <v>9185</v>
      </c>
      <c r="D245" s="18" t="s">
        <v>760</v>
      </c>
      <c r="E245" s="18">
        <v>6828</v>
      </c>
      <c r="F245" s="18" t="s">
        <v>633</v>
      </c>
      <c r="G245" s="18">
        <v>1903830</v>
      </c>
      <c r="H245" s="18" t="s">
        <v>421</v>
      </c>
    </row>
    <row r="246" spans="3:8" ht="15" x14ac:dyDescent="0.25">
      <c r="C246" s="18">
        <v>99131</v>
      </c>
      <c r="D246" s="18" t="s">
        <v>904</v>
      </c>
      <c r="E246" s="18">
        <v>71421</v>
      </c>
      <c r="F246" s="18" t="s">
        <v>630</v>
      </c>
      <c r="G246" s="18">
        <v>10639</v>
      </c>
      <c r="H246" s="18" t="s">
        <v>514</v>
      </c>
    </row>
    <row r="247" spans="3:8" ht="15" x14ac:dyDescent="0.25">
      <c r="C247" s="18">
        <v>42493</v>
      </c>
      <c r="D247" s="18" t="s">
        <v>752</v>
      </c>
      <c r="E247" s="18">
        <v>1901615</v>
      </c>
      <c r="F247" s="18" t="s">
        <v>753</v>
      </c>
      <c r="G247" s="18">
        <v>43632</v>
      </c>
      <c r="H247" s="18" t="s">
        <v>460</v>
      </c>
    </row>
    <row r="248" spans="3:8" ht="15" x14ac:dyDescent="0.25">
      <c r="C248" s="18">
        <v>71702</v>
      </c>
      <c r="D248" s="18" t="s">
        <v>585</v>
      </c>
      <c r="E248" s="18">
        <v>16128</v>
      </c>
      <c r="F248" s="18" t="s">
        <v>775</v>
      </c>
      <c r="G248" s="18">
        <v>7093</v>
      </c>
      <c r="H248" s="18" t="s">
        <v>439</v>
      </c>
    </row>
    <row r="249" spans="3:8" ht="15" x14ac:dyDescent="0.25">
      <c r="C249" s="18">
        <v>1901607</v>
      </c>
      <c r="D249" s="18" t="s">
        <v>254</v>
      </c>
      <c r="E249" s="18">
        <v>51174</v>
      </c>
      <c r="F249" s="18" t="s">
        <v>828</v>
      </c>
      <c r="G249" s="18">
        <v>18117</v>
      </c>
      <c r="H249" s="18" t="s">
        <v>1709</v>
      </c>
    </row>
    <row r="250" spans="3:8" ht="15" x14ac:dyDescent="0.25">
      <c r="C250" s="18">
        <v>98660</v>
      </c>
      <c r="D250" s="18" t="s">
        <v>452</v>
      </c>
      <c r="E250" s="18">
        <v>470</v>
      </c>
      <c r="F250" s="18" t="s">
        <v>639</v>
      </c>
      <c r="G250" s="18">
        <v>10638</v>
      </c>
      <c r="H250" s="18" t="s">
        <v>1246</v>
      </c>
    </row>
    <row r="251" spans="3:8" ht="15" x14ac:dyDescent="0.25">
      <c r="C251" s="18">
        <v>16311</v>
      </c>
      <c r="D251" s="18" t="s">
        <v>459</v>
      </c>
      <c r="E251" s="18">
        <v>16071</v>
      </c>
      <c r="F251" s="18" t="s">
        <v>660</v>
      </c>
      <c r="G251" s="18">
        <v>1901657</v>
      </c>
      <c r="H251" s="18" t="s">
        <v>390</v>
      </c>
    </row>
    <row r="252" spans="3:8" ht="15" x14ac:dyDescent="0.25">
      <c r="C252" s="18">
        <v>16052</v>
      </c>
      <c r="D252" s="18" t="s">
        <v>287</v>
      </c>
      <c r="E252" s="18">
        <v>1903825</v>
      </c>
      <c r="F252" s="18" t="s">
        <v>742</v>
      </c>
      <c r="G252" s="18">
        <v>1901658</v>
      </c>
      <c r="H252" s="18" t="s">
        <v>387</v>
      </c>
    </row>
    <row r="253" spans="3:8" ht="15" x14ac:dyDescent="0.25">
      <c r="C253" s="18">
        <v>6807</v>
      </c>
      <c r="D253" s="18" t="s">
        <v>527</v>
      </c>
      <c r="E253" s="18">
        <v>377</v>
      </c>
      <c r="F253" s="18" t="s">
        <v>879</v>
      </c>
      <c r="G253" s="18">
        <v>42364</v>
      </c>
      <c r="H253" s="18" t="s">
        <v>740</v>
      </c>
    </row>
    <row r="254" spans="3:8" ht="15" x14ac:dyDescent="0.25">
      <c r="C254" s="18">
        <v>35556</v>
      </c>
      <c r="D254" s="18" t="s">
        <v>458</v>
      </c>
      <c r="E254" s="18">
        <v>6430</v>
      </c>
      <c r="F254" s="18" t="s">
        <v>618</v>
      </c>
      <c r="G254" s="18">
        <v>9060</v>
      </c>
      <c r="H254" s="18" t="s">
        <v>253</v>
      </c>
    </row>
    <row r="255" spans="3:8" ht="15" x14ac:dyDescent="0.25">
      <c r="C255" s="18">
        <v>7264</v>
      </c>
      <c r="D255" s="18" t="s">
        <v>782</v>
      </c>
      <c r="E255" s="18">
        <v>338</v>
      </c>
      <c r="F255" s="18" t="s">
        <v>810</v>
      </c>
      <c r="G255" s="18">
        <v>2000816</v>
      </c>
      <c r="H255" s="18" t="s">
        <v>508</v>
      </c>
    </row>
    <row r="256" spans="3:8" ht="15" x14ac:dyDescent="0.25">
      <c r="C256" s="18">
        <v>8104</v>
      </c>
      <c r="D256" s="18" t="s">
        <v>641</v>
      </c>
      <c r="E256" s="18">
        <v>10563</v>
      </c>
      <c r="F256" s="18" t="s">
        <v>715</v>
      </c>
      <c r="G256" s="18">
        <v>278</v>
      </c>
      <c r="H256" s="18" t="s">
        <v>436</v>
      </c>
    </row>
    <row r="257" spans="3:8" ht="15" x14ac:dyDescent="0.25">
      <c r="C257" s="18">
        <v>46700</v>
      </c>
      <c r="D257" s="18" t="s">
        <v>531</v>
      </c>
      <c r="E257" s="18">
        <v>8380</v>
      </c>
      <c r="F257" s="18" t="s">
        <v>877</v>
      </c>
      <c r="G257" s="18">
        <v>44089</v>
      </c>
      <c r="H257" s="18" t="s">
        <v>1240</v>
      </c>
    </row>
    <row r="258" spans="3:8" ht="15" x14ac:dyDescent="0.25">
      <c r="C258" s="18">
        <v>6399</v>
      </c>
      <c r="D258" s="18" t="s">
        <v>802</v>
      </c>
      <c r="E258" s="18">
        <v>375</v>
      </c>
      <c r="F258" s="18" t="s">
        <v>878</v>
      </c>
      <c r="G258" s="18">
        <v>6928</v>
      </c>
      <c r="H258" s="18" t="s">
        <v>466</v>
      </c>
    </row>
    <row r="259" spans="3:8" ht="15" x14ac:dyDescent="0.25">
      <c r="C259" s="18">
        <v>70647</v>
      </c>
      <c r="D259" s="18" t="s">
        <v>647</v>
      </c>
      <c r="E259" s="18">
        <v>70681</v>
      </c>
      <c r="F259" s="18" t="s">
        <v>516</v>
      </c>
      <c r="G259" s="18">
        <v>7018</v>
      </c>
      <c r="H259" s="18" t="s">
        <v>433</v>
      </c>
    </row>
    <row r="260" spans="3:8" ht="15" x14ac:dyDescent="0.25">
      <c r="C260" s="18">
        <v>51276</v>
      </c>
      <c r="D260" s="18" t="s">
        <v>391</v>
      </c>
      <c r="E260" s="18">
        <v>2000762</v>
      </c>
      <c r="F260" s="18" t="s">
        <v>826</v>
      </c>
      <c r="G260" s="18">
        <v>9991</v>
      </c>
      <c r="H260" s="18" t="s">
        <v>1457</v>
      </c>
    </row>
    <row r="261" spans="3:8" ht="15" x14ac:dyDescent="0.25">
      <c r="C261" s="18">
        <v>55114</v>
      </c>
      <c r="D261" s="18" t="s">
        <v>603</v>
      </c>
      <c r="E261" s="18">
        <v>41</v>
      </c>
      <c r="F261" s="18" t="s">
        <v>890</v>
      </c>
      <c r="G261" s="18">
        <v>22411</v>
      </c>
      <c r="H261" s="18" t="s">
        <v>304</v>
      </c>
    </row>
    <row r="262" spans="3:8" ht="15" x14ac:dyDescent="0.25">
      <c r="C262" s="18">
        <v>34613</v>
      </c>
      <c r="D262" s="18" t="s">
        <v>379</v>
      </c>
      <c r="E262" s="18">
        <v>6081</v>
      </c>
      <c r="F262" s="18" t="s">
        <v>899</v>
      </c>
      <c r="G262" s="18">
        <v>70932</v>
      </c>
      <c r="H262" s="18" t="s">
        <v>1612</v>
      </c>
    </row>
    <row r="263" spans="3:8" ht="15" x14ac:dyDescent="0.25">
      <c r="C263" s="18">
        <v>43038</v>
      </c>
      <c r="D263" s="18" t="s">
        <v>266</v>
      </c>
      <c r="E263" s="18">
        <v>55080</v>
      </c>
      <c r="F263" s="18" t="s">
        <v>327</v>
      </c>
      <c r="G263" s="18">
        <v>6334</v>
      </c>
      <c r="H263" s="18" t="s">
        <v>1713</v>
      </c>
    </row>
    <row r="264" spans="3:8" ht="15" x14ac:dyDescent="0.25">
      <c r="C264" s="18">
        <v>6325</v>
      </c>
      <c r="D264" s="18" t="s">
        <v>417</v>
      </c>
      <c r="E264" s="18">
        <v>9082</v>
      </c>
      <c r="F264" s="18" t="s">
        <v>297</v>
      </c>
      <c r="G264" s="18">
        <v>34728</v>
      </c>
      <c r="H264" s="18" t="s">
        <v>1714</v>
      </c>
    </row>
    <row r="265" spans="3:8" ht="15" x14ac:dyDescent="0.25">
      <c r="C265" s="18">
        <v>7154</v>
      </c>
      <c r="D265" s="18" t="s">
        <v>311</v>
      </c>
      <c r="E265" s="18">
        <v>46677</v>
      </c>
      <c r="F265" s="18" t="s">
        <v>846</v>
      </c>
      <c r="G265" s="18">
        <v>6457</v>
      </c>
      <c r="H265" s="18" t="s">
        <v>575</v>
      </c>
    </row>
    <row r="266" spans="3:8" ht="15" x14ac:dyDescent="0.25">
      <c r="C266" s="18">
        <v>43436</v>
      </c>
      <c r="D266" s="18" t="s">
        <v>606</v>
      </c>
      <c r="E266" s="18">
        <v>80134</v>
      </c>
      <c r="F266" s="18" t="s">
        <v>836</v>
      </c>
      <c r="G266" s="18">
        <v>97435</v>
      </c>
      <c r="H266" s="18" t="s">
        <v>1276</v>
      </c>
    </row>
    <row r="267" spans="3:8" ht="15" x14ac:dyDescent="0.25">
      <c r="C267" s="18">
        <v>51301</v>
      </c>
      <c r="D267" s="18" t="s">
        <v>330</v>
      </c>
      <c r="E267" s="18">
        <v>15743</v>
      </c>
      <c r="F267" s="18" t="s">
        <v>624</v>
      </c>
      <c r="G267" s="18">
        <v>160</v>
      </c>
      <c r="H267" s="18" t="s">
        <v>570</v>
      </c>
    </row>
    <row r="268" spans="3:8" ht="15" x14ac:dyDescent="0.25">
      <c r="C268" s="18">
        <v>226</v>
      </c>
      <c r="D268" s="18" t="s">
        <v>500</v>
      </c>
      <c r="E268" s="18">
        <v>21700</v>
      </c>
      <c r="F268" s="18" t="s">
        <v>462</v>
      </c>
      <c r="G268" s="18">
        <v>6476</v>
      </c>
      <c r="H268" s="18" t="s">
        <v>1613</v>
      </c>
    </row>
    <row r="269" spans="3:8" ht="15" x14ac:dyDescent="0.25">
      <c r="C269" s="18">
        <v>1901701</v>
      </c>
      <c r="D269" s="18" t="s">
        <v>401</v>
      </c>
      <c r="E269" s="18">
        <v>16579</v>
      </c>
      <c r="F269" s="18" t="s">
        <v>811</v>
      </c>
      <c r="G269" s="18">
        <v>43132</v>
      </c>
      <c r="H269" s="18" t="s">
        <v>1718</v>
      </c>
    </row>
    <row r="270" spans="3:8" ht="15" x14ac:dyDescent="0.25">
      <c r="C270" s="18">
        <v>98869</v>
      </c>
      <c r="D270" s="18" t="s">
        <v>922</v>
      </c>
      <c r="E270" s="18">
        <v>45088</v>
      </c>
      <c r="F270" s="18" t="s">
        <v>822</v>
      </c>
      <c r="G270" s="18">
        <v>34314</v>
      </c>
      <c r="H270" s="18" t="s">
        <v>1216</v>
      </c>
    </row>
    <row r="271" spans="3:8" ht="15" x14ac:dyDescent="0.25">
      <c r="C271" s="18">
        <v>7010</v>
      </c>
      <c r="D271" s="18" t="s">
        <v>394</v>
      </c>
      <c r="E271" s="18">
        <v>16131</v>
      </c>
      <c r="F271" s="18" t="s">
        <v>309</v>
      </c>
      <c r="G271" s="18">
        <v>1522</v>
      </c>
      <c r="H271" s="18" t="s">
        <v>1903</v>
      </c>
    </row>
    <row r="272" spans="3:8" ht="15" x14ac:dyDescent="0.25">
      <c r="C272" s="18">
        <v>99132</v>
      </c>
      <c r="D272" s="18" t="s">
        <v>902</v>
      </c>
      <c r="E272" s="18">
        <v>71423</v>
      </c>
      <c r="F272" s="18" t="s">
        <v>621</v>
      </c>
      <c r="G272" s="15"/>
      <c r="H272" s="15"/>
    </row>
    <row r="273" spans="3:8" ht="15" x14ac:dyDescent="0.25">
      <c r="C273" s="18">
        <v>90305</v>
      </c>
      <c r="D273" s="18" t="s">
        <v>536</v>
      </c>
      <c r="E273" s="18">
        <v>55088</v>
      </c>
      <c r="F273" s="18" t="s">
        <v>615</v>
      </c>
      <c r="G273" s="15"/>
      <c r="H273" s="15"/>
    </row>
    <row r="274" spans="3:8" ht="15" x14ac:dyDescent="0.25">
      <c r="C274" s="15"/>
      <c r="D274" s="15"/>
      <c r="E274" s="18">
        <v>10268</v>
      </c>
      <c r="F274" s="18" t="s">
        <v>306</v>
      </c>
      <c r="G274" s="15"/>
      <c r="H274" s="15"/>
    </row>
    <row r="275" spans="3:8" ht="15" x14ac:dyDescent="0.25">
      <c r="C275" s="15"/>
      <c r="D275" s="15"/>
      <c r="E275" s="18">
        <v>42273</v>
      </c>
      <c r="F275" s="18" t="s">
        <v>872</v>
      </c>
      <c r="G275" s="15"/>
      <c r="H275" s="15"/>
    </row>
    <row r="276" spans="3:8" ht="15" x14ac:dyDescent="0.25">
      <c r="C276" s="15"/>
      <c r="D276" s="15"/>
      <c r="E276" s="18">
        <v>10501</v>
      </c>
      <c r="F276" s="18" t="s">
        <v>876</v>
      </c>
      <c r="G276" s="15"/>
      <c r="H276" s="15"/>
    </row>
    <row r="277" spans="3:8" ht="15" x14ac:dyDescent="0.25">
      <c r="C277" s="15"/>
      <c r="D277" s="15"/>
      <c r="E277" s="18">
        <v>51013</v>
      </c>
      <c r="F277" s="18" t="s">
        <v>648</v>
      </c>
      <c r="G277" s="15"/>
      <c r="H277" s="15"/>
    </row>
    <row r="278" spans="3:8" ht="15" x14ac:dyDescent="0.25">
      <c r="C278" s="15"/>
      <c r="D278" s="15"/>
      <c r="E278" s="18">
        <v>9790</v>
      </c>
      <c r="F278" s="18" t="s">
        <v>483</v>
      </c>
      <c r="G278" s="15"/>
      <c r="H278" s="15"/>
    </row>
    <row r="279" spans="3:8" ht="15" x14ac:dyDescent="0.25">
      <c r="C279" s="15"/>
      <c r="D279" s="15"/>
      <c r="E279" s="51"/>
      <c r="F279" s="47"/>
      <c r="G279" s="15"/>
      <c r="H279" s="15"/>
    </row>
    <row r="280" spans="3:8" ht="15" x14ac:dyDescent="0.25">
      <c r="C280" s="15"/>
      <c r="D280" s="15"/>
      <c r="E280" s="51"/>
      <c r="F280" s="47"/>
      <c r="G280" s="15"/>
      <c r="H280" s="15"/>
    </row>
    <row r="281" spans="3:8" ht="15" x14ac:dyDescent="0.25">
      <c r="C281" s="15"/>
      <c r="D281" s="15"/>
      <c r="E281" s="51"/>
      <c r="F281" s="47"/>
      <c r="G281" s="15"/>
      <c r="H281" s="15"/>
    </row>
    <row r="282" spans="3:8" ht="15" x14ac:dyDescent="0.25">
      <c r="C282" s="15"/>
      <c r="D282" s="15"/>
      <c r="E282" s="51"/>
      <c r="F282" s="47"/>
      <c r="G282" s="15"/>
      <c r="H282" s="15"/>
    </row>
  </sheetData>
  <mergeCells count="3">
    <mergeCell ref="E2:F2"/>
    <mergeCell ref="G2:H2"/>
    <mergeCell ref="C2:D3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"/>
  <sheetViews>
    <sheetView topLeftCell="A7" workbookViewId="0"/>
  </sheetViews>
  <sheetFormatPr defaultRowHeight="15" x14ac:dyDescent="0.25"/>
  <cols>
    <col min="1" max="1" width="15.85546875" style="2" bestFit="1" customWidth="1"/>
    <col min="2" max="2" width="20.28515625" style="2" bestFit="1" customWidth="1"/>
    <col min="3" max="3" width="9.140625" style="2"/>
    <col min="4" max="4" width="80.28515625" style="2" bestFit="1" customWidth="1"/>
    <col min="5" max="5" width="17.5703125" style="2" bestFit="1" customWidth="1"/>
    <col min="6" max="6" width="74.28515625" style="3" customWidth="1"/>
    <col min="7" max="7" width="17.5703125" style="2" bestFit="1" customWidth="1"/>
    <col min="8" max="8" width="80.7109375" style="2" bestFit="1" customWidth="1"/>
    <col min="9" max="16384" width="9.140625" style="2"/>
  </cols>
  <sheetData>
    <row r="1" spans="1:8" ht="33" customHeight="1" x14ac:dyDescent="0.25">
      <c r="A1" s="54" t="s">
        <v>2043</v>
      </c>
      <c r="B1" s="52"/>
      <c r="C1" s="52"/>
      <c r="D1" s="52"/>
      <c r="E1" s="52"/>
      <c r="F1" s="52"/>
      <c r="G1" s="52"/>
    </row>
    <row r="2" spans="1:8" x14ac:dyDescent="0.25">
      <c r="A2" s="1" t="s">
        <v>1566</v>
      </c>
      <c r="B2" s="9" t="s">
        <v>1604</v>
      </c>
      <c r="C2" s="66" t="s">
        <v>1563</v>
      </c>
      <c r="D2" s="67"/>
      <c r="E2" s="64" t="s">
        <v>1561</v>
      </c>
      <c r="F2" s="65"/>
      <c r="G2" s="64" t="s">
        <v>1562</v>
      </c>
      <c r="H2" s="65"/>
    </row>
    <row r="3" spans="1:8" x14ac:dyDescent="0.25">
      <c r="A3" s="1" t="s">
        <v>1567</v>
      </c>
      <c r="B3" s="1" t="s">
        <v>1568</v>
      </c>
      <c r="C3" s="68"/>
      <c r="D3" s="69"/>
      <c r="E3" s="6" t="s">
        <v>1570</v>
      </c>
      <c r="F3" s="7">
        <v>99</v>
      </c>
      <c r="G3" s="6" t="s">
        <v>1570</v>
      </c>
      <c r="H3" s="8">
        <v>317</v>
      </c>
    </row>
    <row r="4" spans="1:8" x14ac:dyDescent="0.25">
      <c r="C4" s="4" t="s">
        <v>1569</v>
      </c>
      <c r="D4" s="4" t="s">
        <v>1564</v>
      </c>
      <c r="E4" s="6" t="s">
        <v>1565</v>
      </c>
      <c r="F4" s="7">
        <f>99-4</f>
        <v>95</v>
      </c>
      <c r="G4" s="6" t="s">
        <v>1565</v>
      </c>
      <c r="H4" s="8">
        <v>186</v>
      </c>
    </row>
    <row r="5" spans="1:8" x14ac:dyDescent="0.25">
      <c r="C5" s="18">
        <v>22804</v>
      </c>
      <c r="D5" s="18" t="s">
        <v>3</v>
      </c>
      <c r="E5" s="42">
        <v>4824</v>
      </c>
      <c r="F5" s="18" t="s">
        <v>155</v>
      </c>
      <c r="G5" s="42">
        <v>16627</v>
      </c>
      <c r="H5" s="18" t="s">
        <v>92</v>
      </c>
    </row>
    <row r="6" spans="1:8" x14ac:dyDescent="0.25">
      <c r="C6" s="18">
        <v>15291</v>
      </c>
      <c r="D6" s="18" t="s">
        <v>220</v>
      </c>
      <c r="E6" s="42">
        <v>4540</v>
      </c>
      <c r="F6" s="18" t="s">
        <v>215</v>
      </c>
      <c r="G6" s="42">
        <v>3995</v>
      </c>
      <c r="H6" s="18" t="s">
        <v>5</v>
      </c>
    </row>
    <row r="7" spans="1:8" x14ac:dyDescent="0.25">
      <c r="C7" s="18">
        <v>16787</v>
      </c>
      <c r="D7" s="18" t="s">
        <v>93</v>
      </c>
      <c r="E7" s="42">
        <v>8509</v>
      </c>
      <c r="F7" s="18" t="s">
        <v>31</v>
      </c>
      <c r="G7" s="42">
        <v>4133</v>
      </c>
      <c r="H7" s="18" t="s">
        <v>2007</v>
      </c>
    </row>
    <row r="8" spans="1:8" x14ac:dyDescent="0.25">
      <c r="C8" s="18">
        <v>16817</v>
      </c>
      <c r="D8" s="18" t="s">
        <v>96</v>
      </c>
      <c r="E8" s="42">
        <v>16645</v>
      </c>
      <c r="F8" s="18" t="s">
        <v>189</v>
      </c>
      <c r="G8" s="42">
        <v>4134</v>
      </c>
      <c r="H8" s="18" t="s">
        <v>2008</v>
      </c>
    </row>
    <row r="9" spans="1:8" x14ac:dyDescent="0.25">
      <c r="C9" s="18">
        <v>16788</v>
      </c>
      <c r="D9" s="18" t="s">
        <v>102</v>
      </c>
      <c r="E9" s="42">
        <v>16646</v>
      </c>
      <c r="F9" s="18" t="s">
        <v>191</v>
      </c>
      <c r="G9" s="42">
        <v>4784</v>
      </c>
      <c r="H9" s="18" t="s">
        <v>1755</v>
      </c>
    </row>
    <row r="10" spans="1:8" x14ac:dyDescent="0.25">
      <c r="C10" s="18">
        <v>4518</v>
      </c>
      <c r="D10" s="18" t="s">
        <v>160</v>
      </c>
      <c r="E10" s="42">
        <v>16840</v>
      </c>
      <c r="F10" s="18" t="s">
        <v>46</v>
      </c>
      <c r="G10" s="42">
        <v>5402</v>
      </c>
      <c r="H10" s="18" t="s">
        <v>23</v>
      </c>
    </row>
    <row r="11" spans="1:8" x14ac:dyDescent="0.25">
      <c r="C11" s="18">
        <v>1901265</v>
      </c>
      <c r="D11" s="18" t="s">
        <v>166</v>
      </c>
      <c r="E11" s="42">
        <v>4674</v>
      </c>
      <c r="F11" s="18" t="s">
        <v>211</v>
      </c>
      <c r="G11" s="42">
        <v>5351</v>
      </c>
      <c r="H11" s="18" t="s">
        <v>26</v>
      </c>
    </row>
    <row r="12" spans="1:8" x14ac:dyDescent="0.25">
      <c r="C12" s="18">
        <v>35639</v>
      </c>
      <c r="D12" s="18" t="s">
        <v>204</v>
      </c>
      <c r="E12" s="42">
        <v>44212</v>
      </c>
      <c r="F12" s="18" t="s">
        <v>1999</v>
      </c>
      <c r="G12" s="42">
        <v>8237</v>
      </c>
      <c r="H12" s="18" t="s">
        <v>77</v>
      </c>
    </row>
    <row r="13" spans="1:8" x14ac:dyDescent="0.25">
      <c r="C13" s="18">
        <v>5488</v>
      </c>
      <c r="D13" s="18" t="s">
        <v>30</v>
      </c>
      <c r="E13" s="42">
        <v>976</v>
      </c>
      <c r="F13" s="18" t="s">
        <v>2000</v>
      </c>
      <c r="G13" s="42">
        <v>15294</v>
      </c>
      <c r="H13" s="18" t="s">
        <v>107</v>
      </c>
    </row>
    <row r="14" spans="1:8" x14ac:dyDescent="0.25">
      <c r="C14" s="18">
        <v>8289</v>
      </c>
      <c r="D14" s="18" t="s">
        <v>137</v>
      </c>
      <c r="E14" s="42">
        <v>16776</v>
      </c>
      <c r="F14" s="18" t="s">
        <v>1758</v>
      </c>
      <c r="G14" s="42">
        <v>140103</v>
      </c>
      <c r="H14" s="18" t="s">
        <v>1152</v>
      </c>
    </row>
    <row r="15" spans="1:8" x14ac:dyDescent="0.25">
      <c r="C15" s="18">
        <v>8144</v>
      </c>
      <c r="D15" s="18" t="s">
        <v>72</v>
      </c>
      <c r="E15" s="42">
        <v>50145</v>
      </c>
      <c r="F15" s="18" t="s">
        <v>1759</v>
      </c>
      <c r="G15" s="42">
        <v>33926</v>
      </c>
      <c r="H15" s="18" t="s">
        <v>1151</v>
      </c>
    </row>
    <row r="16" spans="1:8" x14ac:dyDescent="0.25">
      <c r="C16" s="18">
        <v>36094</v>
      </c>
      <c r="D16" s="18" t="s">
        <v>222</v>
      </c>
      <c r="E16" s="42">
        <v>16705</v>
      </c>
      <c r="F16" s="18" t="s">
        <v>185</v>
      </c>
      <c r="G16" s="42">
        <v>70566</v>
      </c>
      <c r="H16" s="18" t="s">
        <v>1762</v>
      </c>
    </row>
    <row r="17" spans="3:8" x14ac:dyDescent="0.25">
      <c r="C17" s="18">
        <v>19842</v>
      </c>
      <c r="D17" s="18" t="s">
        <v>249</v>
      </c>
      <c r="E17" s="42">
        <v>30246</v>
      </c>
      <c r="F17" s="18" t="s">
        <v>43</v>
      </c>
      <c r="G17" s="42">
        <v>70733</v>
      </c>
      <c r="H17" s="18" t="s">
        <v>1763</v>
      </c>
    </row>
    <row r="18" spans="3:8" x14ac:dyDescent="0.25">
      <c r="C18" s="18">
        <v>16209</v>
      </c>
      <c r="D18" s="18" t="s">
        <v>1162</v>
      </c>
      <c r="E18" s="42">
        <v>30247</v>
      </c>
      <c r="F18" s="18" t="s">
        <v>199</v>
      </c>
      <c r="G18" s="42">
        <v>31078</v>
      </c>
      <c r="H18" s="18" t="s">
        <v>1724</v>
      </c>
    </row>
    <row r="19" spans="3:8" x14ac:dyDescent="0.25">
      <c r="C19" s="18">
        <v>70011</v>
      </c>
      <c r="D19" s="18" t="s">
        <v>182</v>
      </c>
      <c r="E19" s="42">
        <v>15079</v>
      </c>
      <c r="F19" s="18" t="s">
        <v>201</v>
      </c>
      <c r="G19" s="42">
        <v>32041</v>
      </c>
      <c r="H19" s="18" t="s">
        <v>1725</v>
      </c>
    </row>
    <row r="20" spans="3:8" x14ac:dyDescent="0.25">
      <c r="C20" s="18">
        <v>4175</v>
      </c>
      <c r="D20" s="18" t="s">
        <v>75</v>
      </c>
      <c r="E20" s="42">
        <v>5267</v>
      </c>
      <c r="F20" s="18" t="s">
        <v>1418</v>
      </c>
      <c r="G20" s="42">
        <v>15144</v>
      </c>
      <c r="H20" s="18" t="s">
        <v>20</v>
      </c>
    </row>
    <row r="21" spans="3:8" x14ac:dyDescent="0.25">
      <c r="C21" s="18">
        <v>4197</v>
      </c>
      <c r="D21" s="18" t="s">
        <v>61</v>
      </c>
      <c r="E21" s="42">
        <v>16651</v>
      </c>
      <c r="F21" s="18" t="s">
        <v>1173</v>
      </c>
      <c r="G21" s="42">
        <v>16903</v>
      </c>
      <c r="H21" s="18" t="s">
        <v>1125</v>
      </c>
    </row>
    <row r="22" spans="3:8" x14ac:dyDescent="0.25">
      <c r="C22" s="18">
        <v>16773</v>
      </c>
      <c r="D22" s="18" t="s">
        <v>186</v>
      </c>
      <c r="E22" s="42">
        <v>19899</v>
      </c>
      <c r="F22" s="18" t="s">
        <v>97</v>
      </c>
      <c r="G22" s="42">
        <v>16624</v>
      </c>
      <c r="H22" s="18" t="s">
        <v>1531</v>
      </c>
    </row>
    <row r="23" spans="3:8" x14ac:dyDescent="0.25">
      <c r="C23" s="18">
        <v>4672</v>
      </c>
      <c r="D23" s="18" t="s">
        <v>194</v>
      </c>
      <c r="E23" s="42">
        <v>51139</v>
      </c>
      <c r="F23" s="18" t="s">
        <v>1528</v>
      </c>
      <c r="G23" s="42">
        <v>19787</v>
      </c>
      <c r="H23" s="18" t="s">
        <v>147</v>
      </c>
    </row>
    <row r="24" spans="3:8" x14ac:dyDescent="0.25">
      <c r="C24" s="18">
        <v>32555</v>
      </c>
      <c r="D24" s="18" t="s">
        <v>206</v>
      </c>
      <c r="E24" s="42">
        <v>10486</v>
      </c>
      <c r="F24" s="18" t="s">
        <v>163</v>
      </c>
      <c r="G24" s="42">
        <v>19789</v>
      </c>
      <c r="H24" s="18" t="s">
        <v>1318</v>
      </c>
    </row>
    <row r="25" spans="3:8" x14ac:dyDescent="0.25">
      <c r="C25" s="18">
        <v>32561</v>
      </c>
      <c r="D25" s="18" t="s">
        <v>87</v>
      </c>
      <c r="E25" s="42">
        <v>8186</v>
      </c>
      <c r="F25" s="18" t="s">
        <v>1529</v>
      </c>
      <c r="G25" s="42">
        <v>15631</v>
      </c>
      <c r="H25" s="18" t="s">
        <v>1429</v>
      </c>
    </row>
    <row r="26" spans="3:8" x14ac:dyDescent="0.25">
      <c r="C26" s="18">
        <v>42626</v>
      </c>
      <c r="D26" s="18" t="s">
        <v>1179</v>
      </c>
      <c r="E26" s="42">
        <v>4004</v>
      </c>
      <c r="F26" s="18" t="s">
        <v>1530</v>
      </c>
      <c r="G26" s="42">
        <v>43014</v>
      </c>
      <c r="H26" s="18" t="s">
        <v>1977</v>
      </c>
    </row>
    <row r="27" spans="3:8" x14ac:dyDescent="0.25">
      <c r="C27" s="18">
        <v>42625</v>
      </c>
      <c r="D27" s="18" t="s">
        <v>1177</v>
      </c>
      <c r="E27" s="42">
        <v>5216</v>
      </c>
      <c r="F27" s="18" t="s">
        <v>1422</v>
      </c>
      <c r="G27" s="42">
        <v>8094</v>
      </c>
      <c r="H27" s="18" t="s">
        <v>1850</v>
      </c>
    </row>
    <row r="28" spans="3:8" x14ac:dyDescent="0.25">
      <c r="C28" s="18">
        <v>22890</v>
      </c>
      <c r="D28" s="18" t="s">
        <v>111</v>
      </c>
      <c r="E28" s="42">
        <v>42393</v>
      </c>
      <c r="F28" s="18" t="s">
        <v>130</v>
      </c>
      <c r="G28" s="42">
        <v>3678</v>
      </c>
      <c r="H28" s="18" t="s">
        <v>1851</v>
      </c>
    </row>
    <row r="29" spans="3:8" x14ac:dyDescent="0.25">
      <c r="C29" s="18">
        <v>22853</v>
      </c>
      <c r="D29" s="18" t="s">
        <v>0</v>
      </c>
      <c r="E29" s="42">
        <v>1012</v>
      </c>
      <c r="F29" s="18" t="s">
        <v>2001</v>
      </c>
      <c r="G29" s="42">
        <v>4003</v>
      </c>
      <c r="H29" s="18" t="s">
        <v>1852</v>
      </c>
    </row>
    <row r="30" spans="3:8" x14ac:dyDescent="0.25">
      <c r="C30" s="18">
        <v>15077</v>
      </c>
      <c r="D30" s="18" t="s">
        <v>156</v>
      </c>
      <c r="E30" s="42">
        <v>8568</v>
      </c>
      <c r="F30" s="18" t="s">
        <v>167</v>
      </c>
      <c r="G30" s="42">
        <v>3916</v>
      </c>
      <c r="H30" s="18" t="s">
        <v>38</v>
      </c>
    </row>
    <row r="31" spans="3:8" x14ac:dyDescent="0.25">
      <c r="C31" s="18">
        <v>46872</v>
      </c>
      <c r="D31" s="18" t="s">
        <v>148</v>
      </c>
      <c r="E31" s="42">
        <v>5506</v>
      </c>
      <c r="F31" s="18" t="s">
        <v>136</v>
      </c>
      <c r="G31" s="42">
        <v>16853</v>
      </c>
      <c r="H31" s="18" t="s">
        <v>59</v>
      </c>
    </row>
    <row r="32" spans="3:8" x14ac:dyDescent="0.25">
      <c r="C32" s="18">
        <v>5509</v>
      </c>
      <c r="D32" s="18" t="s">
        <v>17</v>
      </c>
      <c r="E32" s="42">
        <v>16408</v>
      </c>
      <c r="F32" s="18" t="s">
        <v>40</v>
      </c>
      <c r="G32" s="42">
        <v>16830</v>
      </c>
      <c r="H32" s="18" t="s">
        <v>1140</v>
      </c>
    </row>
    <row r="33" spans="3:8" x14ac:dyDescent="0.25">
      <c r="C33" s="18">
        <v>3676</v>
      </c>
      <c r="D33" s="18" t="s">
        <v>162</v>
      </c>
      <c r="E33" s="42">
        <v>16684</v>
      </c>
      <c r="F33" s="18" t="s">
        <v>1167</v>
      </c>
      <c r="G33" s="42">
        <v>4407</v>
      </c>
      <c r="H33" s="18" t="s">
        <v>1726</v>
      </c>
    </row>
    <row r="34" spans="3:8" x14ac:dyDescent="0.25">
      <c r="C34" s="18">
        <v>3677</v>
      </c>
      <c r="D34" s="18" t="s">
        <v>69</v>
      </c>
      <c r="E34" s="42">
        <v>4821</v>
      </c>
      <c r="F34" s="18" t="s">
        <v>127</v>
      </c>
      <c r="G34" s="42">
        <v>17136</v>
      </c>
      <c r="H34" s="18" t="s">
        <v>1727</v>
      </c>
    </row>
    <row r="35" spans="3:8" x14ac:dyDescent="0.25">
      <c r="C35" s="18">
        <v>32549</v>
      </c>
      <c r="D35" s="18" t="s">
        <v>214</v>
      </c>
      <c r="E35" s="42">
        <v>98772</v>
      </c>
      <c r="F35" s="18" t="s">
        <v>169</v>
      </c>
      <c r="G35" s="42">
        <v>16779</v>
      </c>
      <c r="H35" s="18" t="s">
        <v>86</v>
      </c>
    </row>
    <row r="36" spans="3:8" x14ac:dyDescent="0.25">
      <c r="C36" s="18">
        <v>32550</v>
      </c>
      <c r="D36" s="18" t="s">
        <v>202</v>
      </c>
      <c r="E36" s="42">
        <v>16298</v>
      </c>
      <c r="F36" s="18" t="s">
        <v>152</v>
      </c>
      <c r="G36" s="42">
        <v>8135</v>
      </c>
      <c r="H36" s="18" t="s">
        <v>131</v>
      </c>
    </row>
    <row r="37" spans="3:8" x14ac:dyDescent="0.25">
      <c r="C37" s="18">
        <v>43492</v>
      </c>
      <c r="D37" s="18" t="s">
        <v>1171</v>
      </c>
      <c r="E37" s="42">
        <v>8514</v>
      </c>
      <c r="F37" s="18" t="s">
        <v>183</v>
      </c>
      <c r="G37" s="42">
        <v>15295</v>
      </c>
      <c r="H37" s="18" t="s">
        <v>113</v>
      </c>
    </row>
    <row r="38" spans="3:8" x14ac:dyDescent="0.25">
      <c r="C38" s="18">
        <v>70279</v>
      </c>
      <c r="D38" s="18" t="s">
        <v>248</v>
      </c>
      <c r="E38" s="42">
        <v>99516</v>
      </c>
      <c r="F38" s="18" t="s">
        <v>1535</v>
      </c>
      <c r="G38" s="42">
        <v>3743</v>
      </c>
      <c r="H38" s="18" t="s">
        <v>134</v>
      </c>
    </row>
    <row r="39" spans="3:8" x14ac:dyDescent="0.25">
      <c r="C39" s="18">
        <v>30170</v>
      </c>
      <c r="D39" s="18" t="s">
        <v>208</v>
      </c>
      <c r="E39" s="42">
        <v>15662</v>
      </c>
      <c r="F39" s="18" t="s">
        <v>1157</v>
      </c>
      <c r="G39" s="42">
        <v>31406</v>
      </c>
      <c r="H39" s="18" t="s">
        <v>29</v>
      </c>
    </row>
    <row r="40" spans="3:8" x14ac:dyDescent="0.25">
      <c r="C40" s="18">
        <v>8234</v>
      </c>
      <c r="D40" s="18" t="s">
        <v>66</v>
      </c>
      <c r="E40" s="42">
        <v>3682</v>
      </c>
      <c r="F40" s="18" t="s">
        <v>58</v>
      </c>
      <c r="G40" s="42">
        <v>16597</v>
      </c>
      <c r="H40" s="18" t="s">
        <v>8</v>
      </c>
    </row>
    <row r="41" spans="3:8" x14ac:dyDescent="0.25">
      <c r="C41" s="18">
        <v>19783</v>
      </c>
      <c r="D41" s="18" t="s">
        <v>247</v>
      </c>
      <c r="E41" s="42">
        <v>31491</v>
      </c>
      <c r="F41" s="18" t="s">
        <v>175</v>
      </c>
      <c r="G41" s="42">
        <v>16741</v>
      </c>
      <c r="H41" s="18" t="s">
        <v>128</v>
      </c>
    </row>
    <row r="42" spans="3:8" x14ac:dyDescent="0.25">
      <c r="C42" s="18">
        <v>42802</v>
      </c>
      <c r="D42" s="18" t="s">
        <v>133</v>
      </c>
      <c r="E42" s="42">
        <v>15491</v>
      </c>
      <c r="F42" s="18" t="s">
        <v>55</v>
      </c>
      <c r="G42" s="42">
        <v>8168</v>
      </c>
      <c r="H42" s="18" t="s">
        <v>1182</v>
      </c>
    </row>
    <row r="43" spans="3:8" x14ac:dyDescent="0.25">
      <c r="C43" s="18">
        <v>42803</v>
      </c>
      <c r="D43" s="18" t="s">
        <v>203</v>
      </c>
      <c r="E43" s="42">
        <v>50664</v>
      </c>
      <c r="F43" s="18" t="s">
        <v>1156</v>
      </c>
      <c r="G43" s="42">
        <v>3712</v>
      </c>
      <c r="H43" s="18" t="s">
        <v>125</v>
      </c>
    </row>
    <row r="44" spans="3:8" x14ac:dyDescent="0.25">
      <c r="C44" s="18">
        <v>16614</v>
      </c>
      <c r="D44" s="18" t="s">
        <v>176</v>
      </c>
      <c r="E44" s="42">
        <v>19825</v>
      </c>
      <c r="F44" s="18" t="s">
        <v>193</v>
      </c>
      <c r="G44" s="42">
        <v>8080</v>
      </c>
      <c r="H44" s="18" t="s">
        <v>1147</v>
      </c>
    </row>
    <row r="45" spans="3:8" x14ac:dyDescent="0.25">
      <c r="C45" s="18">
        <v>16616</v>
      </c>
      <c r="D45" s="18" t="s">
        <v>178</v>
      </c>
      <c r="E45" s="42">
        <v>16842</v>
      </c>
      <c r="F45" s="18" t="s">
        <v>22</v>
      </c>
      <c r="G45" s="42">
        <v>16810</v>
      </c>
      <c r="H45" s="18" t="s">
        <v>47</v>
      </c>
    </row>
    <row r="46" spans="3:8" x14ac:dyDescent="0.25">
      <c r="C46" s="18">
        <v>4553</v>
      </c>
      <c r="D46" s="18" t="s">
        <v>108</v>
      </c>
      <c r="E46" s="42">
        <v>3839</v>
      </c>
      <c r="F46" s="18" t="s">
        <v>115</v>
      </c>
      <c r="G46" s="42">
        <v>16811</v>
      </c>
      <c r="H46" s="18" t="s">
        <v>1196</v>
      </c>
    </row>
    <row r="47" spans="3:8" x14ac:dyDescent="0.25">
      <c r="C47" s="18">
        <v>166</v>
      </c>
      <c r="D47" s="18" t="s">
        <v>170</v>
      </c>
      <c r="E47" s="42">
        <v>50567</v>
      </c>
      <c r="F47" s="18" t="s">
        <v>118</v>
      </c>
      <c r="G47" s="42">
        <v>3747</v>
      </c>
      <c r="H47" s="18" t="s">
        <v>141</v>
      </c>
    </row>
    <row r="48" spans="3:8" x14ac:dyDescent="0.25">
      <c r="C48" s="18">
        <v>32553</v>
      </c>
      <c r="D48" s="18" t="s">
        <v>216</v>
      </c>
      <c r="E48" s="42">
        <v>52689</v>
      </c>
      <c r="F48" s="18" t="s">
        <v>52</v>
      </c>
      <c r="G48" s="42">
        <v>16149</v>
      </c>
      <c r="H48" s="18" t="s">
        <v>1496</v>
      </c>
    </row>
    <row r="49" spans="3:8" x14ac:dyDescent="0.25">
      <c r="C49" s="18">
        <v>5524</v>
      </c>
      <c r="D49" s="18" t="s">
        <v>24</v>
      </c>
      <c r="E49" s="42">
        <v>30234</v>
      </c>
      <c r="F49" s="18" t="s">
        <v>103</v>
      </c>
      <c r="G49" s="42">
        <v>16410</v>
      </c>
      <c r="H49" s="18" t="s">
        <v>1142</v>
      </c>
    </row>
    <row r="50" spans="3:8" x14ac:dyDescent="0.25">
      <c r="C50" s="18">
        <v>16879</v>
      </c>
      <c r="D50" s="18" t="s">
        <v>132</v>
      </c>
      <c r="E50" s="42">
        <v>4857</v>
      </c>
      <c r="F50" s="18" t="s">
        <v>100</v>
      </c>
      <c r="G50" s="42">
        <v>16866</v>
      </c>
      <c r="H50" s="18" t="s">
        <v>1552</v>
      </c>
    </row>
    <row r="51" spans="3:8" x14ac:dyDescent="0.25">
      <c r="C51" s="18">
        <v>16884</v>
      </c>
      <c r="D51" s="18" t="s">
        <v>36</v>
      </c>
      <c r="E51" s="42">
        <v>16893</v>
      </c>
      <c r="F51" s="18" t="s">
        <v>88</v>
      </c>
      <c r="G51" s="42">
        <v>9982</v>
      </c>
      <c r="H51" s="18" t="s">
        <v>1939</v>
      </c>
    </row>
    <row r="52" spans="3:8" x14ac:dyDescent="0.25">
      <c r="C52" s="18">
        <v>16740</v>
      </c>
      <c r="D52" s="18" t="s">
        <v>232</v>
      </c>
      <c r="E52" s="42">
        <v>16891</v>
      </c>
      <c r="F52" s="18" t="s">
        <v>94</v>
      </c>
      <c r="G52" s="42">
        <v>16742</v>
      </c>
      <c r="H52" s="18" t="s">
        <v>53</v>
      </c>
    </row>
    <row r="53" spans="3:8" x14ac:dyDescent="0.25">
      <c r="C53" s="18">
        <v>16772</v>
      </c>
      <c r="D53" s="18" t="s">
        <v>240</v>
      </c>
      <c r="E53" s="42">
        <v>43531</v>
      </c>
      <c r="F53" s="18" t="s">
        <v>19</v>
      </c>
      <c r="G53" s="42">
        <v>4643</v>
      </c>
      <c r="H53" s="18" t="s">
        <v>101</v>
      </c>
    </row>
    <row r="54" spans="3:8" x14ac:dyDescent="0.25">
      <c r="C54" s="18">
        <v>17076</v>
      </c>
      <c r="D54" s="18" t="s">
        <v>200</v>
      </c>
      <c r="E54" s="42">
        <v>3993</v>
      </c>
      <c r="F54" s="18" t="s">
        <v>13</v>
      </c>
      <c r="G54" s="42">
        <v>16799</v>
      </c>
      <c r="H54" s="18" t="s">
        <v>2009</v>
      </c>
    </row>
    <row r="55" spans="3:8" x14ac:dyDescent="0.25">
      <c r="C55" s="18">
        <v>30554</v>
      </c>
      <c r="D55" s="18" t="s">
        <v>6</v>
      </c>
      <c r="E55" s="42">
        <v>1067</v>
      </c>
      <c r="F55" s="18" t="s">
        <v>2002</v>
      </c>
      <c r="G55" s="42">
        <v>33558</v>
      </c>
      <c r="H55" s="18" t="s">
        <v>1728</v>
      </c>
    </row>
    <row r="56" spans="3:8" x14ac:dyDescent="0.25">
      <c r="C56" s="18">
        <v>32559</v>
      </c>
      <c r="D56" s="18" t="s">
        <v>9</v>
      </c>
      <c r="E56" s="42">
        <v>50660</v>
      </c>
      <c r="F56" s="18" t="s">
        <v>112</v>
      </c>
      <c r="G56" s="42">
        <v>34979</v>
      </c>
      <c r="H56" s="18" t="s">
        <v>1729</v>
      </c>
    </row>
    <row r="57" spans="3:8" x14ac:dyDescent="0.25">
      <c r="C57" s="18">
        <v>5515</v>
      </c>
      <c r="D57" s="18" t="s">
        <v>190</v>
      </c>
      <c r="E57" s="42">
        <v>16881</v>
      </c>
      <c r="F57" s="18" t="s">
        <v>16</v>
      </c>
      <c r="G57" s="42">
        <v>8194</v>
      </c>
      <c r="H57" s="18" t="s">
        <v>153</v>
      </c>
    </row>
    <row r="58" spans="3:8" x14ac:dyDescent="0.25">
      <c r="C58" s="18">
        <v>22857</v>
      </c>
      <c r="D58" s="18" t="s">
        <v>244</v>
      </c>
      <c r="E58" s="42">
        <v>5388</v>
      </c>
      <c r="F58" s="18" t="s">
        <v>1139</v>
      </c>
      <c r="G58" s="42">
        <v>16634</v>
      </c>
      <c r="H58" s="18" t="s">
        <v>1434</v>
      </c>
    </row>
    <row r="59" spans="3:8" x14ac:dyDescent="0.25">
      <c r="C59" s="18">
        <v>15075</v>
      </c>
      <c r="D59" s="18" t="s">
        <v>120</v>
      </c>
      <c r="E59" s="42">
        <v>4806</v>
      </c>
      <c r="F59" s="18" t="s">
        <v>241</v>
      </c>
      <c r="G59" s="42">
        <v>4109</v>
      </c>
      <c r="H59" s="18" t="s">
        <v>1772</v>
      </c>
    </row>
    <row r="60" spans="3:8" x14ac:dyDescent="0.25">
      <c r="C60" s="18">
        <v>1901363</v>
      </c>
      <c r="D60" s="18" t="s">
        <v>90</v>
      </c>
      <c r="E60" s="42">
        <v>46915</v>
      </c>
      <c r="F60" s="18" t="s">
        <v>239</v>
      </c>
      <c r="G60" s="42">
        <v>19213</v>
      </c>
      <c r="H60" s="18" t="s">
        <v>1730</v>
      </c>
    </row>
    <row r="61" spans="3:8" x14ac:dyDescent="0.25">
      <c r="C61" s="18">
        <v>16798</v>
      </c>
      <c r="D61" s="18" t="s">
        <v>105</v>
      </c>
      <c r="E61" s="42">
        <v>5384</v>
      </c>
      <c r="F61" s="18" t="s">
        <v>161</v>
      </c>
      <c r="G61" s="42">
        <v>8092</v>
      </c>
      <c r="H61" s="18" t="s">
        <v>1431</v>
      </c>
    </row>
    <row r="62" spans="3:8" x14ac:dyDescent="0.25">
      <c r="C62" s="18">
        <v>46983</v>
      </c>
      <c r="D62" s="18" t="s">
        <v>192</v>
      </c>
      <c r="E62" s="42">
        <v>5543</v>
      </c>
      <c r="F62" s="18" t="s">
        <v>1201</v>
      </c>
      <c r="G62" s="42">
        <v>4721</v>
      </c>
      <c r="H62" s="18" t="s">
        <v>1129</v>
      </c>
    </row>
    <row r="63" spans="3:8" x14ac:dyDescent="0.25">
      <c r="C63" s="18">
        <v>42623</v>
      </c>
      <c r="D63" s="18" t="s">
        <v>34</v>
      </c>
      <c r="E63" s="42">
        <v>4521</v>
      </c>
      <c r="F63" s="18" t="s">
        <v>91</v>
      </c>
      <c r="G63" s="42">
        <v>8079</v>
      </c>
      <c r="H63" s="18" t="s">
        <v>144</v>
      </c>
    </row>
    <row r="64" spans="3:8" x14ac:dyDescent="0.25">
      <c r="C64" s="18">
        <v>8026</v>
      </c>
      <c r="D64" s="18" t="s">
        <v>1532</v>
      </c>
      <c r="E64" s="42">
        <v>4298</v>
      </c>
      <c r="F64" s="18" t="s">
        <v>233</v>
      </c>
      <c r="G64" s="42">
        <v>16701</v>
      </c>
      <c r="H64" s="18" t="s">
        <v>1540</v>
      </c>
    </row>
    <row r="65" spans="3:8" x14ac:dyDescent="0.25">
      <c r="C65" s="18">
        <v>19001</v>
      </c>
      <c r="D65" s="18" t="s">
        <v>84</v>
      </c>
      <c r="E65" s="42">
        <v>4519</v>
      </c>
      <c r="F65" s="18" t="s">
        <v>85</v>
      </c>
      <c r="G65" s="42">
        <v>4576</v>
      </c>
      <c r="H65" s="18" t="s">
        <v>1988</v>
      </c>
    </row>
    <row r="66" spans="3:8" x14ac:dyDescent="0.25">
      <c r="C66" s="18">
        <v>140097</v>
      </c>
      <c r="D66" s="18" t="s">
        <v>48</v>
      </c>
      <c r="E66" s="42">
        <v>3690</v>
      </c>
      <c r="F66" s="18" t="s">
        <v>1774</v>
      </c>
      <c r="G66" s="42">
        <v>16833</v>
      </c>
      <c r="H66" s="18" t="s">
        <v>1133</v>
      </c>
    </row>
    <row r="67" spans="3:8" x14ac:dyDescent="0.25">
      <c r="C67" s="18">
        <v>5525</v>
      </c>
      <c r="D67" s="18" t="s">
        <v>78</v>
      </c>
      <c r="E67" s="42">
        <v>46943</v>
      </c>
      <c r="F67" s="18" t="s">
        <v>49</v>
      </c>
      <c r="G67" s="42">
        <v>16814</v>
      </c>
      <c r="H67" s="18" t="s">
        <v>50</v>
      </c>
    </row>
    <row r="68" spans="3:8" x14ac:dyDescent="0.25">
      <c r="C68" s="18">
        <v>31420</v>
      </c>
      <c r="D68" s="18" t="s">
        <v>12</v>
      </c>
      <c r="E68" s="42">
        <v>15085</v>
      </c>
      <c r="F68" s="18" t="s">
        <v>1135</v>
      </c>
      <c r="G68" s="42">
        <v>19238</v>
      </c>
      <c r="H68" s="18" t="s">
        <v>35</v>
      </c>
    </row>
    <row r="69" spans="3:8" x14ac:dyDescent="0.25">
      <c r="C69" s="18">
        <v>16757</v>
      </c>
      <c r="D69" s="18" t="s">
        <v>236</v>
      </c>
      <c r="E69" s="42">
        <v>70003</v>
      </c>
      <c r="F69" s="18" t="s">
        <v>235</v>
      </c>
      <c r="G69" s="42">
        <v>70569</v>
      </c>
      <c r="H69" s="18" t="s">
        <v>1436</v>
      </c>
    </row>
    <row r="70" spans="3:8" x14ac:dyDescent="0.25">
      <c r="C70" s="18">
        <v>16758</v>
      </c>
      <c r="D70" s="18" t="s">
        <v>238</v>
      </c>
      <c r="E70" s="42">
        <v>4536</v>
      </c>
      <c r="F70" s="18" t="s">
        <v>64</v>
      </c>
      <c r="G70" s="42">
        <v>16307</v>
      </c>
      <c r="H70" s="18" t="s">
        <v>98</v>
      </c>
    </row>
    <row r="71" spans="3:8" x14ac:dyDescent="0.25">
      <c r="C71" s="18">
        <v>3824</v>
      </c>
      <c r="D71" s="18" t="s">
        <v>39</v>
      </c>
      <c r="E71" s="42">
        <v>4520</v>
      </c>
      <c r="F71" s="18" t="s">
        <v>82</v>
      </c>
      <c r="G71" s="42">
        <v>5198</v>
      </c>
      <c r="H71" s="18" t="s">
        <v>119</v>
      </c>
    </row>
    <row r="72" spans="3:8" x14ac:dyDescent="0.25">
      <c r="C72" s="18">
        <v>3674</v>
      </c>
      <c r="D72" s="18" t="s">
        <v>154</v>
      </c>
      <c r="E72" s="42">
        <v>72509</v>
      </c>
      <c r="F72" s="18" t="s">
        <v>73</v>
      </c>
      <c r="G72" s="42">
        <v>3735</v>
      </c>
      <c r="H72" s="18" t="s">
        <v>116</v>
      </c>
    </row>
    <row r="73" spans="3:8" x14ac:dyDescent="0.25">
      <c r="C73" s="18">
        <v>16829</v>
      </c>
      <c r="D73" s="18" t="s">
        <v>139</v>
      </c>
      <c r="E73" s="42">
        <v>5385</v>
      </c>
      <c r="F73" s="18" t="s">
        <v>243</v>
      </c>
      <c r="G73" s="42">
        <v>8565</v>
      </c>
      <c r="H73" s="18" t="s">
        <v>1114</v>
      </c>
    </row>
    <row r="74" spans="3:8" x14ac:dyDescent="0.25">
      <c r="C74" s="18">
        <v>97159</v>
      </c>
      <c r="D74" s="18" t="s">
        <v>172</v>
      </c>
      <c r="E74" s="42">
        <v>19210</v>
      </c>
      <c r="F74" s="18" t="s">
        <v>143</v>
      </c>
      <c r="G74" s="42">
        <v>16721</v>
      </c>
      <c r="H74" s="18" t="s">
        <v>1775</v>
      </c>
    </row>
    <row r="75" spans="3:8" x14ac:dyDescent="0.25">
      <c r="C75" s="18">
        <v>51540</v>
      </c>
      <c r="D75" s="18" t="s">
        <v>145</v>
      </c>
      <c r="E75" s="42">
        <v>71949</v>
      </c>
      <c r="F75" s="18" t="s">
        <v>106</v>
      </c>
      <c r="G75" s="42">
        <v>16702</v>
      </c>
      <c r="H75" s="18" t="s">
        <v>1544</v>
      </c>
    </row>
    <row r="76" spans="3:8" x14ac:dyDescent="0.25">
      <c r="C76" s="18">
        <v>101005</v>
      </c>
      <c r="D76" s="18" t="s">
        <v>246</v>
      </c>
      <c r="E76" s="42">
        <v>15171</v>
      </c>
      <c r="F76" s="18" t="s">
        <v>25</v>
      </c>
      <c r="G76" s="42">
        <v>44769</v>
      </c>
      <c r="H76" s="18" t="s">
        <v>1102</v>
      </c>
    </row>
    <row r="77" spans="3:8" x14ac:dyDescent="0.25">
      <c r="C77" s="18">
        <v>36459</v>
      </c>
      <c r="D77" s="18" t="s">
        <v>226</v>
      </c>
      <c r="E77" s="42">
        <v>4321</v>
      </c>
      <c r="F77" s="18" t="s">
        <v>109</v>
      </c>
      <c r="G77" s="42">
        <v>46933</v>
      </c>
      <c r="H77" s="18" t="s">
        <v>1107</v>
      </c>
    </row>
    <row r="78" spans="3:8" x14ac:dyDescent="0.25">
      <c r="C78" s="18">
        <v>3723</v>
      </c>
      <c r="D78" s="18" t="s">
        <v>218</v>
      </c>
      <c r="E78" s="42">
        <v>5342</v>
      </c>
      <c r="F78" s="18" t="s">
        <v>181</v>
      </c>
      <c r="G78" s="42">
        <v>19104</v>
      </c>
      <c r="H78" s="18" t="s">
        <v>2010</v>
      </c>
    </row>
    <row r="79" spans="3:8" x14ac:dyDescent="0.25">
      <c r="C79" s="18">
        <v>19829</v>
      </c>
      <c r="D79" s="18" t="s">
        <v>1153</v>
      </c>
      <c r="E79" s="42">
        <v>3725</v>
      </c>
      <c r="F79" s="18" t="s">
        <v>79</v>
      </c>
      <c r="G79" s="42">
        <v>3905</v>
      </c>
      <c r="H79" s="18" t="s">
        <v>2011</v>
      </c>
    </row>
    <row r="80" spans="3:8" x14ac:dyDescent="0.25">
      <c r="C80" s="18">
        <v>43168</v>
      </c>
      <c r="D80" s="18" t="s">
        <v>18</v>
      </c>
      <c r="E80" s="42">
        <v>22803</v>
      </c>
      <c r="F80" s="18" t="s">
        <v>1427</v>
      </c>
      <c r="G80" s="42">
        <v>3917</v>
      </c>
      <c r="H80" s="18" t="s">
        <v>41</v>
      </c>
    </row>
    <row r="81" spans="3:8" x14ac:dyDescent="0.25">
      <c r="C81" s="18">
        <v>16747</v>
      </c>
      <c r="D81" s="18" t="s">
        <v>237</v>
      </c>
      <c r="E81" s="42">
        <v>15267</v>
      </c>
      <c r="F81" s="18" t="s">
        <v>1423</v>
      </c>
      <c r="G81" s="42">
        <v>15095</v>
      </c>
      <c r="H81" s="18" t="s">
        <v>62</v>
      </c>
    </row>
    <row r="82" spans="3:8" x14ac:dyDescent="0.25">
      <c r="C82" s="18">
        <v>16407</v>
      </c>
      <c r="D82" s="18" t="s">
        <v>10</v>
      </c>
      <c r="E82" s="42">
        <v>5516</v>
      </c>
      <c r="F82" s="18" t="s">
        <v>1123</v>
      </c>
      <c r="G82" s="42">
        <v>8138</v>
      </c>
      <c r="H82" s="18" t="s">
        <v>1105</v>
      </c>
    </row>
    <row r="83" spans="3:8" x14ac:dyDescent="0.25">
      <c r="C83" s="18">
        <v>140110</v>
      </c>
      <c r="D83" s="18" t="s">
        <v>230</v>
      </c>
      <c r="E83" s="42">
        <v>22838</v>
      </c>
      <c r="F83" s="18" t="s">
        <v>1861</v>
      </c>
      <c r="G83" s="42">
        <v>8531</v>
      </c>
      <c r="H83" s="18" t="s">
        <v>104</v>
      </c>
    </row>
    <row r="84" spans="3:8" x14ac:dyDescent="0.25">
      <c r="C84" s="18">
        <v>3700</v>
      </c>
      <c r="D84" s="18" t="s">
        <v>76</v>
      </c>
      <c r="E84" s="42">
        <v>16174</v>
      </c>
      <c r="F84" s="18" t="s">
        <v>1121</v>
      </c>
      <c r="G84" s="42">
        <v>4066</v>
      </c>
      <c r="H84" s="18" t="s">
        <v>14</v>
      </c>
    </row>
    <row r="85" spans="3:8" x14ac:dyDescent="0.25">
      <c r="C85" s="18">
        <v>140098</v>
      </c>
      <c r="D85" s="18" t="s">
        <v>51</v>
      </c>
      <c r="E85" s="42">
        <v>19887</v>
      </c>
      <c r="F85" s="18" t="s">
        <v>209</v>
      </c>
      <c r="G85" s="42">
        <v>9055</v>
      </c>
      <c r="H85" s="18" t="s">
        <v>44</v>
      </c>
    </row>
    <row r="86" spans="3:8" x14ac:dyDescent="0.25">
      <c r="C86" s="18">
        <v>140101</v>
      </c>
      <c r="D86" s="18" t="s">
        <v>45</v>
      </c>
      <c r="E86" s="42">
        <v>4860</v>
      </c>
      <c r="F86" s="18" t="s">
        <v>207</v>
      </c>
      <c r="G86" s="42">
        <v>8312</v>
      </c>
      <c r="H86" s="18" t="s">
        <v>2012</v>
      </c>
    </row>
    <row r="87" spans="3:8" x14ac:dyDescent="0.25">
      <c r="C87" s="18">
        <v>46914</v>
      </c>
      <c r="D87" s="18" t="s">
        <v>242</v>
      </c>
      <c r="E87" s="42">
        <v>19900</v>
      </c>
      <c r="F87" s="18" t="s">
        <v>140</v>
      </c>
      <c r="G87" s="42">
        <v>15019</v>
      </c>
      <c r="H87" s="18" t="s">
        <v>1786</v>
      </c>
    </row>
    <row r="88" spans="3:8" x14ac:dyDescent="0.25">
      <c r="C88" s="18">
        <v>8270</v>
      </c>
      <c r="D88" s="18" t="s">
        <v>250</v>
      </c>
      <c r="E88" s="42">
        <v>19901</v>
      </c>
      <c r="F88" s="18" t="s">
        <v>205</v>
      </c>
      <c r="G88" s="42">
        <v>43733</v>
      </c>
      <c r="H88" s="18" t="s">
        <v>2013</v>
      </c>
    </row>
    <row r="89" spans="3:8" x14ac:dyDescent="0.25">
      <c r="C89" s="18">
        <v>16462</v>
      </c>
      <c r="D89" s="18" t="s">
        <v>210</v>
      </c>
      <c r="E89" s="42">
        <v>5261</v>
      </c>
      <c r="F89" s="18" t="s">
        <v>1417</v>
      </c>
      <c r="G89" s="42">
        <v>15036</v>
      </c>
      <c r="H89" s="18" t="s">
        <v>1788</v>
      </c>
    </row>
    <row r="90" spans="3:8" x14ac:dyDescent="0.25">
      <c r="C90" s="18">
        <v>17111</v>
      </c>
      <c r="D90" s="18" t="s">
        <v>168</v>
      </c>
      <c r="E90" s="42">
        <v>16709</v>
      </c>
      <c r="F90" s="18" t="s">
        <v>187</v>
      </c>
      <c r="G90" s="42">
        <v>15035</v>
      </c>
      <c r="H90" s="18" t="s">
        <v>1789</v>
      </c>
    </row>
    <row r="91" spans="3:8" x14ac:dyDescent="0.25">
      <c r="C91" s="18">
        <v>16491</v>
      </c>
      <c r="D91" s="18" t="s">
        <v>174</v>
      </c>
      <c r="E91" s="42">
        <v>44877</v>
      </c>
      <c r="F91" s="18" t="s">
        <v>213</v>
      </c>
      <c r="G91" s="42">
        <v>46422</v>
      </c>
      <c r="H91" s="18" t="s">
        <v>2014</v>
      </c>
    </row>
    <row r="92" spans="3:8" x14ac:dyDescent="0.25">
      <c r="C92" s="18">
        <v>4843</v>
      </c>
      <c r="D92" s="18" t="s">
        <v>228</v>
      </c>
      <c r="E92" s="42">
        <v>50661</v>
      </c>
      <c r="F92" s="18" t="s">
        <v>173</v>
      </c>
      <c r="G92" s="42">
        <v>16859</v>
      </c>
      <c r="H92" s="18" t="s">
        <v>32</v>
      </c>
    </row>
    <row r="93" spans="3:8" x14ac:dyDescent="0.25">
      <c r="C93" s="18">
        <v>140096</v>
      </c>
      <c r="D93" s="18" t="s">
        <v>42</v>
      </c>
      <c r="E93" s="42">
        <v>3844</v>
      </c>
      <c r="F93" s="18" t="s">
        <v>1</v>
      </c>
      <c r="G93" s="42">
        <v>3755</v>
      </c>
      <c r="H93" s="18" t="s">
        <v>95</v>
      </c>
    </row>
    <row r="94" spans="3:8" x14ac:dyDescent="0.25">
      <c r="C94" s="18">
        <v>15297</v>
      </c>
      <c r="D94" s="18" t="s">
        <v>21</v>
      </c>
      <c r="E94" s="42">
        <v>4488</v>
      </c>
      <c r="F94" s="18" t="s">
        <v>165</v>
      </c>
      <c r="G94" s="42">
        <v>16765</v>
      </c>
      <c r="H94" s="18" t="s">
        <v>1118</v>
      </c>
    </row>
    <row r="95" spans="3:8" x14ac:dyDescent="0.25">
      <c r="C95" s="18">
        <v>15298</v>
      </c>
      <c r="D95" s="18" t="s">
        <v>224</v>
      </c>
      <c r="E95" s="42">
        <v>80123</v>
      </c>
      <c r="F95" s="18" t="s">
        <v>138</v>
      </c>
      <c r="G95" s="42">
        <v>4659</v>
      </c>
      <c r="H95" s="18" t="s">
        <v>1495</v>
      </c>
    </row>
    <row r="96" spans="3:8" x14ac:dyDescent="0.25">
      <c r="C96" s="18">
        <v>15299</v>
      </c>
      <c r="D96" s="18" t="s">
        <v>110</v>
      </c>
      <c r="E96" s="42">
        <v>4497</v>
      </c>
      <c r="F96" s="18" t="s">
        <v>171</v>
      </c>
      <c r="G96" s="42">
        <v>4842</v>
      </c>
      <c r="H96" s="18" t="s">
        <v>150</v>
      </c>
    </row>
    <row r="97" spans="3:8" x14ac:dyDescent="0.25">
      <c r="C97" s="18">
        <v>1882</v>
      </c>
      <c r="D97" s="18" t="s">
        <v>164</v>
      </c>
      <c r="E97" s="42">
        <v>1990837</v>
      </c>
      <c r="F97" s="18" t="s">
        <v>2003</v>
      </c>
      <c r="G97" s="42">
        <v>16877</v>
      </c>
      <c r="H97" s="18" t="s">
        <v>2015</v>
      </c>
    </row>
    <row r="98" spans="3:8" x14ac:dyDescent="0.25">
      <c r="C98" s="18">
        <v>16791</v>
      </c>
      <c r="D98" s="18" t="s">
        <v>195</v>
      </c>
      <c r="E98" s="42">
        <v>4601</v>
      </c>
      <c r="F98" s="18" t="s">
        <v>1104</v>
      </c>
      <c r="G98" s="42">
        <v>15293</v>
      </c>
      <c r="H98" s="18" t="s">
        <v>122</v>
      </c>
    </row>
    <row r="99" spans="3:8" x14ac:dyDescent="0.25">
      <c r="C99" s="18">
        <v>97367</v>
      </c>
      <c r="D99" s="18" t="s">
        <v>33</v>
      </c>
      <c r="E99" s="42">
        <v>19207</v>
      </c>
      <c r="F99" s="18" t="s">
        <v>146</v>
      </c>
      <c r="G99" s="42">
        <v>4222</v>
      </c>
      <c r="H99" s="18" t="s">
        <v>74</v>
      </c>
    </row>
    <row r="100" spans="3:8" x14ac:dyDescent="0.25">
      <c r="C100" s="18">
        <v>51213</v>
      </c>
      <c r="D100" s="18" t="s">
        <v>70</v>
      </c>
      <c r="E100" s="42">
        <v>4523</v>
      </c>
      <c r="F100" s="18" t="s">
        <v>219</v>
      </c>
      <c r="G100" s="42">
        <v>16730</v>
      </c>
      <c r="H100" s="18" t="s">
        <v>1484</v>
      </c>
    </row>
    <row r="101" spans="3:8" x14ac:dyDescent="0.25">
      <c r="C101" s="18">
        <v>5215</v>
      </c>
      <c r="D101" s="18" t="s">
        <v>245</v>
      </c>
      <c r="E101" s="42">
        <v>9041</v>
      </c>
      <c r="F101" s="18" t="s">
        <v>2004</v>
      </c>
      <c r="G101" s="42">
        <v>43177</v>
      </c>
      <c r="H101" s="18" t="s">
        <v>89</v>
      </c>
    </row>
    <row r="102" spans="3:8" x14ac:dyDescent="0.25">
      <c r="C102" s="18">
        <v>8374</v>
      </c>
      <c r="D102" s="18" t="s">
        <v>179</v>
      </c>
      <c r="E102" s="42">
        <v>16413</v>
      </c>
      <c r="F102" s="18" t="s">
        <v>177</v>
      </c>
      <c r="G102" s="42">
        <v>3774</v>
      </c>
      <c r="H102" s="18" t="s">
        <v>83</v>
      </c>
    </row>
    <row r="103" spans="3:8" x14ac:dyDescent="0.25">
      <c r="C103" s="18">
        <v>4386</v>
      </c>
      <c r="D103" s="18" t="s">
        <v>121</v>
      </c>
      <c r="E103" s="42">
        <v>20037</v>
      </c>
      <c r="F103" s="18" t="s">
        <v>124</v>
      </c>
      <c r="G103" s="42">
        <v>3777</v>
      </c>
      <c r="H103" s="18" t="s">
        <v>80</v>
      </c>
    </row>
    <row r="104" spans="3:8" x14ac:dyDescent="0.25">
      <c r="C104" s="18">
        <v>70035</v>
      </c>
      <c r="D104" s="18" t="s">
        <v>1543</v>
      </c>
      <c r="E104" s="42">
        <v>3724</v>
      </c>
      <c r="F104" s="18" t="s">
        <v>217</v>
      </c>
      <c r="G104" s="42">
        <v>3697</v>
      </c>
      <c r="H104" s="18" t="s">
        <v>1091</v>
      </c>
    </row>
    <row r="105" spans="3:8" x14ac:dyDescent="0.25">
      <c r="C105" s="18">
        <v>287</v>
      </c>
      <c r="D105" s="18" t="s">
        <v>142</v>
      </c>
      <c r="E105" s="42">
        <v>43765</v>
      </c>
      <c r="F105" s="18" t="s">
        <v>229</v>
      </c>
      <c r="G105" s="42">
        <v>16667</v>
      </c>
      <c r="H105" s="18" t="s">
        <v>1195</v>
      </c>
    </row>
    <row r="106" spans="3:8" x14ac:dyDescent="0.25">
      <c r="C106" s="18">
        <v>1883</v>
      </c>
      <c r="D106" s="18" t="s">
        <v>198</v>
      </c>
      <c r="E106" s="42">
        <v>8442</v>
      </c>
      <c r="F106" s="18" t="s">
        <v>4</v>
      </c>
      <c r="G106" s="42">
        <v>8641</v>
      </c>
      <c r="H106" s="18" t="s">
        <v>2016</v>
      </c>
    </row>
    <row r="107" spans="3:8" x14ac:dyDescent="0.25">
      <c r="C107" s="18">
        <v>16746</v>
      </c>
      <c r="D107" s="18" t="s">
        <v>234</v>
      </c>
      <c r="E107" s="42">
        <v>5310</v>
      </c>
      <c r="F107" s="18" t="s">
        <v>67</v>
      </c>
      <c r="G107" s="42">
        <v>16151</v>
      </c>
      <c r="H107" s="18" t="s">
        <v>1425</v>
      </c>
    </row>
    <row r="108" spans="3:8" x14ac:dyDescent="0.25">
      <c r="C108" s="18">
        <v>46873</v>
      </c>
      <c r="D108" s="18" t="s">
        <v>151</v>
      </c>
      <c r="E108" s="42">
        <v>15556</v>
      </c>
      <c r="F108" s="18" t="s">
        <v>37</v>
      </c>
      <c r="G108" s="42">
        <v>8375</v>
      </c>
      <c r="H108" s="18" t="s">
        <v>2</v>
      </c>
    </row>
    <row r="109" spans="3:8" x14ac:dyDescent="0.25">
      <c r="C109" s="18">
        <v>16875</v>
      </c>
      <c r="D109" s="18" t="s">
        <v>135</v>
      </c>
      <c r="E109" s="42">
        <v>16841</v>
      </c>
      <c r="F109" s="18" t="s">
        <v>28</v>
      </c>
      <c r="G109" s="42">
        <v>3937</v>
      </c>
      <c r="H109" s="18" t="s">
        <v>56</v>
      </c>
    </row>
    <row r="110" spans="3:8" x14ac:dyDescent="0.25">
      <c r="C110" s="18">
        <v>4812</v>
      </c>
      <c r="D110" s="18" t="s">
        <v>15</v>
      </c>
      <c r="E110" s="42">
        <v>4794</v>
      </c>
      <c r="F110" s="18" t="s">
        <v>157</v>
      </c>
      <c r="G110" s="42">
        <v>8725</v>
      </c>
      <c r="H110" s="18" t="s">
        <v>2017</v>
      </c>
    </row>
    <row r="111" spans="3:8" x14ac:dyDescent="0.25">
      <c r="C111" s="18">
        <v>51536</v>
      </c>
      <c r="D111" s="18" t="s">
        <v>123</v>
      </c>
      <c r="E111" s="42">
        <v>51539</v>
      </c>
      <c r="F111" s="18" t="s">
        <v>7</v>
      </c>
      <c r="G111" s="42">
        <v>4814</v>
      </c>
      <c r="H111" s="18" t="s">
        <v>11</v>
      </c>
    </row>
    <row r="112" spans="3:8" x14ac:dyDescent="0.25">
      <c r="C112" s="18">
        <v>16301</v>
      </c>
      <c r="D112" s="18" t="s">
        <v>126</v>
      </c>
      <c r="E112" s="42">
        <v>14</v>
      </c>
      <c r="F112" s="18" t="s">
        <v>227</v>
      </c>
      <c r="G112" s="42">
        <v>8238</v>
      </c>
      <c r="H112" s="18" t="s">
        <v>1160</v>
      </c>
    </row>
    <row r="113" spans="3:8" x14ac:dyDescent="0.25">
      <c r="C113" s="18">
        <v>16874</v>
      </c>
      <c r="D113" s="18" t="s">
        <v>129</v>
      </c>
      <c r="E113" s="42">
        <v>46906</v>
      </c>
      <c r="F113" s="18" t="s">
        <v>231</v>
      </c>
      <c r="G113" s="42">
        <v>4177</v>
      </c>
      <c r="H113" s="18" t="s">
        <v>1792</v>
      </c>
    </row>
    <row r="114" spans="3:8" x14ac:dyDescent="0.25">
      <c r="C114" s="18">
        <v>15405</v>
      </c>
      <c r="D114" s="18" t="s">
        <v>1106</v>
      </c>
      <c r="E114" s="42">
        <v>15140</v>
      </c>
      <c r="F114" s="18" t="s">
        <v>159</v>
      </c>
      <c r="G114" s="42">
        <v>15238</v>
      </c>
      <c r="H114" s="18" t="s">
        <v>1346</v>
      </c>
    </row>
    <row r="115" spans="3:8" x14ac:dyDescent="0.25">
      <c r="C115" s="18">
        <v>48037</v>
      </c>
      <c r="D115" s="18" t="s">
        <v>63</v>
      </c>
      <c r="E115" s="42">
        <v>977</v>
      </c>
      <c r="F115" s="18" t="s">
        <v>2005</v>
      </c>
    </row>
    <row r="116" spans="3:8" x14ac:dyDescent="0.25">
      <c r="C116" s="18">
        <v>43169</v>
      </c>
      <c r="D116" s="18" t="s">
        <v>54</v>
      </c>
      <c r="E116" s="42">
        <v>15179</v>
      </c>
      <c r="F116" s="18" t="s">
        <v>149</v>
      </c>
    </row>
    <row r="117" spans="3:8" x14ac:dyDescent="0.25">
      <c r="C117" s="18">
        <v>19843</v>
      </c>
      <c r="D117" s="18" t="s">
        <v>221</v>
      </c>
      <c r="E117" s="42">
        <v>4616</v>
      </c>
      <c r="F117" s="18" t="s">
        <v>197</v>
      </c>
    </row>
    <row r="118" spans="3:8" x14ac:dyDescent="0.25">
      <c r="C118" s="18">
        <v>50662</v>
      </c>
      <c r="D118" s="18" t="s">
        <v>60</v>
      </c>
      <c r="E118" s="42">
        <v>33862</v>
      </c>
      <c r="F118" s="18" t="s">
        <v>2006</v>
      </c>
    </row>
    <row r="119" spans="3:8" x14ac:dyDescent="0.25">
      <c r="C119" s="18">
        <v>51287</v>
      </c>
      <c r="D119" s="18" t="s">
        <v>158</v>
      </c>
      <c r="E119" s="42">
        <v>42134</v>
      </c>
      <c r="F119" s="18" t="s">
        <v>223</v>
      </c>
    </row>
    <row r="120" spans="3:8" x14ac:dyDescent="0.25">
      <c r="C120" s="18">
        <v>15318</v>
      </c>
      <c r="D120" s="18" t="s">
        <v>114</v>
      </c>
      <c r="E120" s="42">
        <v>19205</v>
      </c>
      <c r="F120" s="18" t="s">
        <v>1794</v>
      </c>
    </row>
    <row r="121" spans="3:8" x14ac:dyDescent="0.25">
      <c r="C121" s="18">
        <v>8324</v>
      </c>
      <c r="D121" s="18" t="s">
        <v>57</v>
      </c>
    </row>
    <row r="122" spans="3:8" x14ac:dyDescent="0.25">
      <c r="C122" s="18">
        <v>30955</v>
      </c>
      <c r="D122" s="18" t="s">
        <v>188</v>
      </c>
    </row>
    <row r="123" spans="3:8" x14ac:dyDescent="0.25">
      <c r="C123" s="18">
        <v>15399</v>
      </c>
      <c r="D123" s="18" t="s">
        <v>1095</v>
      </c>
    </row>
    <row r="124" spans="3:8" x14ac:dyDescent="0.25">
      <c r="C124" s="18">
        <v>16887</v>
      </c>
      <c r="D124" s="18" t="s">
        <v>27</v>
      </c>
    </row>
    <row r="125" spans="3:8" x14ac:dyDescent="0.25">
      <c r="C125" s="18">
        <v>8233</v>
      </c>
      <c r="D125" s="18" t="s">
        <v>180</v>
      </c>
    </row>
    <row r="126" spans="3:8" x14ac:dyDescent="0.25">
      <c r="C126" s="18">
        <v>15078</v>
      </c>
      <c r="D126" s="18" t="s">
        <v>196</v>
      </c>
    </row>
    <row r="127" spans="3:8" x14ac:dyDescent="0.25">
      <c r="C127" s="18">
        <v>43167</v>
      </c>
      <c r="D127" s="18" t="s">
        <v>117</v>
      </c>
    </row>
    <row r="128" spans="3:8" x14ac:dyDescent="0.25">
      <c r="C128" s="18">
        <v>16818</v>
      </c>
      <c r="D128" s="18" t="s">
        <v>99</v>
      </c>
    </row>
    <row r="129" spans="3:4" x14ac:dyDescent="0.25">
      <c r="C129" s="18">
        <v>3924</v>
      </c>
      <c r="D129" s="18" t="s">
        <v>81</v>
      </c>
    </row>
    <row r="130" spans="3:4" x14ac:dyDescent="0.25">
      <c r="C130" s="18">
        <v>43565</v>
      </c>
      <c r="D130" s="18" t="s">
        <v>225</v>
      </c>
    </row>
    <row r="131" spans="3:4" x14ac:dyDescent="0.25">
      <c r="C131" s="18">
        <v>42578</v>
      </c>
      <c r="D131" s="18" t="s">
        <v>184</v>
      </c>
    </row>
    <row r="132" spans="3:4" x14ac:dyDescent="0.25">
      <c r="C132" s="18">
        <v>4743</v>
      </c>
      <c r="D132" s="18" t="s">
        <v>212</v>
      </c>
    </row>
  </sheetData>
  <mergeCells count="3">
    <mergeCell ref="E2:F2"/>
    <mergeCell ref="G2:H2"/>
    <mergeCell ref="C2:D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1"/>
  <sheetViews>
    <sheetView topLeftCell="A7" workbookViewId="0"/>
  </sheetViews>
  <sheetFormatPr defaultRowHeight="15" x14ac:dyDescent="0.25"/>
  <cols>
    <col min="1" max="1" width="46.7109375" customWidth="1"/>
    <col min="2" max="2" width="20.28515625" bestFit="1" customWidth="1"/>
    <col min="4" max="4" width="48.7109375" bestFit="1" customWidth="1"/>
    <col min="6" max="6" width="80.7109375" bestFit="1" customWidth="1"/>
    <col min="7" max="7" width="16.42578125" bestFit="1" customWidth="1"/>
    <col min="8" max="8" width="55.140625" bestFit="1" customWidth="1"/>
  </cols>
  <sheetData>
    <row r="1" spans="1:8" ht="42" customHeight="1" x14ac:dyDescent="0.25">
      <c r="A1" s="54" t="s">
        <v>2043</v>
      </c>
    </row>
    <row r="2" spans="1:8" x14ac:dyDescent="0.25">
      <c r="A2" s="11" t="s">
        <v>1566</v>
      </c>
      <c r="B2" s="26" t="s">
        <v>1796</v>
      </c>
      <c r="C2" s="55" t="s">
        <v>1350</v>
      </c>
      <c r="D2" s="55"/>
      <c r="E2" s="55" t="s">
        <v>1594</v>
      </c>
      <c r="F2" s="55"/>
      <c r="G2" s="57" t="s">
        <v>1597</v>
      </c>
      <c r="H2" s="55"/>
    </row>
    <row r="3" spans="1:8" x14ac:dyDescent="0.25">
      <c r="A3" s="11" t="s">
        <v>1567</v>
      </c>
      <c r="B3" s="27" t="s">
        <v>1605</v>
      </c>
      <c r="C3" s="20"/>
      <c r="D3" s="20"/>
      <c r="E3" s="21" t="s">
        <v>1345</v>
      </c>
      <c r="F3" s="22">
        <v>99</v>
      </c>
      <c r="G3" s="23" t="s">
        <v>1345</v>
      </c>
      <c r="H3" s="22">
        <v>185</v>
      </c>
    </row>
    <row r="4" spans="1:8" x14ac:dyDescent="0.25">
      <c r="C4" s="13" t="s">
        <v>1593</v>
      </c>
      <c r="D4" s="13" t="s">
        <v>1596</v>
      </c>
      <c r="E4" s="21" t="s">
        <v>1344</v>
      </c>
      <c r="F4" s="19">
        <f>99-7</f>
        <v>92</v>
      </c>
      <c r="G4" s="23" t="s">
        <v>1344</v>
      </c>
      <c r="H4" s="19">
        <v>56</v>
      </c>
    </row>
    <row r="5" spans="1:8" x14ac:dyDescent="0.25">
      <c r="C5" s="18">
        <v>1902600</v>
      </c>
      <c r="D5" s="18" t="s">
        <v>667</v>
      </c>
      <c r="E5" s="18">
        <v>19243</v>
      </c>
      <c r="F5" s="18" t="s">
        <v>1471</v>
      </c>
      <c r="G5" s="42">
        <v>48284</v>
      </c>
      <c r="H5" s="18" t="s">
        <v>1408</v>
      </c>
    </row>
    <row r="6" spans="1:8" x14ac:dyDescent="0.25">
      <c r="C6" s="18">
        <v>72511</v>
      </c>
      <c r="D6" s="18" t="s">
        <v>397</v>
      </c>
      <c r="E6" s="18">
        <v>90305</v>
      </c>
      <c r="F6" s="18" t="s">
        <v>536</v>
      </c>
      <c r="G6" s="42">
        <v>6888</v>
      </c>
      <c r="H6" s="18" t="s">
        <v>352</v>
      </c>
    </row>
    <row r="7" spans="1:8" x14ac:dyDescent="0.25">
      <c r="C7" s="18">
        <v>50896</v>
      </c>
      <c r="D7" s="18" t="s">
        <v>754</v>
      </c>
      <c r="E7" s="18">
        <v>16579</v>
      </c>
      <c r="F7" s="18" t="s">
        <v>811</v>
      </c>
      <c r="G7" s="42">
        <v>9185</v>
      </c>
      <c r="H7" s="18" t="s">
        <v>760</v>
      </c>
    </row>
    <row r="8" spans="1:8" x14ac:dyDescent="0.25">
      <c r="C8" s="18">
        <v>15672</v>
      </c>
      <c r="D8" s="18" t="s">
        <v>512</v>
      </c>
      <c r="E8" s="18">
        <v>99132</v>
      </c>
      <c r="F8" s="18" t="s">
        <v>902</v>
      </c>
      <c r="G8" s="42">
        <v>6754</v>
      </c>
      <c r="H8" s="18" t="s">
        <v>901</v>
      </c>
    </row>
    <row r="9" spans="1:8" x14ac:dyDescent="0.25">
      <c r="C9" s="18">
        <v>6996</v>
      </c>
      <c r="D9" s="18" t="s">
        <v>563</v>
      </c>
      <c r="E9" s="18">
        <v>10501</v>
      </c>
      <c r="F9" s="18" t="s">
        <v>876</v>
      </c>
      <c r="G9" s="42">
        <v>45332</v>
      </c>
      <c r="H9" s="18" t="s">
        <v>1836</v>
      </c>
    </row>
    <row r="10" spans="1:8" x14ac:dyDescent="0.25">
      <c r="C10" s="18">
        <v>6820</v>
      </c>
      <c r="D10" s="18" t="s">
        <v>276</v>
      </c>
      <c r="E10" s="18">
        <v>16485</v>
      </c>
      <c r="F10" s="18" t="s">
        <v>814</v>
      </c>
      <c r="G10" s="42">
        <v>34204</v>
      </c>
      <c r="H10" s="18" t="s">
        <v>1837</v>
      </c>
    </row>
    <row r="11" spans="1:8" x14ac:dyDescent="0.25">
      <c r="C11" s="18">
        <v>43412</v>
      </c>
      <c r="D11" s="18" t="s">
        <v>491</v>
      </c>
      <c r="E11" s="18">
        <v>10268</v>
      </c>
      <c r="F11" s="18" t="s">
        <v>306</v>
      </c>
      <c r="G11" s="42">
        <v>6281</v>
      </c>
      <c r="H11" s="18" t="s">
        <v>334</v>
      </c>
    </row>
    <row r="12" spans="1:8" x14ac:dyDescent="0.25">
      <c r="C12" s="18">
        <v>6950</v>
      </c>
      <c r="D12" s="18" t="s">
        <v>756</v>
      </c>
      <c r="E12" s="18">
        <v>55088</v>
      </c>
      <c r="F12" s="18" t="s">
        <v>615</v>
      </c>
      <c r="G12" s="42">
        <v>6974</v>
      </c>
      <c r="H12" s="18" t="s">
        <v>313</v>
      </c>
    </row>
    <row r="13" spans="1:8" x14ac:dyDescent="0.25">
      <c r="C13" s="18">
        <v>6357</v>
      </c>
      <c r="D13" s="18" t="s">
        <v>658</v>
      </c>
      <c r="E13" s="18">
        <v>1901700</v>
      </c>
      <c r="F13" s="18" t="s">
        <v>864</v>
      </c>
      <c r="G13" s="42">
        <v>7034</v>
      </c>
      <c r="H13" s="18" t="s">
        <v>1277</v>
      </c>
    </row>
    <row r="14" spans="1:8" x14ac:dyDescent="0.25">
      <c r="C14" s="18">
        <v>6650</v>
      </c>
      <c r="D14" s="18" t="s">
        <v>434</v>
      </c>
      <c r="E14" s="18">
        <v>9438</v>
      </c>
      <c r="F14" s="18" t="s">
        <v>1464</v>
      </c>
      <c r="G14" s="42">
        <v>46496</v>
      </c>
      <c r="H14" s="18" t="s">
        <v>962</v>
      </c>
    </row>
    <row r="15" spans="1:8" x14ac:dyDescent="0.25">
      <c r="C15" s="18">
        <v>6811</v>
      </c>
      <c r="D15" s="18" t="s">
        <v>467</v>
      </c>
      <c r="E15" s="18">
        <v>16131</v>
      </c>
      <c r="F15" s="18" t="s">
        <v>309</v>
      </c>
      <c r="G15" s="42">
        <v>6952</v>
      </c>
      <c r="H15" s="18" t="s">
        <v>438</v>
      </c>
    </row>
    <row r="16" spans="1:8" x14ac:dyDescent="0.25">
      <c r="C16" s="18">
        <v>5991</v>
      </c>
      <c r="D16" s="18" t="s">
        <v>1795</v>
      </c>
      <c r="E16" s="18">
        <v>7154</v>
      </c>
      <c r="F16" s="18" t="s">
        <v>311</v>
      </c>
      <c r="G16" s="42">
        <v>1901137</v>
      </c>
      <c r="H16" s="18" t="s">
        <v>280</v>
      </c>
    </row>
    <row r="17" spans="3:8" x14ac:dyDescent="0.25">
      <c r="C17" s="18">
        <v>6518</v>
      </c>
      <c r="D17" s="18" t="s">
        <v>611</v>
      </c>
      <c r="E17" s="18">
        <v>6878</v>
      </c>
      <c r="F17" s="18" t="s">
        <v>1797</v>
      </c>
      <c r="G17" s="42">
        <v>15748</v>
      </c>
      <c r="H17" s="18" t="s">
        <v>1686</v>
      </c>
    </row>
    <row r="18" spans="3:8" x14ac:dyDescent="0.25">
      <c r="C18" s="18">
        <v>9056</v>
      </c>
      <c r="D18" s="18" t="s">
        <v>302</v>
      </c>
      <c r="E18" s="18">
        <v>55070</v>
      </c>
      <c r="F18" s="18" t="s">
        <v>1798</v>
      </c>
      <c r="G18" s="42">
        <v>16925</v>
      </c>
      <c r="H18" s="18" t="s">
        <v>1341</v>
      </c>
    </row>
    <row r="19" spans="3:8" x14ac:dyDescent="0.25">
      <c r="C19" s="18">
        <v>43436</v>
      </c>
      <c r="D19" s="18" t="s">
        <v>606</v>
      </c>
      <c r="E19" s="18">
        <v>55080</v>
      </c>
      <c r="F19" s="18" t="s">
        <v>327</v>
      </c>
      <c r="G19" s="42">
        <v>18205</v>
      </c>
      <c r="H19" s="18" t="s">
        <v>761</v>
      </c>
    </row>
    <row r="20" spans="3:8" x14ac:dyDescent="0.25">
      <c r="C20" s="18">
        <v>70838</v>
      </c>
      <c r="D20" s="18" t="s">
        <v>400</v>
      </c>
      <c r="E20" s="18">
        <v>10646</v>
      </c>
      <c r="F20" s="18" t="s">
        <v>1038</v>
      </c>
      <c r="G20" s="42">
        <v>97354</v>
      </c>
      <c r="H20" s="18" t="s">
        <v>1838</v>
      </c>
    </row>
    <row r="21" spans="3:8" x14ac:dyDescent="0.25">
      <c r="C21" s="18">
        <v>5975</v>
      </c>
      <c r="D21" s="18" t="s">
        <v>293</v>
      </c>
      <c r="E21" s="18">
        <v>44089</v>
      </c>
      <c r="F21" s="18" t="s">
        <v>1240</v>
      </c>
      <c r="G21" s="42">
        <v>90174</v>
      </c>
      <c r="H21" s="18" t="s">
        <v>1393</v>
      </c>
    </row>
    <row r="22" spans="3:8" x14ac:dyDescent="0.25">
      <c r="C22" s="18">
        <v>46474</v>
      </c>
      <c r="D22" s="18" t="s">
        <v>431</v>
      </c>
      <c r="E22" s="18">
        <v>2000762</v>
      </c>
      <c r="F22" s="18" t="s">
        <v>826</v>
      </c>
      <c r="G22" s="42">
        <v>6266</v>
      </c>
      <c r="H22" s="18" t="s">
        <v>1472</v>
      </c>
    </row>
    <row r="23" spans="3:8" x14ac:dyDescent="0.25">
      <c r="C23" s="18">
        <v>45017</v>
      </c>
      <c r="D23" s="18" t="s">
        <v>425</v>
      </c>
      <c r="E23" s="18">
        <v>10563</v>
      </c>
      <c r="F23" s="18" t="s">
        <v>715</v>
      </c>
      <c r="G23" s="42">
        <v>6163</v>
      </c>
      <c r="H23" s="18" t="s">
        <v>673</v>
      </c>
    </row>
    <row r="24" spans="3:8" x14ac:dyDescent="0.25">
      <c r="C24" s="18">
        <v>15833</v>
      </c>
      <c r="D24" s="18" t="s">
        <v>614</v>
      </c>
      <c r="E24" s="18">
        <v>338</v>
      </c>
      <c r="F24" s="18" t="s">
        <v>810</v>
      </c>
      <c r="G24" s="42">
        <v>72521</v>
      </c>
      <c r="H24" s="18" t="s">
        <v>682</v>
      </c>
    </row>
    <row r="25" spans="3:8" x14ac:dyDescent="0.25">
      <c r="C25" s="18">
        <v>6468</v>
      </c>
      <c r="D25" s="18" t="s">
        <v>653</v>
      </c>
      <c r="E25" s="18">
        <v>1903825</v>
      </c>
      <c r="F25" s="18" t="s">
        <v>742</v>
      </c>
      <c r="G25" s="42">
        <v>19359</v>
      </c>
      <c r="H25" s="18" t="s">
        <v>961</v>
      </c>
    </row>
    <row r="26" spans="3:8" x14ac:dyDescent="0.25">
      <c r="C26" s="18">
        <v>71702</v>
      </c>
      <c r="D26" s="18" t="s">
        <v>585</v>
      </c>
      <c r="E26" s="18">
        <v>1901701</v>
      </c>
      <c r="F26" s="18" t="s">
        <v>401</v>
      </c>
      <c r="G26" s="42">
        <v>45454</v>
      </c>
      <c r="H26" s="18" t="s">
        <v>301</v>
      </c>
    </row>
    <row r="27" spans="3:8" x14ac:dyDescent="0.25">
      <c r="C27" s="18">
        <v>1901360</v>
      </c>
      <c r="D27" s="18" t="s">
        <v>573</v>
      </c>
      <c r="E27" s="18">
        <v>43547</v>
      </c>
      <c r="F27" s="18" t="s">
        <v>994</v>
      </c>
      <c r="G27" s="42">
        <v>46390</v>
      </c>
      <c r="H27" s="18" t="s">
        <v>1061</v>
      </c>
    </row>
    <row r="28" spans="3:8" x14ac:dyDescent="0.25">
      <c r="C28" s="18">
        <v>6575</v>
      </c>
      <c r="D28" s="18" t="s">
        <v>368</v>
      </c>
      <c r="E28" s="18">
        <v>41</v>
      </c>
      <c r="F28" s="18" t="s">
        <v>890</v>
      </c>
      <c r="G28" s="42">
        <v>6662</v>
      </c>
      <c r="H28" s="18" t="s">
        <v>1839</v>
      </c>
    </row>
    <row r="29" spans="3:8" x14ac:dyDescent="0.25">
      <c r="C29" s="18">
        <v>90304</v>
      </c>
      <c r="D29" s="18" t="s">
        <v>533</v>
      </c>
      <c r="E29" s="18">
        <v>42176</v>
      </c>
      <c r="F29" s="18" t="s">
        <v>1799</v>
      </c>
      <c r="G29" s="42">
        <v>18904</v>
      </c>
      <c r="H29" s="18" t="s">
        <v>1840</v>
      </c>
    </row>
    <row r="30" spans="3:8" x14ac:dyDescent="0.25">
      <c r="C30" s="18">
        <v>50794</v>
      </c>
      <c r="D30" s="18" t="s">
        <v>708</v>
      </c>
      <c r="E30" s="18">
        <v>7264</v>
      </c>
      <c r="F30" s="18" t="s">
        <v>782</v>
      </c>
      <c r="G30" s="42">
        <v>34404</v>
      </c>
      <c r="H30" s="18" t="s">
        <v>965</v>
      </c>
    </row>
    <row r="31" spans="3:8" x14ac:dyDescent="0.25">
      <c r="C31" s="18">
        <v>6813</v>
      </c>
      <c r="D31" s="18" t="s">
        <v>807</v>
      </c>
      <c r="E31" s="18">
        <v>35556</v>
      </c>
      <c r="F31" s="18" t="s">
        <v>458</v>
      </c>
      <c r="G31" s="42">
        <v>6906</v>
      </c>
      <c r="H31" s="18" t="s">
        <v>1391</v>
      </c>
    </row>
    <row r="32" spans="3:8" x14ac:dyDescent="0.25">
      <c r="C32" s="18">
        <v>16043</v>
      </c>
      <c r="D32" s="18" t="s">
        <v>338</v>
      </c>
      <c r="E32" s="18">
        <v>9642</v>
      </c>
      <c r="F32" s="18" t="s">
        <v>1800</v>
      </c>
      <c r="G32" s="42">
        <v>16050</v>
      </c>
      <c r="H32" s="18" t="s">
        <v>1281</v>
      </c>
    </row>
    <row r="33" spans="3:8" x14ac:dyDescent="0.25">
      <c r="C33" s="18">
        <v>19538</v>
      </c>
      <c r="D33" s="18" t="s">
        <v>644</v>
      </c>
      <c r="E33" s="18">
        <v>9416</v>
      </c>
      <c r="F33" s="18" t="s">
        <v>1303</v>
      </c>
      <c r="G33" s="42">
        <v>43039</v>
      </c>
      <c r="H33" s="18" t="s">
        <v>798</v>
      </c>
    </row>
    <row r="34" spans="3:8" x14ac:dyDescent="0.25">
      <c r="C34" s="18">
        <v>6508</v>
      </c>
      <c r="D34" s="18" t="s">
        <v>661</v>
      </c>
      <c r="E34" s="18">
        <v>51174</v>
      </c>
      <c r="F34" s="18" t="s">
        <v>828</v>
      </c>
      <c r="G34" s="42">
        <v>43038</v>
      </c>
      <c r="H34" s="18" t="s">
        <v>266</v>
      </c>
    </row>
    <row r="35" spans="3:8" x14ac:dyDescent="0.25">
      <c r="C35" s="18">
        <v>51186</v>
      </c>
      <c r="D35" s="18" t="s">
        <v>432</v>
      </c>
      <c r="E35" s="18">
        <v>16128</v>
      </c>
      <c r="F35" s="18" t="s">
        <v>775</v>
      </c>
      <c r="G35" s="42">
        <v>9179</v>
      </c>
      <c r="H35" s="18" t="s">
        <v>676</v>
      </c>
    </row>
    <row r="36" spans="3:8" x14ac:dyDescent="0.25">
      <c r="C36" s="18">
        <v>9889</v>
      </c>
      <c r="D36" s="18" t="s">
        <v>693</v>
      </c>
      <c r="E36" s="18">
        <v>71421</v>
      </c>
      <c r="F36" s="18" t="s">
        <v>630</v>
      </c>
      <c r="G36" s="42">
        <v>9135</v>
      </c>
      <c r="H36" s="18" t="s">
        <v>670</v>
      </c>
    </row>
    <row r="37" spans="3:8" x14ac:dyDescent="0.25">
      <c r="C37" s="18">
        <v>9059</v>
      </c>
      <c r="D37" s="18" t="s">
        <v>479</v>
      </c>
      <c r="E37" s="18">
        <v>6828</v>
      </c>
      <c r="F37" s="18" t="s">
        <v>633</v>
      </c>
      <c r="G37" s="42">
        <v>8033</v>
      </c>
      <c r="H37" s="18" t="s">
        <v>1841</v>
      </c>
    </row>
    <row r="38" spans="3:8" x14ac:dyDescent="0.25">
      <c r="C38" s="18">
        <v>42886</v>
      </c>
      <c r="D38" s="18" t="s">
        <v>263</v>
      </c>
      <c r="E38" s="18">
        <v>9894</v>
      </c>
      <c r="F38" s="18" t="s">
        <v>1801</v>
      </c>
      <c r="G38" s="42">
        <v>34470</v>
      </c>
      <c r="H38" s="18" t="s">
        <v>518</v>
      </c>
    </row>
    <row r="39" spans="3:8" x14ac:dyDescent="0.25">
      <c r="C39" s="18">
        <v>71705</v>
      </c>
      <c r="D39" s="18" t="s">
        <v>530</v>
      </c>
      <c r="E39" s="18">
        <v>43087</v>
      </c>
      <c r="F39" s="18" t="s">
        <v>622</v>
      </c>
      <c r="G39" s="42">
        <v>32259</v>
      </c>
      <c r="H39" s="18" t="s">
        <v>960</v>
      </c>
    </row>
    <row r="40" spans="3:8" x14ac:dyDescent="0.25">
      <c r="C40" s="18">
        <v>34613</v>
      </c>
      <c r="D40" s="18" t="s">
        <v>379</v>
      </c>
      <c r="E40" s="18">
        <v>55082</v>
      </c>
      <c r="F40" s="18" t="s">
        <v>348</v>
      </c>
      <c r="G40" s="42">
        <v>9144</v>
      </c>
      <c r="H40" s="18" t="s">
        <v>1017</v>
      </c>
    </row>
    <row r="41" spans="3:8" x14ac:dyDescent="0.25">
      <c r="C41" s="18">
        <v>70727</v>
      </c>
      <c r="D41" s="18" t="s">
        <v>359</v>
      </c>
      <c r="E41" s="18">
        <v>6308</v>
      </c>
      <c r="F41" s="18" t="s">
        <v>474</v>
      </c>
      <c r="G41" s="42">
        <v>6165</v>
      </c>
      <c r="H41" s="18" t="s">
        <v>548</v>
      </c>
    </row>
    <row r="42" spans="3:8" x14ac:dyDescent="0.25">
      <c r="C42" s="18">
        <v>44260</v>
      </c>
      <c r="D42" s="18" t="s">
        <v>361</v>
      </c>
      <c r="E42" s="18">
        <v>10498</v>
      </c>
      <c r="F42" s="18" t="s">
        <v>1357</v>
      </c>
      <c r="G42" s="42">
        <v>6164</v>
      </c>
      <c r="H42" s="18" t="s">
        <v>593</v>
      </c>
    </row>
    <row r="43" spans="3:8" x14ac:dyDescent="0.25">
      <c r="C43" s="18">
        <v>1901605</v>
      </c>
      <c r="D43" s="18" t="s">
        <v>257</v>
      </c>
      <c r="E43" s="18">
        <v>10043</v>
      </c>
      <c r="F43" s="18" t="s">
        <v>868</v>
      </c>
      <c r="G43" s="42">
        <v>9165</v>
      </c>
      <c r="H43" s="18" t="s">
        <v>544</v>
      </c>
    </row>
    <row r="44" spans="3:8" x14ac:dyDescent="0.25">
      <c r="C44" s="18">
        <v>6139</v>
      </c>
      <c r="D44" s="18" t="s">
        <v>539</v>
      </c>
      <c r="E44" s="18">
        <v>10928</v>
      </c>
      <c r="F44" s="18" t="s">
        <v>1440</v>
      </c>
      <c r="G44" s="42">
        <v>32446</v>
      </c>
      <c r="H44" s="18" t="s">
        <v>581</v>
      </c>
    </row>
    <row r="45" spans="3:8" x14ac:dyDescent="0.25">
      <c r="C45" s="18">
        <v>44238</v>
      </c>
      <c r="D45" s="18" t="s">
        <v>635</v>
      </c>
      <c r="E45" s="18">
        <v>31329</v>
      </c>
      <c r="F45" s="18" t="s">
        <v>1802</v>
      </c>
      <c r="G45" s="42">
        <v>46836</v>
      </c>
      <c r="H45" s="18" t="s">
        <v>1842</v>
      </c>
    </row>
    <row r="46" spans="3:8" x14ac:dyDescent="0.25">
      <c r="C46" s="18">
        <v>71840</v>
      </c>
      <c r="D46" s="18" t="s">
        <v>341</v>
      </c>
      <c r="E46" s="18">
        <v>51726</v>
      </c>
      <c r="F46" s="18" t="s">
        <v>599</v>
      </c>
      <c r="G46" s="42">
        <v>1901264</v>
      </c>
      <c r="H46" s="18" t="s">
        <v>897</v>
      </c>
    </row>
    <row r="47" spans="3:8" x14ac:dyDescent="0.25">
      <c r="C47" s="18">
        <v>6629</v>
      </c>
      <c r="D47" s="18" t="s">
        <v>473</v>
      </c>
      <c r="E47" s="18">
        <v>31331</v>
      </c>
      <c r="F47" s="18" t="s">
        <v>1803</v>
      </c>
      <c r="G47" s="42">
        <v>42866</v>
      </c>
      <c r="H47" s="18" t="s">
        <v>1034</v>
      </c>
    </row>
    <row r="48" spans="3:8" x14ac:dyDescent="0.25">
      <c r="C48" s="18">
        <v>43043</v>
      </c>
      <c r="D48" s="18" t="s">
        <v>608</v>
      </c>
      <c r="E48" s="18">
        <v>19509</v>
      </c>
      <c r="F48" s="18" t="s">
        <v>1353</v>
      </c>
      <c r="G48" s="42">
        <v>6090</v>
      </c>
      <c r="H48" s="18" t="s">
        <v>685</v>
      </c>
    </row>
    <row r="49" spans="3:8" x14ac:dyDescent="0.25">
      <c r="C49" s="18">
        <v>51179</v>
      </c>
      <c r="D49" s="18" t="s">
        <v>476</v>
      </c>
      <c r="E49" s="18">
        <v>99131</v>
      </c>
      <c r="F49" s="18" t="s">
        <v>904</v>
      </c>
      <c r="G49" s="42">
        <v>9132</v>
      </c>
      <c r="H49" s="18" t="s">
        <v>545</v>
      </c>
    </row>
    <row r="50" spans="3:8" x14ac:dyDescent="0.25">
      <c r="C50" s="18">
        <v>44272</v>
      </c>
      <c r="D50" s="18" t="s">
        <v>952</v>
      </c>
      <c r="E50" s="18">
        <v>6873</v>
      </c>
      <c r="F50" s="18" t="s">
        <v>354</v>
      </c>
      <c r="G50" s="42">
        <v>18342</v>
      </c>
      <c r="H50" s="18" t="s">
        <v>1843</v>
      </c>
    </row>
    <row r="51" spans="3:8" x14ac:dyDescent="0.25">
      <c r="C51" s="18">
        <v>6790</v>
      </c>
      <c r="D51" s="18" t="s">
        <v>790</v>
      </c>
      <c r="E51" s="18">
        <v>45947</v>
      </c>
      <c r="F51" s="18" t="s">
        <v>1382</v>
      </c>
      <c r="G51" s="42">
        <v>46034</v>
      </c>
      <c r="H51" s="18" t="s">
        <v>275</v>
      </c>
    </row>
    <row r="52" spans="3:8" x14ac:dyDescent="0.25">
      <c r="C52" s="18">
        <v>1901607</v>
      </c>
      <c r="D52" s="18" t="s">
        <v>254</v>
      </c>
      <c r="E52" s="18">
        <v>51336</v>
      </c>
      <c r="F52" s="18" t="s">
        <v>625</v>
      </c>
      <c r="G52" s="42">
        <v>42157</v>
      </c>
      <c r="H52" s="18" t="s">
        <v>1333</v>
      </c>
    </row>
    <row r="53" spans="3:8" x14ac:dyDescent="0.25">
      <c r="C53" s="18">
        <v>1901135</v>
      </c>
      <c r="D53" s="18" t="s">
        <v>290</v>
      </c>
      <c r="E53" s="18">
        <v>6446</v>
      </c>
      <c r="F53" s="18" t="s">
        <v>1381</v>
      </c>
      <c r="G53" s="42">
        <v>1901293</v>
      </c>
      <c r="H53" s="18" t="s">
        <v>541</v>
      </c>
    </row>
    <row r="54" spans="3:8" x14ac:dyDescent="0.25">
      <c r="C54" s="18">
        <v>6725</v>
      </c>
      <c r="D54" s="18" t="s">
        <v>323</v>
      </c>
      <c r="E54" s="18">
        <v>31399</v>
      </c>
      <c r="F54" s="18" t="s">
        <v>831</v>
      </c>
      <c r="G54" s="42">
        <v>6420</v>
      </c>
      <c r="H54" s="18" t="s">
        <v>259</v>
      </c>
    </row>
    <row r="55" spans="3:8" x14ac:dyDescent="0.25">
      <c r="C55" s="18">
        <v>55114</v>
      </c>
      <c r="D55" s="18" t="s">
        <v>603</v>
      </c>
      <c r="E55" s="18">
        <v>6081</v>
      </c>
      <c r="F55" s="18" t="s">
        <v>899</v>
      </c>
      <c r="G55" s="42">
        <v>6418</v>
      </c>
      <c r="H55" s="18" t="s">
        <v>800</v>
      </c>
    </row>
    <row r="56" spans="3:8" x14ac:dyDescent="0.25">
      <c r="C56" s="18">
        <v>33036</v>
      </c>
      <c r="D56" s="18" t="s">
        <v>485</v>
      </c>
      <c r="E56" s="18">
        <v>70574</v>
      </c>
      <c r="F56" s="18" t="s">
        <v>1804</v>
      </c>
      <c r="G56" s="42">
        <v>6352</v>
      </c>
      <c r="H56" s="18" t="s">
        <v>340</v>
      </c>
    </row>
    <row r="57" spans="3:8" x14ac:dyDescent="0.25">
      <c r="C57" s="18">
        <v>1901564</v>
      </c>
      <c r="D57" s="18" t="s">
        <v>594</v>
      </c>
      <c r="E57" s="18">
        <v>15691</v>
      </c>
      <c r="F57" s="18" t="s">
        <v>1805</v>
      </c>
      <c r="G57" s="42">
        <v>32774</v>
      </c>
      <c r="H57" s="18" t="s">
        <v>669</v>
      </c>
    </row>
    <row r="58" spans="3:8" x14ac:dyDescent="0.25">
      <c r="C58" s="18">
        <v>30001</v>
      </c>
      <c r="D58" s="18" t="s">
        <v>497</v>
      </c>
      <c r="E58" s="18">
        <v>45899</v>
      </c>
      <c r="F58" s="18" t="s">
        <v>1806</v>
      </c>
      <c r="G58" s="42">
        <v>1903509</v>
      </c>
      <c r="H58" s="18" t="s">
        <v>1334</v>
      </c>
    </row>
    <row r="59" spans="3:8" x14ac:dyDescent="0.25">
      <c r="C59" s="18">
        <v>6812</v>
      </c>
      <c r="D59" s="18" t="s">
        <v>308</v>
      </c>
      <c r="E59" s="18">
        <v>16598</v>
      </c>
      <c r="F59" s="18" t="s">
        <v>1807</v>
      </c>
      <c r="G59" s="42">
        <v>6749</v>
      </c>
      <c r="H59" s="18" t="s">
        <v>522</v>
      </c>
    </row>
    <row r="60" spans="3:8" x14ac:dyDescent="0.25">
      <c r="C60" s="18">
        <v>6793</v>
      </c>
      <c r="D60" s="18" t="s">
        <v>629</v>
      </c>
      <c r="E60" s="18">
        <v>9966</v>
      </c>
      <c r="F60" s="18" t="s">
        <v>1073</v>
      </c>
      <c r="G60" s="42">
        <v>10876</v>
      </c>
      <c r="H60" s="18" t="s">
        <v>1844</v>
      </c>
    </row>
    <row r="61" spans="3:8" x14ac:dyDescent="0.25">
      <c r="C61" s="18">
        <v>44262</v>
      </c>
      <c r="D61" s="18" t="s">
        <v>342</v>
      </c>
      <c r="E61" s="18">
        <v>48583</v>
      </c>
      <c r="F61" s="18" t="s">
        <v>835</v>
      </c>
      <c r="G61" s="42">
        <v>9247</v>
      </c>
      <c r="H61" s="18" t="s">
        <v>1325</v>
      </c>
    </row>
    <row r="62" spans="3:8" x14ac:dyDescent="0.25">
      <c r="C62" s="18">
        <v>5984</v>
      </c>
      <c r="D62" s="18" t="s">
        <v>1455</v>
      </c>
      <c r="E62" s="18">
        <v>10629</v>
      </c>
      <c r="F62" s="18" t="s">
        <v>1406</v>
      </c>
      <c r="G62" s="42">
        <v>46467</v>
      </c>
      <c r="H62" s="18" t="s">
        <v>1335</v>
      </c>
    </row>
    <row r="63" spans="3:8" x14ac:dyDescent="0.25">
      <c r="C63" s="18">
        <v>9311</v>
      </c>
      <c r="D63" s="18" t="s">
        <v>1454</v>
      </c>
      <c r="E63" s="18">
        <v>51248</v>
      </c>
      <c r="F63" s="18" t="s">
        <v>724</v>
      </c>
      <c r="G63" s="42">
        <v>46939</v>
      </c>
      <c r="H63" s="18" t="s">
        <v>557</v>
      </c>
    </row>
    <row r="64" spans="3:8" x14ac:dyDescent="0.25">
      <c r="C64" s="18">
        <v>2000112</v>
      </c>
      <c r="D64" s="18" t="s">
        <v>702</v>
      </c>
      <c r="E64" s="18">
        <v>9067</v>
      </c>
      <c r="F64" s="18" t="s">
        <v>274</v>
      </c>
      <c r="G64" s="42">
        <v>9117</v>
      </c>
      <c r="H64" s="18" t="s">
        <v>554</v>
      </c>
    </row>
    <row r="65" spans="3:8" x14ac:dyDescent="0.25">
      <c r="C65" s="18">
        <v>10556</v>
      </c>
      <c r="D65" s="18" t="s">
        <v>717</v>
      </c>
      <c r="E65" s="18">
        <v>51254</v>
      </c>
      <c r="F65" s="18" t="s">
        <v>1020</v>
      </c>
      <c r="G65" s="42">
        <v>16192</v>
      </c>
      <c r="H65" s="18" t="s">
        <v>804</v>
      </c>
    </row>
    <row r="66" spans="3:8" x14ac:dyDescent="0.25">
      <c r="C66" s="18">
        <v>6810</v>
      </c>
      <c r="D66" s="18" t="s">
        <v>796</v>
      </c>
      <c r="E66" s="18">
        <v>6040</v>
      </c>
      <c r="F66" s="18" t="s">
        <v>1577</v>
      </c>
      <c r="G66" s="42">
        <v>6505</v>
      </c>
      <c r="H66" s="18" t="s">
        <v>1329</v>
      </c>
    </row>
    <row r="67" spans="3:8" x14ac:dyDescent="0.25">
      <c r="C67" s="18">
        <v>51234</v>
      </c>
      <c r="D67" s="18" t="s">
        <v>410</v>
      </c>
      <c r="E67" s="18">
        <v>46916</v>
      </c>
      <c r="F67" s="18" t="s">
        <v>404</v>
      </c>
      <c r="G67" s="42">
        <v>46488</v>
      </c>
      <c r="H67" s="18" t="s">
        <v>562</v>
      </c>
    </row>
    <row r="68" spans="3:8" x14ac:dyDescent="0.25">
      <c r="C68" s="18">
        <v>70647</v>
      </c>
      <c r="D68" s="18" t="s">
        <v>647</v>
      </c>
      <c r="E68" s="18">
        <v>61727</v>
      </c>
      <c r="F68" s="18" t="s">
        <v>1469</v>
      </c>
      <c r="G68" s="42">
        <v>6108</v>
      </c>
      <c r="H68" s="18" t="s">
        <v>1845</v>
      </c>
    </row>
    <row r="69" spans="3:8" x14ac:dyDescent="0.25">
      <c r="C69" s="18">
        <v>36211</v>
      </c>
      <c r="D69" s="18" t="s">
        <v>650</v>
      </c>
      <c r="E69" s="18">
        <v>23052</v>
      </c>
      <c r="F69" s="18" t="s">
        <v>780</v>
      </c>
      <c r="G69" s="42">
        <v>43648</v>
      </c>
      <c r="H69" s="18" t="s">
        <v>1583</v>
      </c>
    </row>
    <row r="70" spans="3:8" x14ac:dyDescent="0.25">
      <c r="C70" s="18">
        <v>9108</v>
      </c>
      <c r="D70" s="18" t="s">
        <v>420</v>
      </c>
      <c r="E70" s="18">
        <v>6473</v>
      </c>
      <c r="F70" s="18" t="s">
        <v>808</v>
      </c>
      <c r="G70" s="42">
        <v>48280</v>
      </c>
      <c r="H70" s="18" t="s">
        <v>1377</v>
      </c>
    </row>
    <row r="71" spans="3:8" x14ac:dyDescent="0.25">
      <c r="C71" s="18">
        <v>51188</v>
      </c>
      <c r="D71" s="18" t="s">
        <v>426</v>
      </c>
      <c r="E71" s="18">
        <v>43543</v>
      </c>
      <c r="F71" s="18" t="s">
        <v>809</v>
      </c>
      <c r="G71" s="42">
        <v>48193</v>
      </c>
      <c r="H71" s="18" t="s">
        <v>396</v>
      </c>
    </row>
    <row r="72" spans="3:8" x14ac:dyDescent="0.25">
      <c r="C72" s="18">
        <v>44265</v>
      </c>
      <c r="D72" s="18" t="s">
        <v>356</v>
      </c>
      <c r="E72" s="18">
        <v>19220</v>
      </c>
      <c r="F72" s="18" t="s">
        <v>827</v>
      </c>
      <c r="G72" s="42">
        <v>46031</v>
      </c>
      <c r="H72" s="18" t="s">
        <v>251</v>
      </c>
    </row>
    <row r="73" spans="3:8" x14ac:dyDescent="0.25">
      <c r="C73" s="18">
        <v>34645</v>
      </c>
      <c r="D73" s="18" t="s">
        <v>353</v>
      </c>
      <c r="E73" s="18">
        <v>8202</v>
      </c>
      <c r="F73" s="18" t="s">
        <v>887</v>
      </c>
      <c r="G73" s="42">
        <v>9206</v>
      </c>
      <c r="H73" s="18" t="s">
        <v>1025</v>
      </c>
    </row>
    <row r="74" spans="3:8" x14ac:dyDescent="0.25">
      <c r="C74" s="18">
        <v>44270</v>
      </c>
      <c r="D74" s="18" t="s">
        <v>371</v>
      </c>
      <c r="E74" s="18">
        <v>1902475</v>
      </c>
      <c r="F74" s="18" t="s">
        <v>604</v>
      </c>
      <c r="G74" s="42">
        <v>46434</v>
      </c>
      <c r="H74" s="18" t="s">
        <v>980</v>
      </c>
    </row>
    <row r="75" spans="3:8" x14ac:dyDescent="0.25">
      <c r="C75" s="18">
        <v>19752</v>
      </c>
      <c r="D75" s="18" t="s">
        <v>299</v>
      </c>
      <c r="E75" s="18">
        <v>45898</v>
      </c>
      <c r="F75" s="18" t="s">
        <v>1808</v>
      </c>
      <c r="G75" s="42">
        <v>9260</v>
      </c>
      <c r="H75" s="18" t="s">
        <v>1058</v>
      </c>
    </row>
    <row r="76" spans="3:8" x14ac:dyDescent="0.25">
      <c r="C76" s="18">
        <v>80090</v>
      </c>
      <c r="D76" s="18" t="s">
        <v>738</v>
      </c>
      <c r="E76" s="18">
        <v>6760</v>
      </c>
      <c r="F76" s="18" t="s">
        <v>501</v>
      </c>
      <c r="G76" s="42">
        <v>9259</v>
      </c>
      <c r="H76" s="18" t="s">
        <v>762</v>
      </c>
    </row>
    <row r="77" spans="3:8" x14ac:dyDescent="0.25">
      <c r="C77" s="18">
        <v>31323</v>
      </c>
      <c r="D77" s="18" t="s">
        <v>705</v>
      </c>
      <c r="E77" s="18">
        <v>19748</v>
      </c>
      <c r="F77" s="18" t="s">
        <v>776</v>
      </c>
      <c r="G77" s="42">
        <v>9060</v>
      </c>
      <c r="H77" s="18" t="s">
        <v>253</v>
      </c>
    </row>
    <row r="78" spans="3:8" x14ac:dyDescent="0.25">
      <c r="C78" s="18">
        <v>1901362</v>
      </c>
      <c r="D78" s="18" t="s">
        <v>571</v>
      </c>
      <c r="E78" s="18">
        <v>17148</v>
      </c>
      <c r="F78" s="18" t="s">
        <v>1375</v>
      </c>
      <c r="G78" s="42">
        <v>72330</v>
      </c>
      <c r="H78" s="18" t="s">
        <v>506</v>
      </c>
    </row>
    <row r="79" spans="3:8" x14ac:dyDescent="0.25">
      <c r="C79" s="18">
        <v>51252</v>
      </c>
      <c r="D79" s="18" t="s">
        <v>746</v>
      </c>
      <c r="E79" s="18">
        <v>44093</v>
      </c>
      <c r="F79" s="18" t="s">
        <v>1001</v>
      </c>
      <c r="G79" s="42">
        <v>6399</v>
      </c>
      <c r="H79" s="18" t="s">
        <v>802</v>
      </c>
    </row>
    <row r="80" spans="3:8" x14ac:dyDescent="0.25">
      <c r="C80" s="18">
        <v>16999</v>
      </c>
      <c r="D80" s="18" t="s">
        <v>282</v>
      </c>
      <c r="E80" s="18">
        <v>6875</v>
      </c>
      <c r="F80" s="18" t="s">
        <v>360</v>
      </c>
      <c r="G80" s="42">
        <v>34660</v>
      </c>
      <c r="H80" s="18" t="s">
        <v>515</v>
      </c>
    </row>
    <row r="81" spans="3:8" x14ac:dyDescent="0.25">
      <c r="C81" s="18">
        <v>17144</v>
      </c>
      <c r="D81" s="18" t="s">
        <v>406</v>
      </c>
      <c r="E81" s="18">
        <v>30003</v>
      </c>
      <c r="F81" s="18" t="s">
        <v>345</v>
      </c>
      <c r="G81" s="42">
        <v>9141</v>
      </c>
      <c r="H81" s="18" t="s">
        <v>970</v>
      </c>
    </row>
    <row r="82" spans="3:8" x14ac:dyDescent="0.25">
      <c r="C82" s="18">
        <v>6886</v>
      </c>
      <c r="D82" s="18" t="s">
        <v>455</v>
      </c>
      <c r="E82" s="18">
        <v>110096</v>
      </c>
      <c r="F82" s="18" t="s">
        <v>1324</v>
      </c>
      <c r="G82" s="42">
        <v>6753</v>
      </c>
      <c r="H82" s="18" t="s">
        <v>551</v>
      </c>
    </row>
    <row r="83" spans="3:8" x14ac:dyDescent="0.25">
      <c r="C83" s="18">
        <v>15031</v>
      </c>
      <c r="D83" s="18" t="s">
        <v>656</v>
      </c>
      <c r="E83" s="18">
        <v>2000142</v>
      </c>
      <c r="F83" s="18" t="s">
        <v>1809</v>
      </c>
      <c r="G83" s="42">
        <v>34654</v>
      </c>
      <c r="H83" s="18" t="s">
        <v>535</v>
      </c>
    </row>
    <row r="84" spans="3:8" x14ac:dyDescent="0.25">
      <c r="C84" s="18">
        <v>55085</v>
      </c>
      <c r="D84" s="18" t="s">
        <v>794</v>
      </c>
      <c r="E84" s="18">
        <v>31400</v>
      </c>
      <c r="F84" s="18" t="s">
        <v>727</v>
      </c>
      <c r="G84" s="42">
        <v>9073</v>
      </c>
      <c r="H84" s="18" t="s">
        <v>262</v>
      </c>
    </row>
    <row r="85" spans="3:8" x14ac:dyDescent="0.25">
      <c r="C85" s="18">
        <v>19725</v>
      </c>
      <c r="D85" s="18" t="s">
        <v>344</v>
      </c>
      <c r="E85" s="18">
        <v>32269</v>
      </c>
      <c r="F85" s="18" t="s">
        <v>694</v>
      </c>
      <c r="G85" s="42">
        <v>6096</v>
      </c>
      <c r="H85" s="18" t="s">
        <v>437</v>
      </c>
    </row>
    <row r="86" spans="3:8" x14ac:dyDescent="0.25">
      <c r="C86" s="18">
        <v>9987</v>
      </c>
      <c r="D86" s="18" t="s">
        <v>373</v>
      </c>
      <c r="E86" s="18">
        <v>61136</v>
      </c>
      <c r="F86" s="18" t="s">
        <v>1810</v>
      </c>
      <c r="G86" s="42">
        <v>6757</v>
      </c>
      <c r="H86" s="18" t="s">
        <v>272</v>
      </c>
    </row>
    <row r="87" spans="3:8" x14ac:dyDescent="0.25">
      <c r="C87" s="18">
        <v>32787</v>
      </c>
      <c r="D87" s="18" t="s">
        <v>509</v>
      </c>
      <c r="E87" s="18">
        <v>110095</v>
      </c>
      <c r="F87" s="18" t="s">
        <v>1322</v>
      </c>
      <c r="G87" s="42">
        <v>6869</v>
      </c>
      <c r="H87" s="18" t="s">
        <v>1846</v>
      </c>
    </row>
    <row r="88" spans="3:8" x14ac:dyDescent="0.25">
      <c r="C88" s="18">
        <v>46700</v>
      </c>
      <c r="D88" s="18" t="s">
        <v>531</v>
      </c>
      <c r="E88" s="18">
        <v>46348</v>
      </c>
      <c r="F88" s="18" t="s">
        <v>1576</v>
      </c>
      <c r="G88" s="42">
        <v>72350</v>
      </c>
      <c r="H88" s="18" t="s">
        <v>1348</v>
      </c>
    </row>
    <row r="89" spans="3:8" x14ac:dyDescent="0.25">
      <c r="C89" s="18">
        <v>43603</v>
      </c>
      <c r="D89" s="18" t="s">
        <v>314</v>
      </c>
      <c r="E89" s="18">
        <v>1901136</v>
      </c>
      <c r="F89" s="18" t="s">
        <v>283</v>
      </c>
      <c r="G89" s="42">
        <v>6396</v>
      </c>
      <c r="H89" s="18" t="s">
        <v>770</v>
      </c>
    </row>
    <row r="90" spans="3:8" x14ac:dyDescent="0.25">
      <c r="C90" s="18">
        <v>45184</v>
      </c>
      <c r="D90" s="18" t="s">
        <v>416</v>
      </c>
      <c r="E90" s="18">
        <v>61088</v>
      </c>
      <c r="F90" s="18" t="s">
        <v>838</v>
      </c>
      <c r="G90" s="42">
        <v>19363</v>
      </c>
      <c r="H90" s="18" t="s">
        <v>1030</v>
      </c>
    </row>
    <row r="91" spans="3:8" x14ac:dyDescent="0.25">
      <c r="C91" s="18">
        <v>8104</v>
      </c>
      <c r="D91" s="18" t="s">
        <v>641</v>
      </c>
      <c r="E91" s="18">
        <v>32879</v>
      </c>
      <c r="F91" s="18" t="s">
        <v>824</v>
      </c>
      <c r="G91" s="42">
        <v>19362</v>
      </c>
      <c r="H91" s="18" t="s">
        <v>1031</v>
      </c>
    </row>
    <row r="92" spans="3:8" x14ac:dyDescent="0.25">
      <c r="C92" s="18">
        <v>19438</v>
      </c>
      <c r="D92" s="18" t="s">
        <v>269</v>
      </c>
      <c r="E92" s="18">
        <v>9605</v>
      </c>
      <c r="F92" s="18" t="s">
        <v>852</v>
      </c>
      <c r="G92" s="42">
        <v>6397</v>
      </c>
      <c r="H92" s="18" t="s">
        <v>662</v>
      </c>
    </row>
    <row r="93" spans="3:8" x14ac:dyDescent="0.25">
      <c r="C93" s="18">
        <v>43604</v>
      </c>
      <c r="D93" s="18" t="s">
        <v>260</v>
      </c>
      <c r="E93" s="18">
        <v>1904031</v>
      </c>
      <c r="F93" s="18" t="s">
        <v>989</v>
      </c>
      <c r="G93" s="42">
        <v>16071</v>
      </c>
      <c r="H93" s="18" t="s">
        <v>660</v>
      </c>
    </row>
    <row r="94" spans="3:8" x14ac:dyDescent="0.25">
      <c r="C94" s="18">
        <v>16070</v>
      </c>
      <c r="D94" s="18" t="s">
        <v>768</v>
      </c>
      <c r="E94" s="18">
        <v>51173</v>
      </c>
      <c r="F94" s="18" t="s">
        <v>1003</v>
      </c>
      <c r="G94" s="42">
        <v>9205</v>
      </c>
      <c r="H94" s="18" t="s">
        <v>1027</v>
      </c>
    </row>
    <row r="95" spans="3:8" x14ac:dyDescent="0.25">
      <c r="C95" s="18">
        <v>16310</v>
      </c>
      <c r="D95" s="18" t="s">
        <v>632</v>
      </c>
      <c r="E95" s="18">
        <v>98656</v>
      </c>
      <c r="F95" s="18" t="s">
        <v>273</v>
      </c>
      <c r="G95" s="42">
        <v>6779</v>
      </c>
      <c r="H95" s="18" t="s">
        <v>939</v>
      </c>
    </row>
    <row r="96" spans="3:8" x14ac:dyDescent="0.25">
      <c r="C96" s="18">
        <v>6796</v>
      </c>
      <c r="D96" s="18" t="s">
        <v>620</v>
      </c>
      <c r="E96" s="18">
        <v>51596</v>
      </c>
      <c r="F96" s="18" t="s">
        <v>1463</v>
      </c>
      <c r="G96" s="42">
        <v>6778</v>
      </c>
      <c r="H96" s="18" t="s">
        <v>940</v>
      </c>
    </row>
    <row r="97" spans="3:8" x14ac:dyDescent="0.25">
      <c r="C97" s="18">
        <v>34220</v>
      </c>
      <c r="D97" s="18" t="s">
        <v>464</v>
      </c>
      <c r="E97" s="18">
        <v>42326</v>
      </c>
      <c r="F97" s="18" t="s">
        <v>718</v>
      </c>
      <c r="G97" s="42">
        <v>72522</v>
      </c>
      <c r="H97" s="18" t="s">
        <v>596</v>
      </c>
    </row>
    <row r="98" spans="3:8" x14ac:dyDescent="0.25">
      <c r="C98" s="18">
        <v>19219</v>
      </c>
      <c r="D98" s="18" t="s">
        <v>735</v>
      </c>
      <c r="E98" s="18">
        <v>45936</v>
      </c>
      <c r="F98" s="18" t="s">
        <v>712</v>
      </c>
      <c r="G98" s="42">
        <v>6091</v>
      </c>
      <c r="H98" s="18" t="s">
        <v>422</v>
      </c>
    </row>
    <row r="99" spans="3:8" x14ac:dyDescent="0.25">
      <c r="C99" s="18">
        <v>6807</v>
      </c>
      <c r="D99" s="18" t="s">
        <v>527</v>
      </c>
      <c r="E99" s="18">
        <v>44092</v>
      </c>
      <c r="F99" s="18" t="s">
        <v>706</v>
      </c>
      <c r="G99" s="42">
        <v>61025</v>
      </c>
      <c r="H99" s="18" t="s">
        <v>1366</v>
      </c>
    </row>
    <row r="100" spans="3:8" x14ac:dyDescent="0.25">
      <c r="C100" s="18">
        <v>8152</v>
      </c>
      <c r="D100" s="18" t="s">
        <v>494</v>
      </c>
      <c r="E100" s="18">
        <v>1901071</v>
      </c>
      <c r="F100" s="18" t="s">
        <v>1573</v>
      </c>
      <c r="G100" s="42">
        <v>61024</v>
      </c>
      <c r="H100" s="18" t="s">
        <v>1225</v>
      </c>
    </row>
    <row r="101" spans="3:8" x14ac:dyDescent="0.25">
      <c r="C101" s="18">
        <v>19439</v>
      </c>
      <c r="D101" s="18" t="s">
        <v>285</v>
      </c>
      <c r="E101" s="18">
        <v>45935</v>
      </c>
      <c r="F101" s="18" t="s">
        <v>1005</v>
      </c>
      <c r="G101" s="42">
        <v>6099</v>
      </c>
      <c r="H101" s="18" t="s">
        <v>719</v>
      </c>
    </row>
    <row r="102" spans="3:8" x14ac:dyDescent="0.25">
      <c r="C102" s="18">
        <v>44248</v>
      </c>
      <c r="D102" s="18" t="s">
        <v>329</v>
      </c>
      <c r="E102" s="18">
        <v>51130</v>
      </c>
      <c r="F102" s="18" t="s">
        <v>1242</v>
      </c>
      <c r="G102" s="42">
        <v>6101</v>
      </c>
      <c r="H102" s="18" t="s">
        <v>1347</v>
      </c>
    </row>
    <row r="103" spans="3:8" x14ac:dyDescent="0.25">
      <c r="C103" s="18">
        <v>90407</v>
      </c>
      <c r="D103" s="18" t="s">
        <v>597</v>
      </c>
      <c r="E103" s="18">
        <v>70887</v>
      </c>
      <c r="F103" s="18" t="s">
        <v>386</v>
      </c>
      <c r="G103" s="42">
        <v>9166</v>
      </c>
      <c r="H103" s="18" t="s">
        <v>971</v>
      </c>
    </row>
    <row r="104" spans="3:8" x14ac:dyDescent="0.25">
      <c r="C104" s="18">
        <v>44271</v>
      </c>
      <c r="D104" s="18" t="s">
        <v>367</v>
      </c>
      <c r="E104" s="18">
        <v>70646</v>
      </c>
      <c r="F104" s="18" t="s">
        <v>813</v>
      </c>
      <c r="G104" s="42">
        <v>1901292</v>
      </c>
      <c r="H104" s="18" t="s">
        <v>968</v>
      </c>
    </row>
    <row r="105" spans="3:8" x14ac:dyDescent="0.25">
      <c r="C105" s="18">
        <v>1901565</v>
      </c>
      <c r="D105" s="18" t="s">
        <v>591</v>
      </c>
      <c r="E105" s="18">
        <v>9312</v>
      </c>
      <c r="F105" s="18" t="s">
        <v>1811</v>
      </c>
      <c r="G105" s="42">
        <v>1903830</v>
      </c>
      <c r="H105" s="18" t="s">
        <v>421</v>
      </c>
    </row>
    <row r="106" spans="3:8" x14ac:dyDescent="0.25">
      <c r="C106" s="18">
        <v>43632</v>
      </c>
      <c r="D106" s="18" t="s">
        <v>460</v>
      </c>
      <c r="E106" s="18">
        <v>97</v>
      </c>
      <c r="F106" s="18" t="s">
        <v>1403</v>
      </c>
      <c r="G106" s="42">
        <v>15693</v>
      </c>
      <c r="H106" s="18" t="s">
        <v>424</v>
      </c>
    </row>
    <row r="107" spans="3:8" x14ac:dyDescent="0.25">
      <c r="C107" s="18">
        <v>18193</v>
      </c>
      <c r="D107" s="18" t="s">
        <v>617</v>
      </c>
      <c r="E107" s="18">
        <v>9890</v>
      </c>
      <c r="F107" s="18" t="s">
        <v>1358</v>
      </c>
      <c r="G107" s="42">
        <v>72525</v>
      </c>
      <c r="H107" s="18" t="s">
        <v>1032</v>
      </c>
    </row>
    <row r="108" spans="3:8" x14ac:dyDescent="0.25">
      <c r="C108" s="18">
        <v>6464</v>
      </c>
      <c r="D108" s="18" t="s">
        <v>385</v>
      </c>
      <c r="E108" s="18">
        <v>6555</v>
      </c>
      <c r="F108" s="18" t="s">
        <v>1400</v>
      </c>
      <c r="G108" s="42">
        <v>72524</v>
      </c>
      <c r="H108" s="18" t="s">
        <v>1033</v>
      </c>
    </row>
    <row r="109" spans="3:8" x14ac:dyDescent="0.25">
      <c r="C109" s="18">
        <v>31326</v>
      </c>
      <c r="D109" s="18" t="s">
        <v>699</v>
      </c>
      <c r="E109" s="18">
        <v>96</v>
      </c>
      <c r="F109" s="18" t="s">
        <v>1402</v>
      </c>
      <c r="G109" s="42">
        <v>6506</v>
      </c>
      <c r="H109" s="18" t="s">
        <v>1327</v>
      </c>
    </row>
    <row r="110" spans="3:8" x14ac:dyDescent="0.25">
      <c r="C110" s="18">
        <v>8652</v>
      </c>
      <c r="D110" s="18" t="s">
        <v>317</v>
      </c>
      <c r="E110" s="18">
        <v>9606</v>
      </c>
      <c r="F110" s="18" t="s">
        <v>1462</v>
      </c>
      <c r="G110" s="42">
        <v>6661</v>
      </c>
      <c r="H110" s="18" t="s">
        <v>559</v>
      </c>
    </row>
    <row r="111" spans="3:8" x14ac:dyDescent="0.25">
      <c r="C111" s="18">
        <v>46394</v>
      </c>
      <c r="D111" s="18" t="s">
        <v>296</v>
      </c>
      <c r="E111" s="18">
        <v>6417</v>
      </c>
      <c r="F111" s="18" t="s">
        <v>1385</v>
      </c>
      <c r="G111" s="42">
        <v>16052</v>
      </c>
      <c r="H111" s="18" t="s">
        <v>287</v>
      </c>
    </row>
    <row r="112" spans="3:8" x14ac:dyDescent="0.25">
      <c r="C112" s="18">
        <v>51171</v>
      </c>
      <c r="D112" s="18" t="s">
        <v>729</v>
      </c>
      <c r="E112" s="18">
        <v>10608</v>
      </c>
      <c r="F112" s="18" t="s">
        <v>1401</v>
      </c>
      <c r="G112" s="42">
        <v>45333</v>
      </c>
      <c r="H112" s="18" t="s">
        <v>310</v>
      </c>
    </row>
    <row r="113" spans="3:8" x14ac:dyDescent="0.25">
      <c r="C113" s="18">
        <v>46907</v>
      </c>
      <c r="D113" s="18" t="s">
        <v>461</v>
      </c>
      <c r="E113" s="18">
        <v>51338</v>
      </c>
      <c r="F113" s="18" t="s">
        <v>839</v>
      </c>
      <c r="G113" s="42">
        <v>15980</v>
      </c>
      <c r="H113" s="18" t="s">
        <v>408</v>
      </c>
    </row>
    <row r="114" spans="3:8" x14ac:dyDescent="0.25">
      <c r="C114" s="18">
        <v>98655</v>
      </c>
      <c r="D114" s="18" t="s">
        <v>305</v>
      </c>
      <c r="E114" s="18">
        <v>50790</v>
      </c>
      <c r="F114" s="18" t="s">
        <v>696</v>
      </c>
      <c r="G114" s="42">
        <v>52803</v>
      </c>
      <c r="H114" s="18" t="s">
        <v>405</v>
      </c>
    </row>
    <row r="115" spans="3:8" x14ac:dyDescent="0.25">
      <c r="C115" s="18">
        <v>44249</v>
      </c>
      <c r="D115" s="18" t="s">
        <v>326</v>
      </c>
      <c r="E115" s="18">
        <v>10558</v>
      </c>
      <c r="F115" s="18" t="s">
        <v>1359</v>
      </c>
      <c r="G115" s="42">
        <v>9152</v>
      </c>
      <c r="H115" s="18" t="s">
        <v>1029</v>
      </c>
    </row>
    <row r="116" spans="3:8" x14ac:dyDescent="0.25">
      <c r="C116" s="18">
        <v>6082</v>
      </c>
      <c r="D116" s="18" t="s">
        <v>568</v>
      </c>
      <c r="E116" s="18">
        <v>51348</v>
      </c>
      <c r="F116" s="18" t="s">
        <v>733</v>
      </c>
      <c r="G116" s="42">
        <v>9150</v>
      </c>
      <c r="H116" s="18" t="s">
        <v>679</v>
      </c>
    </row>
    <row r="117" spans="3:8" x14ac:dyDescent="0.25">
      <c r="C117" s="18">
        <v>46486</v>
      </c>
      <c r="D117" s="18" t="s">
        <v>428</v>
      </c>
      <c r="E117" s="18">
        <v>43086</v>
      </c>
      <c r="F117" s="18" t="s">
        <v>688</v>
      </c>
      <c r="G117" s="42">
        <v>33014</v>
      </c>
      <c r="H117" s="18" t="s">
        <v>953</v>
      </c>
    </row>
    <row r="118" spans="3:8" x14ac:dyDescent="0.25">
      <c r="C118" s="18">
        <v>44255</v>
      </c>
      <c r="D118" s="18" t="s">
        <v>347</v>
      </c>
      <c r="E118" s="18">
        <v>60261</v>
      </c>
      <c r="F118" s="18" t="s">
        <v>1812</v>
      </c>
      <c r="G118" s="42">
        <v>97035</v>
      </c>
      <c r="H118" s="18" t="s">
        <v>1847</v>
      </c>
    </row>
    <row r="119" spans="3:8" x14ac:dyDescent="0.25">
      <c r="C119" s="18">
        <v>60255</v>
      </c>
      <c r="D119" s="18" t="s">
        <v>720</v>
      </c>
      <c r="E119" s="18">
        <v>72507</v>
      </c>
      <c r="F119" s="18" t="s">
        <v>1813</v>
      </c>
      <c r="G119" s="42">
        <v>6733</v>
      </c>
      <c r="H119" s="18" t="s">
        <v>984</v>
      </c>
    </row>
    <row r="120" spans="3:8" x14ac:dyDescent="0.25">
      <c r="C120" s="18">
        <v>8654</v>
      </c>
      <c r="D120" s="18" t="s">
        <v>623</v>
      </c>
      <c r="E120" s="18">
        <v>32270</v>
      </c>
      <c r="F120" s="18" t="s">
        <v>988</v>
      </c>
      <c r="G120" s="42">
        <v>6664</v>
      </c>
      <c r="H120" s="18" t="s">
        <v>1326</v>
      </c>
    </row>
    <row r="121" spans="3:8" x14ac:dyDescent="0.25">
      <c r="C121" s="18">
        <v>6644</v>
      </c>
      <c r="D121" s="18" t="s">
        <v>626</v>
      </c>
      <c r="E121" s="18">
        <v>1903050</v>
      </c>
      <c r="F121" s="18" t="s">
        <v>1814</v>
      </c>
      <c r="G121" s="42">
        <v>6643</v>
      </c>
      <c r="H121" s="18" t="s">
        <v>1336</v>
      </c>
    </row>
    <row r="122" spans="3:8" x14ac:dyDescent="0.25">
      <c r="C122" s="18">
        <v>1903506</v>
      </c>
      <c r="D122" s="18" t="s">
        <v>732</v>
      </c>
      <c r="E122" s="18">
        <v>1901698</v>
      </c>
      <c r="F122" s="18" t="s">
        <v>1815</v>
      </c>
      <c r="G122" s="42">
        <v>6750</v>
      </c>
      <c r="H122" s="18" t="s">
        <v>1478</v>
      </c>
    </row>
    <row r="123" spans="3:8" x14ac:dyDescent="0.25">
      <c r="C123" s="18">
        <v>2001141</v>
      </c>
      <c r="D123" s="18" t="s">
        <v>744</v>
      </c>
      <c r="E123" s="18">
        <v>44087</v>
      </c>
      <c r="F123" s="18" t="s">
        <v>1263</v>
      </c>
      <c r="G123" s="42">
        <v>19184</v>
      </c>
      <c r="H123" s="18" t="s">
        <v>1479</v>
      </c>
    </row>
    <row r="124" spans="3:8" x14ac:dyDescent="0.25">
      <c r="C124" s="18">
        <v>18130</v>
      </c>
      <c r="D124" s="18" t="s">
        <v>440</v>
      </c>
      <c r="E124" s="18">
        <v>31325</v>
      </c>
      <c r="F124" s="18" t="s">
        <v>986</v>
      </c>
      <c r="G124" s="42">
        <v>6351</v>
      </c>
      <c r="H124" s="18" t="s">
        <v>710</v>
      </c>
    </row>
    <row r="125" spans="3:8" x14ac:dyDescent="0.25">
      <c r="C125" s="18">
        <v>71805</v>
      </c>
      <c r="D125" s="18" t="s">
        <v>806</v>
      </c>
      <c r="E125" s="18">
        <v>71900</v>
      </c>
      <c r="F125" s="18" t="s">
        <v>1069</v>
      </c>
      <c r="G125" s="42">
        <v>97659</v>
      </c>
      <c r="H125" s="18" t="s">
        <v>532</v>
      </c>
    </row>
    <row r="126" spans="3:8" x14ac:dyDescent="0.25">
      <c r="C126" s="18">
        <v>33554</v>
      </c>
      <c r="D126" s="18" t="s">
        <v>316</v>
      </c>
      <c r="E126" s="18">
        <v>6469</v>
      </c>
      <c r="F126" s="18" t="s">
        <v>721</v>
      </c>
      <c r="G126" s="42">
        <v>33013</v>
      </c>
      <c r="H126" s="18" t="s">
        <v>954</v>
      </c>
    </row>
    <row r="127" spans="3:8" x14ac:dyDescent="0.25">
      <c r="C127" s="18">
        <v>51716</v>
      </c>
      <c r="D127" s="18" t="s">
        <v>388</v>
      </c>
      <c r="E127" s="18">
        <v>1933</v>
      </c>
      <c r="F127" s="18" t="s">
        <v>730</v>
      </c>
      <c r="G127" s="42">
        <v>9201</v>
      </c>
      <c r="H127" s="18" t="s">
        <v>1056</v>
      </c>
    </row>
    <row r="128" spans="3:8" x14ac:dyDescent="0.25">
      <c r="C128" s="18">
        <v>9057</v>
      </c>
      <c r="D128" s="18" t="s">
        <v>482</v>
      </c>
      <c r="E128" s="18">
        <v>71577</v>
      </c>
      <c r="F128" s="18" t="s">
        <v>892</v>
      </c>
      <c r="G128" s="42">
        <v>9199</v>
      </c>
      <c r="H128" s="18" t="s">
        <v>1057</v>
      </c>
    </row>
    <row r="129" spans="3:8" x14ac:dyDescent="0.25">
      <c r="C129" s="18">
        <v>1901575</v>
      </c>
      <c r="D129" s="18" t="s">
        <v>579</v>
      </c>
      <c r="E129" s="18">
        <v>6829</v>
      </c>
      <c r="F129" s="18" t="s">
        <v>893</v>
      </c>
      <c r="G129" s="42">
        <v>9145</v>
      </c>
      <c r="H129" s="18" t="s">
        <v>1015</v>
      </c>
    </row>
    <row r="130" spans="3:8" x14ac:dyDescent="0.25">
      <c r="C130" s="18">
        <v>42398</v>
      </c>
      <c r="D130" s="18" t="s">
        <v>362</v>
      </c>
      <c r="E130" s="18">
        <v>45944</v>
      </c>
      <c r="F130" s="18" t="s">
        <v>1022</v>
      </c>
      <c r="G130" s="42">
        <v>9142</v>
      </c>
      <c r="H130" s="18" t="s">
        <v>969</v>
      </c>
    </row>
    <row r="131" spans="3:8" x14ac:dyDescent="0.25">
      <c r="C131" s="18">
        <v>6732</v>
      </c>
      <c r="D131" s="18" t="s">
        <v>423</v>
      </c>
      <c r="E131" s="18">
        <v>48519</v>
      </c>
      <c r="F131" s="18" t="s">
        <v>521</v>
      </c>
      <c r="G131" s="42">
        <v>15914</v>
      </c>
      <c r="H131" s="18" t="s">
        <v>1848</v>
      </c>
    </row>
    <row r="132" spans="3:8" x14ac:dyDescent="0.25">
      <c r="C132" s="18">
        <v>10467</v>
      </c>
      <c r="D132" s="18" t="s">
        <v>419</v>
      </c>
      <c r="E132" s="18">
        <v>36503</v>
      </c>
      <c r="F132" s="18" t="s">
        <v>1816</v>
      </c>
      <c r="G132" s="42">
        <v>6497</v>
      </c>
      <c r="H132" s="18" t="s">
        <v>1340</v>
      </c>
    </row>
    <row r="133" spans="3:8" x14ac:dyDescent="0.25">
      <c r="C133" s="18">
        <v>46483</v>
      </c>
      <c r="D133" s="18" t="s">
        <v>443</v>
      </c>
      <c r="E133" s="18">
        <v>34976</v>
      </c>
      <c r="F133" s="18" t="s">
        <v>1817</v>
      </c>
      <c r="G133" s="42">
        <v>105</v>
      </c>
      <c r="H133" s="18" t="s">
        <v>399</v>
      </c>
    </row>
    <row r="134" spans="3:8" x14ac:dyDescent="0.25">
      <c r="C134" s="18">
        <v>16053</v>
      </c>
      <c r="D134" s="18" t="s">
        <v>566</v>
      </c>
      <c r="E134" s="18">
        <v>33673</v>
      </c>
      <c r="F134" s="18" t="s">
        <v>697</v>
      </c>
      <c r="G134" s="42">
        <v>6547</v>
      </c>
      <c r="H134" s="18" t="s">
        <v>402</v>
      </c>
    </row>
    <row r="135" spans="3:8" x14ac:dyDescent="0.25">
      <c r="C135" s="18">
        <v>34655</v>
      </c>
      <c r="D135" s="18" t="s">
        <v>736</v>
      </c>
      <c r="E135" s="18">
        <v>42221</v>
      </c>
      <c r="F135" s="18" t="s">
        <v>750</v>
      </c>
      <c r="G135" s="42">
        <v>19693</v>
      </c>
      <c r="H135" s="18" t="s">
        <v>764</v>
      </c>
    </row>
    <row r="136" spans="3:8" x14ac:dyDescent="0.25">
      <c r="C136" s="18">
        <v>1901361</v>
      </c>
      <c r="D136" s="18" t="s">
        <v>749</v>
      </c>
      <c r="E136" s="18">
        <v>2000144</v>
      </c>
      <c r="F136" s="18" t="s">
        <v>1818</v>
      </c>
      <c r="G136" s="42">
        <v>55086</v>
      </c>
      <c r="H136" s="18" t="s">
        <v>542</v>
      </c>
    </row>
    <row r="137" spans="3:8" x14ac:dyDescent="0.25">
      <c r="C137" s="18">
        <v>44283</v>
      </c>
      <c r="D137" s="18" t="s">
        <v>784</v>
      </c>
      <c r="E137" s="18">
        <v>18108</v>
      </c>
      <c r="F137" s="18" t="s">
        <v>977</v>
      </c>
      <c r="G137" s="42">
        <v>42158</v>
      </c>
      <c r="H137" s="18" t="s">
        <v>1332</v>
      </c>
    </row>
    <row r="138" spans="3:8" x14ac:dyDescent="0.25">
      <c r="C138" s="18">
        <v>9058</v>
      </c>
      <c r="D138" s="18" t="s">
        <v>284</v>
      </c>
      <c r="E138" s="18">
        <v>9066</v>
      </c>
      <c r="F138" s="18" t="s">
        <v>277</v>
      </c>
      <c r="G138" s="42">
        <v>9072</v>
      </c>
      <c r="H138" s="18" t="s">
        <v>265</v>
      </c>
    </row>
    <row r="139" spans="3:8" x14ac:dyDescent="0.25">
      <c r="C139" s="18">
        <v>43170</v>
      </c>
      <c r="D139" s="18" t="s">
        <v>488</v>
      </c>
      <c r="E139" s="18">
        <v>43102</v>
      </c>
      <c r="F139" s="18" t="s">
        <v>1392</v>
      </c>
    </row>
    <row r="140" spans="3:8" x14ac:dyDescent="0.25">
      <c r="C140" s="18">
        <v>71704</v>
      </c>
      <c r="D140" s="18" t="s">
        <v>582</v>
      </c>
      <c r="E140" s="18">
        <v>43094</v>
      </c>
      <c r="F140" s="18" t="s">
        <v>900</v>
      </c>
    </row>
    <row r="141" spans="3:8" x14ac:dyDescent="0.25">
      <c r="C141" s="18">
        <v>30163</v>
      </c>
      <c r="D141" s="18" t="s">
        <v>638</v>
      </c>
      <c r="E141" s="18">
        <v>9396</v>
      </c>
      <c r="F141" s="18" t="s">
        <v>498</v>
      </c>
    </row>
    <row r="142" spans="3:8" x14ac:dyDescent="0.25">
      <c r="C142" s="18">
        <v>51603</v>
      </c>
      <c r="D142" s="18" t="s">
        <v>664</v>
      </c>
      <c r="E142" s="18">
        <v>9408</v>
      </c>
      <c r="F142" s="18" t="s">
        <v>854</v>
      </c>
    </row>
    <row r="143" spans="3:8" x14ac:dyDescent="0.25">
      <c r="C143" s="18">
        <v>44257</v>
      </c>
      <c r="D143" s="18" t="s">
        <v>376</v>
      </c>
      <c r="E143" s="18">
        <v>9266</v>
      </c>
      <c r="F143" s="18" t="s">
        <v>866</v>
      </c>
    </row>
    <row r="144" spans="3:8" x14ac:dyDescent="0.25">
      <c r="C144" s="18">
        <v>51649</v>
      </c>
      <c r="D144" s="18" t="s">
        <v>413</v>
      </c>
      <c r="E144" s="18">
        <v>23051</v>
      </c>
      <c r="F144" s="18" t="s">
        <v>1074</v>
      </c>
    </row>
    <row r="145" spans="3:6" x14ac:dyDescent="0.25">
      <c r="C145" s="18">
        <v>51641</v>
      </c>
      <c r="D145" s="18" t="s">
        <v>350</v>
      </c>
      <c r="E145" s="18">
        <v>1901409</v>
      </c>
      <c r="F145" s="18" t="s">
        <v>1009</v>
      </c>
    </row>
    <row r="146" spans="3:6" x14ac:dyDescent="0.25">
      <c r="C146" s="18">
        <v>6412</v>
      </c>
      <c r="D146" s="18" t="s">
        <v>792</v>
      </c>
      <c r="E146" s="18">
        <v>5992</v>
      </c>
      <c r="F146" s="18" t="s">
        <v>1819</v>
      </c>
    </row>
    <row r="147" spans="3:6" x14ac:dyDescent="0.25">
      <c r="C147" s="18">
        <v>44267</v>
      </c>
      <c r="D147" s="18" t="s">
        <v>382</v>
      </c>
      <c r="E147" s="18">
        <v>43455</v>
      </c>
      <c r="F147" s="18" t="s">
        <v>837</v>
      </c>
    </row>
    <row r="148" spans="3:6" x14ac:dyDescent="0.25">
      <c r="C148" s="18">
        <v>15711</v>
      </c>
      <c r="D148" s="18" t="s">
        <v>747</v>
      </c>
      <c r="E148" s="18">
        <v>55065</v>
      </c>
      <c r="F148" s="18" t="s">
        <v>642</v>
      </c>
    </row>
    <row r="149" spans="3:6" x14ac:dyDescent="0.25">
      <c r="C149" s="18">
        <v>8150</v>
      </c>
      <c r="D149" s="18" t="s">
        <v>281</v>
      </c>
      <c r="E149" s="18">
        <v>42737</v>
      </c>
      <c r="F149" s="18" t="s">
        <v>480</v>
      </c>
    </row>
    <row r="150" spans="3:6" x14ac:dyDescent="0.25">
      <c r="C150" s="18">
        <v>19637</v>
      </c>
      <c r="D150" s="18" t="s">
        <v>600</v>
      </c>
      <c r="E150" s="18">
        <v>16051</v>
      </c>
      <c r="F150" s="18" t="s">
        <v>315</v>
      </c>
    </row>
    <row r="151" spans="3:6" x14ac:dyDescent="0.25">
      <c r="C151" s="18">
        <v>6355</v>
      </c>
      <c r="D151" s="18" t="s">
        <v>748</v>
      </c>
      <c r="E151" s="18">
        <v>10557</v>
      </c>
      <c r="F151" s="18" t="s">
        <v>998</v>
      </c>
    </row>
    <row r="152" spans="3:6" x14ac:dyDescent="0.25">
      <c r="C152" s="18">
        <v>10468</v>
      </c>
      <c r="D152" s="18" t="s">
        <v>714</v>
      </c>
      <c r="E152" s="18">
        <v>43549</v>
      </c>
      <c r="F152" s="18" t="s">
        <v>823</v>
      </c>
    </row>
    <row r="153" spans="3:6" x14ac:dyDescent="0.25">
      <c r="C153" s="18">
        <v>6511</v>
      </c>
      <c r="D153" s="18" t="s">
        <v>722</v>
      </c>
      <c r="E153" s="18">
        <v>48518</v>
      </c>
      <c r="F153" s="18" t="s">
        <v>787</v>
      </c>
    </row>
    <row r="154" spans="3:6" x14ac:dyDescent="0.25">
      <c r="C154" s="18">
        <v>19941</v>
      </c>
      <c r="D154" s="18" t="s">
        <v>463</v>
      </c>
      <c r="E154" s="18">
        <v>42558</v>
      </c>
      <c r="F154" s="18" t="s">
        <v>817</v>
      </c>
    </row>
    <row r="155" spans="3:6" x14ac:dyDescent="0.25">
      <c r="C155" s="18">
        <v>44281</v>
      </c>
      <c r="D155" s="18" t="s">
        <v>786</v>
      </c>
      <c r="E155" s="18">
        <v>45732</v>
      </c>
      <c r="F155" s="18" t="s">
        <v>1820</v>
      </c>
    </row>
    <row r="156" spans="3:6" x14ac:dyDescent="0.25">
      <c r="C156" s="18">
        <v>98662</v>
      </c>
      <c r="D156" s="18" t="s">
        <v>449</v>
      </c>
      <c r="E156" s="18">
        <v>9896</v>
      </c>
      <c r="F156" s="18" t="s">
        <v>1821</v>
      </c>
    </row>
    <row r="157" spans="3:6" x14ac:dyDescent="0.25">
      <c r="C157" s="18">
        <v>98660</v>
      </c>
      <c r="D157" s="18" t="s">
        <v>452</v>
      </c>
      <c r="E157" s="18">
        <v>51246</v>
      </c>
      <c r="F157" s="18" t="s">
        <v>741</v>
      </c>
    </row>
    <row r="158" spans="3:6" x14ac:dyDescent="0.25">
      <c r="C158" s="18">
        <v>6310</v>
      </c>
      <c r="D158" s="18" t="s">
        <v>1480</v>
      </c>
      <c r="E158" s="18">
        <v>45862</v>
      </c>
      <c r="F158" s="18" t="s">
        <v>1822</v>
      </c>
    </row>
    <row r="159" spans="3:6" x14ac:dyDescent="0.25">
      <c r="C159" s="18">
        <v>6259</v>
      </c>
      <c r="D159" s="18" t="s">
        <v>403</v>
      </c>
      <c r="E159" s="18">
        <v>30162</v>
      </c>
      <c r="F159" s="18" t="s">
        <v>1823</v>
      </c>
    </row>
    <row r="160" spans="3:6" x14ac:dyDescent="0.25">
      <c r="C160" s="18">
        <v>19222</v>
      </c>
      <c r="D160" s="18" t="s">
        <v>723</v>
      </c>
      <c r="E160" s="18">
        <v>48878</v>
      </c>
      <c r="F160" s="18" t="s">
        <v>411</v>
      </c>
    </row>
    <row r="161" spans="3:6" x14ac:dyDescent="0.25">
      <c r="C161" s="18">
        <v>8610</v>
      </c>
      <c r="D161" s="18" t="s">
        <v>470</v>
      </c>
      <c r="E161" s="18">
        <v>31327</v>
      </c>
      <c r="F161" s="18" t="s">
        <v>1380</v>
      </c>
    </row>
    <row r="162" spans="3:6" x14ac:dyDescent="0.25">
      <c r="C162" s="18">
        <v>1901576</v>
      </c>
      <c r="D162" s="18" t="s">
        <v>576</v>
      </c>
      <c r="E162" s="18">
        <v>71267</v>
      </c>
      <c r="F162" s="18" t="s">
        <v>1352</v>
      </c>
    </row>
    <row r="163" spans="3:6" x14ac:dyDescent="0.25">
      <c r="C163" s="18">
        <v>34641</v>
      </c>
      <c r="D163" s="18" t="s">
        <v>370</v>
      </c>
      <c r="E163" s="18">
        <v>17001</v>
      </c>
      <c r="F163" s="18" t="s">
        <v>279</v>
      </c>
    </row>
    <row r="164" spans="3:6" x14ac:dyDescent="0.25">
      <c r="C164" s="18">
        <v>44237</v>
      </c>
      <c r="D164" s="18" t="s">
        <v>364</v>
      </c>
      <c r="E164" s="18">
        <v>42182</v>
      </c>
      <c r="F164" s="18" t="s">
        <v>1456</v>
      </c>
    </row>
    <row r="165" spans="3:6" x14ac:dyDescent="0.25">
      <c r="C165" s="18">
        <v>50789</v>
      </c>
      <c r="D165" s="18" t="s">
        <v>687</v>
      </c>
      <c r="E165" s="18">
        <v>42180</v>
      </c>
      <c r="F165" s="18" t="s">
        <v>1448</v>
      </c>
    </row>
    <row r="166" spans="3:6" x14ac:dyDescent="0.25">
      <c r="C166" s="18">
        <v>65007</v>
      </c>
      <c r="D166" s="18" t="s">
        <v>278</v>
      </c>
      <c r="E166" s="18">
        <v>9719</v>
      </c>
      <c r="F166" s="18" t="s">
        <v>850</v>
      </c>
    </row>
    <row r="167" spans="3:6" x14ac:dyDescent="0.25">
      <c r="C167" s="18">
        <v>42592</v>
      </c>
      <c r="D167" s="18" t="s">
        <v>446</v>
      </c>
      <c r="E167" s="18">
        <v>34249</v>
      </c>
      <c r="F167" s="18" t="s">
        <v>1387</v>
      </c>
    </row>
    <row r="168" spans="3:6" x14ac:dyDescent="0.25">
      <c r="C168" s="18">
        <v>65008</v>
      </c>
      <c r="D168" s="18" t="s">
        <v>690</v>
      </c>
      <c r="E168" s="18">
        <v>45860</v>
      </c>
      <c r="F168" s="18" t="s">
        <v>1010</v>
      </c>
    </row>
    <row r="169" spans="3:6" x14ac:dyDescent="0.25">
      <c r="C169" s="18">
        <v>1901566</v>
      </c>
      <c r="D169" s="18" t="s">
        <v>588</v>
      </c>
      <c r="E169" s="18">
        <v>71103</v>
      </c>
      <c r="F169" s="18" t="s">
        <v>328</v>
      </c>
    </row>
    <row r="170" spans="3:6" x14ac:dyDescent="0.25">
      <c r="C170" s="18">
        <v>6520</v>
      </c>
      <c r="D170" s="18" t="s">
        <v>320</v>
      </c>
      <c r="E170" s="18">
        <v>51276</v>
      </c>
      <c r="F170" s="18" t="s">
        <v>391</v>
      </c>
    </row>
    <row r="171" spans="3:6" x14ac:dyDescent="0.25">
      <c r="E171" s="18">
        <v>31328</v>
      </c>
      <c r="F171" s="18" t="s">
        <v>985</v>
      </c>
    </row>
    <row r="172" spans="3:6" x14ac:dyDescent="0.25">
      <c r="E172" s="18">
        <v>15074</v>
      </c>
      <c r="F172" s="18" t="s">
        <v>477</v>
      </c>
    </row>
    <row r="173" spans="3:6" x14ac:dyDescent="0.25">
      <c r="E173" s="18">
        <v>48522</v>
      </c>
      <c r="F173" s="18" t="s">
        <v>987</v>
      </c>
    </row>
    <row r="174" spans="3:6" x14ac:dyDescent="0.25">
      <c r="E174" s="18">
        <v>31365</v>
      </c>
      <c r="F174" s="18" t="s">
        <v>973</v>
      </c>
    </row>
    <row r="175" spans="3:6" x14ac:dyDescent="0.25">
      <c r="E175" s="18">
        <v>9314</v>
      </c>
      <c r="F175" s="18" t="s">
        <v>1305</v>
      </c>
    </row>
    <row r="176" spans="3:6" x14ac:dyDescent="0.25">
      <c r="E176" s="18">
        <v>1901072</v>
      </c>
      <c r="F176" s="18" t="s">
        <v>1578</v>
      </c>
    </row>
    <row r="177" spans="5:6" x14ac:dyDescent="0.25">
      <c r="E177" s="18">
        <v>60260</v>
      </c>
      <c r="F177" s="18" t="s">
        <v>1824</v>
      </c>
    </row>
    <row r="178" spans="5:6" x14ac:dyDescent="0.25">
      <c r="E178" s="18">
        <v>9891</v>
      </c>
      <c r="F178" s="18" t="s">
        <v>981</v>
      </c>
    </row>
    <row r="179" spans="5:6" x14ac:dyDescent="0.25">
      <c r="E179" s="18">
        <v>9893</v>
      </c>
      <c r="F179" s="18" t="s">
        <v>1000</v>
      </c>
    </row>
    <row r="180" spans="5:6" x14ac:dyDescent="0.25">
      <c r="E180" s="18">
        <v>33674</v>
      </c>
      <c r="F180" s="18" t="s">
        <v>996</v>
      </c>
    </row>
    <row r="181" spans="5:6" x14ac:dyDescent="0.25">
      <c r="E181" s="18">
        <v>48523</v>
      </c>
      <c r="F181" s="18" t="s">
        <v>524</v>
      </c>
    </row>
    <row r="182" spans="5:6" x14ac:dyDescent="0.25">
      <c r="E182" s="18">
        <v>70588</v>
      </c>
      <c r="F182" s="18" t="s">
        <v>905</v>
      </c>
    </row>
    <row r="183" spans="5:6" x14ac:dyDescent="0.25">
      <c r="E183" s="18">
        <v>6816</v>
      </c>
      <c r="F183" s="18" t="s">
        <v>907</v>
      </c>
    </row>
    <row r="184" spans="5:6" x14ac:dyDescent="0.25">
      <c r="E184" s="18">
        <v>46942</v>
      </c>
      <c r="F184" s="18" t="s">
        <v>324</v>
      </c>
    </row>
    <row r="185" spans="5:6" x14ac:dyDescent="0.25">
      <c r="E185" s="18">
        <v>15849</v>
      </c>
      <c r="F185" s="18" t="s">
        <v>745</v>
      </c>
    </row>
    <row r="186" spans="5:6" x14ac:dyDescent="0.25">
      <c r="E186" s="18">
        <v>1903364</v>
      </c>
      <c r="F186" s="18" t="s">
        <v>1825</v>
      </c>
    </row>
    <row r="187" spans="5:6" x14ac:dyDescent="0.25">
      <c r="E187" s="18">
        <v>1903362</v>
      </c>
      <c r="F187" s="18" t="s">
        <v>1826</v>
      </c>
    </row>
    <row r="188" spans="5:6" x14ac:dyDescent="0.25">
      <c r="E188" s="18">
        <v>45893</v>
      </c>
      <c r="F188" s="18" t="s">
        <v>1026</v>
      </c>
    </row>
    <row r="189" spans="5:6" x14ac:dyDescent="0.25">
      <c r="E189" s="18">
        <v>1901407</v>
      </c>
      <c r="F189" s="18" t="s">
        <v>1067</v>
      </c>
    </row>
    <row r="190" spans="5:6" x14ac:dyDescent="0.25">
      <c r="E190" s="18">
        <v>79</v>
      </c>
      <c r="F190" s="18" t="s">
        <v>1044</v>
      </c>
    </row>
    <row r="191" spans="5:6" x14ac:dyDescent="0.25">
      <c r="E191" s="18">
        <v>42445</v>
      </c>
      <c r="F191" s="18" t="s">
        <v>552</v>
      </c>
    </row>
    <row r="192" spans="5:6" x14ac:dyDescent="0.25">
      <c r="E192" s="18">
        <v>10817</v>
      </c>
      <c r="F192" s="18" t="s">
        <v>819</v>
      </c>
    </row>
    <row r="193" spans="5:6" x14ac:dyDescent="0.25">
      <c r="E193" s="18">
        <v>1932</v>
      </c>
      <c r="F193" s="18" t="s">
        <v>832</v>
      </c>
    </row>
    <row r="194" spans="5:6" x14ac:dyDescent="0.25">
      <c r="E194" s="18">
        <v>42325</v>
      </c>
      <c r="F194" s="18" t="s">
        <v>829</v>
      </c>
    </row>
    <row r="195" spans="5:6" x14ac:dyDescent="0.25">
      <c r="E195" s="18">
        <v>55069</v>
      </c>
      <c r="F195" s="18" t="s">
        <v>1827</v>
      </c>
    </row>
    <row r="196" spans="5:6" x14ac:dyDescent="0.25">
      <c r="E196" s="18">
        <v>55076</v>
      </c>
      <c r="F196" s="18" t="s">
        <v>889</v>
      </c>
    </row>
    <row r="197" spans="5:6" x14ac:dyDescent="0.25">
      <c r="E197" s="18">
        <v>6026</v>
      </c>
      <c r="F197" s="18" t="s">
        <v>1579</v>
      </c>
    </row>
    <row r="198" spans="5:6" x14ac:dyDescent="0.25">
      <c r="E198" s="18">
        <v>6659</v>
      </c>
      <c r="F198" s="18" t="s">
        <v>769</v>
      </c>
    </row>
    <row r="199" spans="5:6" x14ac:dyDescent="0.25">
      <c r="E199" s="18">
        <v>6658</v>
      </c>
      <c r="F199" s="18" t="s">
        <v>771</v>
      </c>
    </row>
    <row r="200" spans="5:6" x14ac:dyDescent="0.25">
      <c r="E200" s="18">
        <v>7165</v>
      </c>
      <c r="F200" s="18" t="s">
        <v>778</v>
      </c>
    </row>
    <row r="201" spans="5:6" x14ac:dyDescent="0.25">
      <c r="E201" s="18">
        <v>71902</v>
      </c>
      <c r="F201" s="18" t="s">
        <v>1018</v>
      </c>
    </row>
    <row r="202" spans="5:6" x14ac:dyDescent="0.25">
      <c r="E202" s="18">
        <v>9733</v>
      </c>
      <c r="F202" s="18" t="s">
        <v>1453</v>
      </c>
    </row>
    <row r="203" spans="5:6" x14ac:dyDescent="0.25">
      <c r="E203" s="18">
        <v>9725</v>
      </c>
      <c r="F203" s="18" t="s">
        <v>855</v>
      </c>
    </row>
    <row r="204" spans="5:6" x14ac:dyDescent="0.25">
      <c r="E204" s="18">
        <v>9698</v>
      </c>
      <c r="F204" s="18" t="s">
        <v>767</v>
      </c>
    </row>
    <row r="205" spans="5:6" x14ac:dyDescent="0.25">
      <c r="E205" s="18">
        <v>10605</v>
      </c>
      <c r="F205" s="18" t="s">
        <v>700</v>
      </c>
    </row>
    <row r="206" spans="5:6" x14ac:dyDescent="0.25">
      <c r="E206" s="18">
        <v>6474</v>
      </c>
      <c r="F206" s="18" t="s">
        <v>972</v>
      </c>
    </row>
    <row r="207" spans="5:6" x14ac:dyDescent="0.25">
      <c r="E207" s="18">
        <v>1990748</v>
      </c>
      <c r="F207" s="18" t="s">
        <v>919</v>
      </c>
    </row>
    <row r="208" spans="5:6" x14ac:dyDescent="0.25">
      <c r="E208" s="18">
        <v>97237</v>
      </c>
      <c r="F208" s="18" t="s">
        <v>924</v>
      </c>
    </row>
    <row r="209" spans="5:6" x14ac:dyDescent="0.25">
      <c r="E209" s="18">
        <v>31334</v>
      </c>
      <c r="F209" s="18" t="s">
        <v>1248</v>
      </c>
    </row>
    <row r="210" spans="5:6" x14ac:dyDescent="0.25">
      <c r="E210" s="18">
        <v>32268</v>
      </c>
      <c r="F210" s="18" t="s">
        <v>711</v>
      </c>
    </row>
    <row r="211" spans="5:6" x14ac:dyDescent="0.25">
      <c r="E211" s="18">
        <v>15807</v>
      </c>
      <c r="F211" s="18" t="s">
        <v>607</v>
      </c>
    </row>
    <row r="212" spans="5:6" x14ac:dyDescent="0.25">
      <c r="E212" s="18">
        <v>32508</v>
      </c>
      <c r="F212" s="18" t="s">
        <v>1828</v>
      </c>
    </row>
    <row r="213" spans="5:6" x14ac:dyDescent="0.25">
      <c r="E213" s="18">
        <v>32392</v>
      </c>
      <c r="F213" s="18" t="s">
        <v>1829</v>
      </c>
    </row>
    <row r="214" spans="5:6" x14ac:dyDescent="0.25">
      <c r="E214" s="18">
        <v>31324</v>
      </c>
      <c r="F214" s="18" t="s">
        <v>691</v>
      </c>
    </row>
    <row r="215" spans="5:6" x14ac:dyDescent="0.25">
      <c r="E215" s="18">
        <v>10243</v>
      </c>
      <c r="F215" s="18" t="s">
        <v>1830</v>
      </c>
    </row>
    <row r="216" spans="5:6" x14ac:dyDescent="0.25">
      <c r="E216" s="18">
        <v>10033</v>
      </c>
      <c r="F216" s="18" t="s">
        <v>862</v>
      </c>
    </row>
    <row r="217" spans="5:6" x14ac:dyDescent="0.25">
      <c r="E217" s="18">
        <v>71265</v>
      </c>
      <c r="F217" s="18" t="s">
        <v>1374</v>
      </c>
    </row>
    <row r="218" spans="5:6" x14ac:dyDescent="0.25">
      <c r="E218" s="18">
        <v>9086</v>
      </c>
      <c r="F218" s="18" t="s">
        <v>1373</v>
      </c>
    </row>
    <row r="219" spans="5:6" x14ac:dyDescent="0.25">
      <c r="E219" s="18">
        <v>71554</v>
      </c>
      <c r="F219" s="18" t="s">
        <v>333</v>
      </c>
    </row>
    <row r="220" spans="5:6" x14ac:dyDescent="0.25">
      <c r="E220" s="18">
        <v>9628</v>
      </c>
      <c r="F220" s="18" t="s">
        <v>844</v>
      </c>
    </row>
    <row r="221" spans="5:6" x14ac:dyDescent="0.25">
      <c r="E221" s="18">
        <v>10038</v>
      </c>
      <c r="F221" s="18" t="s">
        <v>859</v>
      </c>
    </row>
    <row r="222" spans="5:6" x14ac:dyDescent="0.25">
      <c r="E222" s="18">
        <v>10035</v>
      </c>
      <c r="F222" s="18" t="s">
        <v>856</v>
      </c>
    </row>
    <row r="223" spans="5:6" x14ac:dyDescent="0.25">
      <c r="E223" s="18">
        <v>1901800</v>
      </c>
      <c r="F223" s="18" t="s">
        <v>1831</v>
      </c>
    </row>
    <row r="224" spans="5:6" x14ac:dyDescent="0.25">
      <c r="E224" s="18">
        <v>1903052</v>
      </c>
      <c r="F224" s="18" t="s">
        <v>1832</v>
      </c>
    </row>
    <row r="225" spans="5:6" x14ac:dyDescent="0.25">
      <c r="E225" s="18">
        <v>10628</v>
      </c>
      <c r="F225" s="18" t="s">
        <v>993</v>
      </c>
    </row>
    <row r="226" spans="5:6" x14ac:dyDescent="0.25">
      <c r="E226" s="18">
        <v>65009</v>
      </c>
      <c r="F226" s="18" t="s">
        <v>726</v>
      </c>
    </row>
    <row r="227" spans="5:6" x14ac:dyDescent="0.25">
      <c r="E227" s="18">
        <v>43254</v>
      </c>
      <c r="F227" s="18" t="s">
        <v>1267</v>
      </c>
    </row>
    <row r="228" spans="5:6" x14ac:dyDescent="0.25">
      <c r="E228" s="18">
        <v>51128</v>
      </c>
      <c r="F228" s="18" t="s">
        <v>610</v>
      </c>
    </row>
    <row r="229" spans="5:6" x14ac:dyDescent="0.25">
      <c r="E229" s="18">
        <v>46185</v>
      </c>
      <c r="F229" s="18" t="s">
        <v>1319</v>
      </c>
    </row>
    <row r="230" spans="5:6" x14ac:dyDescent="0.25">
      <c r="E230" s="18">
        <v>9658</v>
      </c>
      <c r="F230" s="18" t="s">
        <v>414</v>
      </c>
    </row>
    <row r="231" spans="5:6" x14ac:dyDescent="0.25">
      <c r="E231" s="18">
        <v>9657</v>
      </c>
      <c r="F231" s="18" t="s">
        <v>781</v>
      </c>
    </row>
    <row r="232" spans="5:6" x14ac:dyDescent="0.25">
      <c r="E232" s="18">
        <v>1903508</v>
      </c>
      <c r="F232" s="18" t="s">
        <v>1004</v>
      </c>
    </row>
    <row r="233" spans="5:6" x14ac:dyDescent="0.25">
      <c r="E233" s="18">
        <v>1902680</v>
      </c>
      <c r="F233" s="18" t="s">
        <v>1019</v>
      </c>
    </row>
    <row r="234" spans="5:6" x14ac:dyDescent="0.25">
      <c r="E234" s="18">
        <v>6865</v>
      </c>
      <c r="F234" s="18" t="s">
        <v>264</v>
      </c>
    </row>
    <row r="235" spans="5:6" x14ac:dyDescent="0.25">
      <c r="E235" s="18">
        <v>45737</v>
      </c>
      <c r="F235" s="18" t="s">
        <v>990</v>
      </c>
    </row>
    <row r="236" spans="5:6" x14ac:dyDescent="0.25">
      <c r="E236" s="18">
        <v>45787</v>
      </c>
      <c r="F236" s="18" t="s">
        <v>983</v>
      </c>
    </row>
    <row r="237" spans="5:6" x14ac:dyDescent="0.25">
      <c r="E237" s="18">
        <v>6032</v>
      </c>
      <c r="F237" s="18" t="s">
        <v>1585</v>
      </c>
    </row>
    <row r="238" spans="5:6" x14ac:dyDescent="0.25">
      <c r="E238" s="18">
        <v>6030</v>
      </c>
      <c r="F238" s="18" t="s">
        <v>1586</v>
      </c>
    </row>
    <row r="239" spans="5:6" x14ac:dyDescent="0.25">
      <c r="E239" s="18">
        <v>6089</v>
      </c>
      <c r="F239" s="18" t="s">
        <v>1443</v>
      </c>
    </row>
    <row r="240" spans="5:6" x14ac:dyDescent="0.25">
      <c r="E240" s="18">
        <v>1901615</v>
      </c>
      <c r="F240" s="18" t="s">
        <v>753</v>
      </c>
    </row>
    <row r="241" spans="5:6" x14ac:dyDescent="0.25">
      <c r="E241" s="18">
        <v>51604</v>
      </c>
      <c r="F241" s="18" t="s">
        <v>812</v>
      </c>
    </row>
    <row r="242" spans="5:6" x14ac:dyDescent="0.25">
      <c r="E242" s="18">
        <v>46294</v>
      </c>
      <c r="F242" s="18" t="s">
        <v>1330</v>
      </c>
    </row>
    <row r="243" spans="5:6" x14ac:dyDescent="0.25">
      <c r="E243" s="18">
        <v>46292</v>
      </c>
      <c r="F243" s="18" t="s">
        <v>1331</v>
      </c>
    </row>
    <row r="244" spans="5:6" x14ac:dyDescent="0.25">
      <c r="E244" s="18">
        <v>44282</v>
      </c>
      <c r="F244" s="18" t="s">
        <v>886</v>
      </c>
    </row>
    <row r="245" spans="5:6" x14ac:dyDescent="0.25">
      <c r="E245" s="18">
        <v>51172</v>
      </c>
      <c r="F245" s="18" t="s">
        <v>709</v>
      </c>
    </row>
    <row r="246" spans="5:6" x14ac:dyDescent="0.25">
      <c r="E246" s="18">
        <v>9892</v>
      </c>
      <c r="F246" s="18" t="s">
        <v>703</v>
      </c>
    </row>
    <row r="247" spans="5:6" x14ac:dyDescent="0.25">
      <c r="E247" s="18">
        <v>90662</v>
      </c>
      <c r="F247" s="18" t="s">
        <v>906</v>
      </c>
    </row>
    <row r="248" spans="5:6" x14ac:dyDescent="0.25">
      <c r="E248" s="18">
        <v>9958</v>
      </c>
      <c r="F248" s="18" t="s">
        <v>1441</v>
      </c>
    </row>
    <row r="249" spans="5:6" x14ac:dyDescent="0.25">
      <c r="E249" s="18">
        <v>2000113</v>
      </c>
      <c r="F249" s="18" t="s">
        <v>1356</v>
      </c>
    </row>
    <row r="250" spans="5:6" x14ac:dyDescent="0.25">
      <c r="E250" s="18">
        <v>1904029</v>
      </c>
      <c r="F250" s="18" t="s">
        <v>1043</v>
      </c>
    </row>
    <row r="251" spans="5:6" x14ac:dyDescent="0.25">
      <c r="E251" s="18">
        <v>45859</v>
      </c>
      <c r="F251" s="18" t="s">
        <v>830</v>
      </c>
    </row>
    <row r="252" spans="5:6" x14ac:dyDescent="0.25">
      <c r="E252" s="18">
        <v>34248</v>
      </c>
      <c r="F252" s="18" t="s">
        <v>1355</v>
      </c>
    </row>
    <row r="253" spans="5:6" x14ac:dyDescent="0.25">
      <c r="E253" s="18">
        <v>6022</v>
      </c>
      <c r="F253" s="18" t="s">
        <v>1591</v>
      </c>
    </row>
    <row r="254" spans="5:6" x14ac:dyDescent="0.25">
      <c r="E254" s="18">
        <v>51345</v>
      </c>
      <c r="F254" s="18" t="s">
        <v>995</v>
      </c>
    </row>
    <row r="255" spans="5:6" x14ac:dyDescent="0.25">
      <c r="E255" s="18">
        <v>51247</v>
      </c>
      <c r="F255" s="18" t="s">
        <v>1012</v>
      </c>
    </row>
    <row r="256" spans="5:6" x14ac:dyDescent="0.25">
      <c r="E256" s="18">
        <v>10604</v>
      </c>
      <c r="F256" s="18" t="s">
        <v>999</v>
      </c>
    </row>
    <row r="257" spans="5:6" x14ac:dyDescent="0.25">
      <c r="E257" s="18">
        <v>18212</v>
      </c>
      <c r="F257" s="18" t="s">
        <v>976</v>
      </c>
    </row>
    <row r="258" spans="5:6" x14ac:dyDescent="0.25">
      <c r="E258" s="18">
        <v>98771</v>
      </c>
      <c r="F258" s="18" t="s">
        <v>574</v>
      </c>
    </row>
    <row r="259" spans="5:6" x14ac:dyDescent="0.25">
      <c r="E259" s="18">
        <v>50801</v>
      </c>
      <c r="F259" s="18" t="s">
        <v>583</v>
      </c>
    </row>
    <row r="260" spans="5:6" x14ac:dyDescent="0.25">
      <c r="E260" s="18">
        <v>42559</v>
      </c>
      <c r="F260" s="18" t="s">
        <v>816</v>
      </c>
    </row>
    <row r="261" spans="5:6" x14ac:dyDescent="0.25">
      <c r="E261" s="18">
        <v>18105</v>
      </c>
      <c r="F261" s="18" t="s">
        <v>975</v>
      </c>
    </row>
    <row r="262" spans="5:6" x14ac:dyDescent="0.25">
      <c r="E262" s="18">
        <v>18209</v>
      </c>
      <c r="F262" s="18" t="s">
        <v>974</v>
      </c>
    </row>
    <row r="263" spans="5:6" x14ac:dyDescent="0.25">
      <c r="E263" s="18">
        <v>3333</v>
      </c>
      <c r="F263" s="18" t="s">
        <v>261</v>
      </c>
    </row>
    <row r="264" spans="5:6" x14ac:dyDescent="0.25">
      <c r="E264" s="18">
        <v>1905039</v>
      </c>
      <c r="F264" s="18" t="s">
        <v>321</v>
      </c>
    </row>
    <row r="265" spans="5:6" x14ac:dyDescent="0.25">
      <c r="E265" s="18">
        <v>30433</v>
      </c>
      <c r="F265" s="18" t="s">
        <v>1833</v>
      </c>
    </row>
    <row r="266" spans="5:6" x14ac:dyDescent="0.25">
      <c r="E266" s="18">
        <v>43161</v>
      </c>
      <c r="F266" s="18" t="s">
        <v>1405</v>
      </c>
    </row>
    <row r="267" spans="5:6" x14ac:dyDescent="0.25">
      <c r="E267" s="18">
        <v>9630</v>
      </c>
      <c r="F267" s="18" t="s">
        <v>1439</v>
      </c>
    </row>
    <row r="268" spans="5:6" x14ac:dyDescent="0.25">
      <c r="E268" s="18">
        <v>9629</v>
      </c>
      <c r="F268" s="18" t="s">
        <v>1438</v>
      </c>
    </row>
    <row r="269" spans="5:6" x14ac:dyDescent="0.25">
      <c r="E269" s="18">
        <v>42327</v>
      </c>
      <c r="F269" s="18" t="s">
        <v>1008</v>
      </c>
    </row>
    <row r="270" spans="5:6" x14ac:dyDescent="0.25">
      <c r="E270" s="18">
        <v>1934</v>
      </c>
      <c r="F270" s="18" t="s">
        <v>1016</v>
      </c>
    </row>
    <row r="271" spans="5:6" x14ac:dyDescent="0.25">
      <c r="E271" s="18">
        <v>31401</v>
      </c>
      <c r="F271" s="18" t="s">
        <v>1014</v>
      </c>
    </row>
    <row r="272" spans="5:6" x14ac:dyDescent="0.25">
      <c r="E272" s="18">
        <v>46351</v>
      </c>
      <c r="F272" s="18" t="s">
        <v>1834</v>
      </c>
    </row>
    <row r="273" spans="5:6" x14ac:dyDescent="0.25">
      <c r="E273" s="18">
        <v>34637</v>
      </c>
      <c r="F273" s="18" t="s">
        <v>339</v>
      </c>
    </row>
    <row r="274" spans="5:6" x14ac:dyDescent="0.25">
      <c r="E274" s="18">
        <v>51347</v>
      </c>
      <c r="F274" s="18" t="s">
        <v>1028</v>
      </c>
    </row>
    <row r="275" spans="5:6" x14ac:dyDescent="0.25">
      <c r="E275" s="18">
        <v>43085</v>
      </c>
      <c r="F275" s="18" t="s">
        <v>982</v>
      </c>
    </row>
    <row r="276" spans="5:6" x14ac:dyDescent="0.25">
      <c r="E276" s="18">
        <v>98754</v>
      </c>
      <c r="F276" s="18" t="s">
        <v>933</v>
      </c>
    </row>
    <row r="277" spans="5:6" x14ac:dyDescent="0.25">
      <c r="E277" s="18">
        <v>9636</v>
      </c>
      <c r="F277" s="18" t="s">
        <v>1080</v>
      </c>
    </row>
    <row r="278" spans="5:6" x14ac:dyDescent="0.25">
      <c r="E278" s="18">
        <v>16998</v>
      </c>
      <c r="F278" s="18" t="s">
        <v>1835</v>
      </c>
    </row>
    <row r="279" spans="5:6" x14ac:dyDescent="0.25">
      <c r="E279" s="18">
        <v>44036</v>
      </c>
      <c r="F279" s="18" t="s">
        <v>1525</v>
      </c>
    </row>
    <row r="280" spans="5:6" x14ac:dyDescent="0.25">
      <c r="E280" s="18">
        <v>45937</v>
      </c>
      <c r="F280" s="18" t="s">
        <v>1006</v>
      </c>
    </row>
    <row r="281" spans="5:6" x14ac:dyDescent="0.25">
      <c r="E281" s="18">
        <v>10562</v>
      </c>
      <c r="F281" s="18" t="s">
        <v>1007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"/>
  <sheetViews>
    <sheetView workbookViewId="0"/>
  </sheetViews>
  <sheetFormatPr defaultRowHeight="15" x14ac:dyDescent="0.25"/>
  <cols>
    <col min="1" max="1" width="31.28515625" customWidth="1"/>
    <col min="2" max="2" width="20.28515625" bestFit="1" customWidth="1"/>
    <col min="4" max="4" width="80.28515625" bestFit="1" customWidth="1"/>
    <col min="5" max="5" width="16.42578125" bestFit="1" customWidth="1"/>
    <col min="6" max="6" width="93.28515625" bestFit="1" customWidth="1"/>
    <col min="7" max="7" width="16.42578125" bestFit="1" customWidth="1"/>
    <col min="8" max="8" width="66" bestFit="1" customWidth="1"/>
  </cols>
  <sheetData>
    <row r="1" spans="1:8" s="15" customFormat="1" ht="61.5" customHeight="1" x14ac:dyDescent="0.25">
      <c r="A1" s="54" t="s">
        <v>2043</v>
      </c>
    </row>
    <row r="2" spans="1:8" s="15" customFormat="1" x14ac:dyDescent="0.25">
      <c r="A2" s="11" t="s">
        <v>1566</v>
      </c>
      <c r="B2" s="26" t="s">
        <v>1796</v>
      </c>
      <c r="C2" s="55" t="s">
        <v>1350</v>
      </c>
      <c r="D2" s="56"/>
      <c r="E2" s="55" t="s">
        <v>1594</v>
      </c>
      <c r="F2" s="55"/>
      <c r="G2" s="55" t="s">
        <v>1597</v>
      </c>
      <c r="H2" s="55"/>
    </row>
    <row r="3" spans="1:8" s="15" customFormat="1" x14ac:dyDescent="0.25">
      <c r="A3" s="11" t="s">
        <v>1567</v>
      </c>
      <c r="B3" s="27" t="s">
        <v>1568</v>
      </c>
      <c r="C3" s="20"/>
      <c r="D3" s="25"/>
      <c r="E3" s="21" t="s">
        <v>1345</v>
      </c>
      <c r="F3" s="22">
        <v>99</v>
      </c>
      <c r="G3" s="21" t="s">
        <v>1345</v>
      </c>
      <c r="H3" s="22">
        <v>173</v>
      </c>
    </row>
    <row r="4" spans="1:8" s="15" customFormat="1" x14ac:dyDescent="0.25">
      <c r="A4" s="41"/>
      <c r="B4" s="41"/>
      <c r="C4" s="13" t="s">
        <v>1593</v>
      </c>
      <c r="D4" s="13" t="s">
        <v>1596</v>
      </c>
      <c r="E4" s="21" t="s">
        <v>1344</v>
      </c>
      <c r="F4" s="19">
        <f>99-27</f>
        <v>72</v>
      </c>
      <c r="G4" s="23" t="s">
        <v>1344</v>
      </c>
      <c r="H4" s="19">
        <v>73</v>
      </c>
    </row>
    <row r="5" spans="1:8" x14ac:dyDescent="0.25">
      <c r="C5" s="18">
        <v>22804</v>
      </c>
      <c r="D5" s="24" t="s">
        <v>3</v>
      </c>
      <c r="E5" s="18">
        <v>15291</v>
      </c>
      <c r="F5" s="18" t="s">
        <v>220</v>
      </c>
      <c r="G5" s="18">
        <v>8289</v>
      </c>
      <c r="H5" s="18" t="s">
        <v>137</v>
      </c>
    </row>
    <row r="6" spans="1:8" x14ac:dyDescent="0.25">
      <c r="C6" s="18">
        <v>16787</v>
      </c>
      <c r="D6" s="24" t="s">
        <v>93</v>
      </c>
      <c r="E6" s="18">
        <v>16788</v>
      </c>
      <c r="F6" s="18" t="s">
        <v>102</v>
      </c>
      <c r="G6" s="18">
        <v>19842</v>
      </c>
      <c r="H6" s="18" t="s">
        <v>249</v>
      </c>
    </row>
    <row r="7" spans="1:8" x14ac:dyDescent="0.25">
      <c r="C7" s="18">
        <v>16817</v>
      </c>
      <c r="D7" s="24" t="s">
        <v>96</v>
      </c>
      <c r="E7" s="18">
        <v>4518</v>
      </c>
      <c r="F7" s="18" t="s">
        <v>160</v>
      </c>
      <c r="G7" s="18">
        <v>4559</v>
      </c>
      <c r="H7" s="18" t="s">
        <v>1172</v>
      </c>
    </row>
    <row r="8" spans="1:8" x14ac:dyDescent="0.25">
      <c r="C8" s="18">
        <v>1901265</v>
      </c>
      <c r="D8" s="24" t="s">
        <v>166</v>
      </c>
      <c r="E8" s="18">
        <v>8509</v>
      </c>
      <c r="F8" s="18" t="s">
        <v>31</v>
      </c>
      <c r="G8" s="18">
        <v>15924</v>
      </c>
      <c r="H8" s="18" t="s">
        <v>1170</v>
      </c>
    </row>
    <row r="9" spans="1:8" x14ac:dyDescent="0.25">
      <c r="C9" s="18">
        <v>35639</v>
      </c>
      <c r="D9" s="24" t="s">
        <v>204</v>
      </c>
      <c r="E9" s="18">
        <v>19199</v>
      </c>
      <c r="F9" s="18" t="s">
        <v>1849</v>
      </c>
      <c r="G9" s="18">
        <v>9975</v>
      </c>
      <c r="H9" s="18" t="s">
        <v>1169</v>
      </c>
    </row>
    <row r="10" spans="1:8" x14ac:dyDescent="0.25">
      <c r="C10" s="18">
        <v>5488</v>
      </c>
      <c r="D10" s="24" t="s">
        <v>30</v>
      </c>
      <c r="E10" s="18">
        <v>16645</v>
      </c>
      <c r="F10" s="18" t="s">
        <v>189</v>
      </c>
      <c r="G10" s="18">
        <v>9976</v>
      </c>
      <c r="H10" s="18" t="s">
        <v>1168</v>
      </c>
    </row>
    <row r="11" spans="1:8" x14ac:dyDescent="0.25">
      <c r="C11" s="18">
        <v>8144</v>
      </c>
      <c r="D11" s="24" t="s">
        <v>72</v>
      </c>
      <c r="E11" s="18">
        <v>16646</v>
      </c>
      <c r="F11" s="18" t="s">
        <v>191</v>
      </c>
      <c r="G11" s="18">
        <v>16831</v>
      </c>
      <c r="H11" s="18" t="s">
        <v>1165</v>
      </c>
    </row>
    <row r="12" spans="1:8" x14ac:dyDescent="0.25">
      <c r="C12" s="18">
        <v>15075</v>
      </c>
      <c r="D12" s="24" t="s">
        <v>120</v>
      </c>
      <c r="E12" s="18">
        <v>32561</v>
      </c>
      <c r="F12" s="18" t="s">
        <v>87</v>
      </c>
      <c r="G12" s="18">
        <v>4853</v>
      </c>
      <c r="H12" s="18" t="s">
        <v>1163</v>
      </c>
    </row>
    <row r="13" spans="1:8" x14ac:dyDescent="0.25">
      <c r="C13" s="18">
        <v>4672</v>
      </c>
      <c r="D13" s="24" t="s">
        <v>194</v>
      </c>
      <c r="E13" s="18">
        <v>42626</v>
      </c>
      <c r="F13" s="18" t="s">
        <v>1179</v>
      </c>
      <c r="G13" s="18">
        <v>8237</v>
      </c>
      <c r="H13" s="18" t="s">
        <v>77</v>
      </c>
    </row>
    <row r="14" spans="1:8" x14ac:dyDescent="0.25">
      <c r="C14" s="18">
        <v>32555</v>
      </c>
      <c r="D14" s="24" t="s">
        <v>206</v>
      </c>
      <c r="E14" s="18">
        <v>42625</v>
      </c>
      <c r="F14" s="18" t="s">
        <v>1177</v>
      </c>
      <c r="G14" s="18">
        <v>15927</v>
      </c>
      <c r="H14" s="18" t="s">
        <v>1867</v>
      </c>
    </row>
    <row r="15" spans="1:8" x14ac:dyDescent="0.25">
      <c r="C15" s="18">
        <v>16773</v>
      </c>
      <c r="D15" s="24" t="s">
        <v>186</v>
      </c>
      <c r="E15" s="18">
        <v>22853</v>
      </c>
      <c r="F15" s="18" t="s">
        <v>0</v>
      </c>
      <c r="G15" s="18">
        <v>4555</v>
      </c>
      <c r="H15" s="18" t="s">
        <v>1868</v>
      </c>
    </row>
    <row r="16" spans="1:8" x14ac:dyDescent="0.25">
      <c r="C16" s="18">
        <v>22890</v>
      </c>
      <c r="D16" s="24" t="s">
        <v>111</v>
      </c>
      <c r="E16" s="18">
        <v>4674</v>
      </c>
      <c r="F16" s="18" t="s">
        <v>211</v>
      </c>
      <c r="G16" s="18">
        <v>5509</v>
      </c>
      <c r="H16" s="18" t="s">
        <v>17</v>
      </c>
    </row>
    <row r="17" spans="3:8" x14ac:dyDescent="0.25">
      <c r="C17" s="18">
        <v>15077</v>
      </c>
      <c r="D17" s="24" t="s">
        <v>156</v>
      </c>
      <c r="E17" s="18">
        <v>32549</v>
      </c>
      <c r="F17" s="18" t="s">
        <v>214</v>
      </c>
      <c r="G17" s="18">
        <v>70279</v>
      </c>
      <c r="H17" s="18" t="s">
        <v>248</v>
      </c>
    </row>
    <row r="18" spans="3:8" x14ac:dyDescent="0.25">
      <c r="C18" s="18">
        <v>3676</v>
      </c>
      <c r="D18" s="24" t="s">
        <v>162</v>
      </c>
      <c r="E18" s="18">
        <v>32550</v>
      </c>
      <c r="F18" s="18" t="s">
        <v>202</v>
      </c>
      <c r="G18" s="18">
        <v>30170</v>
      </c>
      <c r="H18" s="18" t="s">
        <v>208</v>
      </c>
    </row>
    <row r="19" spans="3:8" x14ac:dyDescent="0.25">
      <c r="C19" s="18">
        <v>3677</v>
      </c>
      <c r="D19" s="24" t="s">
        <v>69</v>
      </c>
      <c r="E19" s="18">
        <v>16705</v>
      </c>
      <c r="F19" s="18" t="s">
        <v>185</v>
      </c>
      <c r="G19" s="18">
        <v>51861</v>
      </c>
      <c r="H19" s="18" t="s">
        <v>1869</v>
      </c>
    </row>
    <row r="20" spans="3:8" x14ac:dyDescent="0.25">
      <c r="C20" s="18">
        <v>16491</v>
      </c>
      <c r="D20" s="24" t="s">
        <v>174</v>
      </c>
      <c r="E20" s="18">
        <v>30246</v>
      </c>
      <c r="F20" s="18" t="s">
        <v>43</v>
      </c>
      <c r="G20" s="18">
        <v>8236</v>
      </c>
      <c r="H20" s="18" t="s">
        <v>1145</v>
      </c>
    </row>
    <row r="21" spans="3:8" x14ac:dyDescent="0.25">
      <c r="C21" s="18">
        <v>43492</v>
      </c>
      <c r="D21" s="24" t="s">
        <v>1171</v>
      </c>
      <c r="E21" s="18">
        <v>30247</v>
      </c>
      <c r="F21" s="18" t="s">
        <v>199</v>
      </c>
      <c r="G21" s="18">
        <v>16615</v>
      </c>
      <c r="H21" s="18" t="s">
        <v>68</v>
      </c>
    </row>
    <row r="22" spans="3:8" x14ac:dyDescent="0.25">
      <c r="C22" s="18">
        <v>8234</v>
      </c>
      <c r="D22" s="24" t="s">
        <v>66</v>
      </c>
      <c r="E22" s="18">
        <v>5267</v>
      </c>
      <c r="F22" s="18" t="s">
        <v>1418</v>
      </c>
      <c r="G22" s="18">
        <v>4470</v>
      </c>
      <c r="H22" s="18" t="s">
        <v>71</v>
      </c>
    </row>
    <row r="23" spans="3:8" x14ac:dyDescent="0.25">
      <c r="C23" s="18">
        <v>19783</v>
      </c>
      <c r="D23" s="24" t="s">
        <v>247</v>
      </c>
      <c r="E23" s="18">
        <v>19899</v>
      </c>
      <c r="F23" s="18" t="s">
        <v>97</v>
      </c>
      <c r="G23" s="18">
        <v>4471</v>
      </c>
      <c r="H23" s="18" t="s">
        <v>65</v>
      </c>
    </row>
    <row r="24" spans="3:8" x14ac:dyDescent="0.25">
      <c r="C24" s="18">
        <v>16614</v>
      </c>
      <c r="D24" s="24" t="s">
        <v>176</v>
      </c>
      <c r="E24" s="18">
        <v>51139</v>
      </c>
      <c r="F24" s="18" t="s">
        <v>1528</v>
      </c>
      <c r="G24" s="18">
        <v>19787</v>
      </c>
      <c r="H24" s="18" t="s">
        <v>147</v>
      </c>
    </row>
    <row r="25" spans="3:8" x14ac:dyDescent="0.25">
      <c r="C25" s="18">
        <v>16616</v>
      </c>
      <c r="D25" s="24" t="s">
        <v>178</v>
      </c>
      <c r="E25" s="18">
        <v>10486</v>
      </c>
      <c r="F25" s="18" t="s">
        <v>163</v>
      </c>
      <c r="G25" s="18">
        <v>19789</v>
      </c>
      <c r="H25" s="18" t="s">
        <v>1318</v>
      </c>
    </row>
    <row r="26" spans="3:8" x14ac:dyDescent="0.25">
      <c r="C26" s="18">
        <v>166</v>
      </c>
      <c r="D26" s="24" t="s">
        <v>170</v>
      </c>
      <c r="E26" s="18">
        <v>8186</v>
      </c>
      <c r="F26" s="18" t="s">
        <v>1529</v>
      </c>
      <c r="G26" s="18">
        <v>49</v>
      </c>
      <c r="H26" s="18" t="s">
        <v>1870</v>
      </c>
    </row>
    <row r="27" spans="3:8" x14ac:dyDescent="0.25">
      <c r="C27" s="18">
        <v>32553</v>
      </c>
      <c r="D27" s="24" t="s">
        <v>216</v>
      </c>
      <c r="E27" s="18">
        <v>4004</v>
      </c>
      <c r="F27" s="18" t="s">
        <v>1530</v>
      </c>
      <c r="G27" s="18">
        <v>16779</v>
      </c>
      <c r="H27" s="18" t="s">
        <v>86</v>
      </c>
    </row>
    <row r="28" spans="3:8" x14ac:dyDescent="0.25">
      <c r="C28" s="18">
        <v>5524</v>
      </c>
      <c r="D28" s="24" t="s">
        <v>24</v>
      </c>
      <c r="E28" s="18">
        <v>5216</v>
      </c>
      <c r="F28" s="18" t="s">
        <v>1422</v>
      </c>
      <c r="G28" s="18">
        <v>97747</v>
      </c>
      <c r="H28" s="18" t="s">
        <v>1143</v>
      </c>
    </row>
    <row r="29" spans="3:8" x14ac:dyDescent="0.25">
      <c r="C29" s="18">
        <v>17076</v>
      </c>
      <c r="D29" s="24" t="s">
        <v>200</v>
      </c>
      <c r="E29" s="18">
        <v>8094</v>
      </c>
      <c r="F29" s="18" t="s">
        <v>1850</v>
      </c>
      <c r="G29" s="18">
        <v>31420</v>
      </c>
      <c r="H29" s="18" t="s">
        <v>12</v>
      </c>
    </row>
    <row r="30" spans="3:8" x14ac:dyDescent="0.25">
      <c r="C30" s="18">
        <v>16740</v>
      </c>
      <c r="D30" s="24" t="s">
        <v>232</v>
      </c>
      <c r="E30" s="18">
        <v>3678</v>
      </c>
      <c r="F30" s="18" t="s">
        <v>1851</v>
      </c>
      <c r="G30" s="18">
        <v>4252</v>
      </c>
      <c r="H30" s="18" t="s">
        <v>1141</v>
      </c>
    </row>
    <row r="31" spans="3:8" x14ac:dyDescent="0.25">
      <c r="C31" s="18">
        <v>16772</v>
      </c>
      <c r="D31" s="24" t="s">
        <v>240</v>
      </c>
      <c r="E31" s="18">
        <v>4003</v>
      </c>
      <c r="F31" s="18" t="s">
        <v>1852</v>
      </c>
      <c r="G31" s="18">
        <v>16757</v>
      </c>
      <c r="H31" s="18" t="s">
        <v>236</v>
      </c>
    </row>
    <row r="32" spans="3:8" x14ac:dyDescent="0.25">
      <c r="C32" s="18">
        <v>30554</v>
      </c>
      <c r="D32" s="24" t="s">
        <v>6</v>
      </c>
      <c r="E32" s="18">
        <v>38023</v>
      </c>
      <c r="F32" s="18" t="s">
        <v>1208</v>
      </c>
      <c r="G32" s="18">
        <v>16758</v>
      </c>
      <c r="H32" s="18" t="s">
        <v>238</v>
      </c>
    </row>
    <row r="33" spans="3:8" x14ac:dyDescent="0.25">
      <c r="C33" s="18">
        <v>32559</v>
      </c>
      <c r="D33" s="24" t="s">
        <v>9</v>
      </c>
      <c r="E33" s="18">
        <v>4888</v>
      </c>
      <c r="F33" s="18" t="s">
        <v>1853</v>
      </c>
      <c r="G33" s="18">
        <v>16829</v>
      </c>
      <c r="H33" s="18" t="s">
        <v>139</v>
      </c>
    </row>
    <row r="34" spans="3:8" x14ac:dyDescent="0.25">
      <c r="C34" s="18">
        <v>15079</v>
      </c>
      <c r="D34" s="24" t="s">
        <v>201</v>
      </c>
      <c r="E34" s="18">
        <v>8026</v>
      </c>
      <c r="F34" s="18" t="s">
        <v>1532</v>
      </c>
      <c r="G34" s="18">
        <v>16830</v>
      </c>
      <c r="H34" s="18" t="s">
        <v>1140</v>
      </c>
    </row>
    <row r="35" spans="3:8" x14ac:dyDescent="0.25">
      <c r="C35" s="18">
        <v>5515</v>
      </c>
      <c r="D35" s="24" t="s">
        <v>190</v>
      </c>
      <c r="E35" s="18">
        <v>19001</v>
      </c>
      <c r="F35" s="18" t="s">
        <v>84</v>
      </c>
      <c r="G35" s="18">
        <v>17089</v>
      </c>
      <c r="H35" s="18" t="s">
        <v>1871</v>
      </c>
    </row>
    <row r="36" spans="3:8" x14ac:dyDescent="0.25">
      <c r="C36" s="18">
        <v>22857</v>
      </c>
      <c r="D36" s="24" t="s">
        <v>244</v>
      </c>
      <c r="E36" s="18">
        <v>5525</v>
      </c>
      <c r="F36" s="18" t="s">
        <v>78</v>
      </c>
      <c r="G36" s="18">
        <v>31406</v>
      </c>
      <c r="H36" s="18" t="s">
        <v>29</v>
      </c>
    </row>
    <row r="37" spans="3:8" x14ac:dyDescent="0.25">
      <c r="C37" s="18">
        <v>1901363</v>
      </c>
      <c r="D37" s="24" t="s">
        <v>90</v>
      </c>
      <c r="E37" s="18">
        <v>5506</v>
      </c>
      <c r="F37" s="18" t="s">
        <v>136</v>
      </c>
      <c r="G37" s="18">
        <v>16597</v>
      </c>
      <c r="H37" s="18" t="s">
        <v>8</v>
      </c>
    </row>
    <row r="38" spans="3:8" x14ac:dyDescent="0.25">
      <c r="C38" s="18">
        <v>16798</v>
      </c>
      <c r="D38" s="24" t="s">
        <v>105</v>
      </c>
      <c r="E38" s="18">
        <v>8134</v>
      </c>
      <c r="F38" s="18" t="s">
        <v>1854</v>
      </c>
      <c r="G38" s="18">
        <v>9678</v>
      </c>
      <c r="H38" s="18" t="s">
        <v>1872</v>
      </c>
    </row>
    <row r="39" spans="3:8" x14ac:dyDescent="0.25">
      <c r="C39" s="18">
        <v>4553</v>
      </c>
      <c r="D39" s="24" t="s">
        <v>108</v>
      </c>
      <c r="E39" s="18">
        <v>140296</v>
      </c>
      <c r="F39" s="18" t="s">
        <v>1855</v>
      </c>
      <c r="G39" s="18">
        <v>16741</v>
      </c>
      <c r="H39" s="18" t="s">
        <v>128</v>
      </c>
    </row>
    <row r="40" spans="3:8" x14ac:dyDescent="0.25">
      <c r="C40" s="18">
        <v>42623</v>
      </c>
      <c r="D40" s="24" t="s">
        <v>34</v>
      </c>
      <c r="E40" s="18">
        <v>98772</v>
      </c>
      <c r="F40" s="18" t="s">
        <v>169</v>
      </c>
      <c r="G40" s="18">
        <v>8168</v>
      </c>
      <c r="H40" s="18" t="s">
        <v>1182</v>
      </c>
    </row>
    <row r="41" spans="3:8" x14ac:dyDescent="0.25">
      <c r="C41" s="18">
        <v>46914</v>
      </c>
      <c r="D41" s="24" t="s">
        <v>242</v>
      </c>
      <c r="E41" s="18">
        <v>16853</v>
      </c>
      <c r="F41" s="18" t="s">
        <v>59</v>
      </c>
      <c r="G41" s="18">
        <v>70001</v>
      </c>
      <c r="H41" s="18" t="s">
        <v>1873</v>
      </c>
    </row>
    <row r="42" spans="3:8" x14ac:dyDescent="0.25">
      <c r="C42" s="18">
        <v>3674</v>
      </c>
      <c r="D42" s="24" t="s">
        <v>154</v>
      </c>
      <c r="E42" s="18">
        <v>8514</v>
      </c>
      <c r="F42" s="18" t="s">
        <v>183</v>
      </c>
      <c r="G42" s="18">
        <v>3712</v>
      </c>
      <c r="H42" s="18" t="s">
        <v>125</v>
      </c>
    </row>
    <row r="43" spans="3:8" x14ac:dyDescent="0.25">
      <c r="C43" s="18">
        <v>3824</v>
      </c>
      <c r="D43" s="24" t="s">
        <v>39</v>
      </c>
      <c r="E43" s="18">
        <v>4713</v>
      </c>
      <c r="F43" s="18" t="s">
        <v>1161</v>
      </c>
      <c r="G43" s="18">
        <v>140101</v>
      </c>
      <c r="H43" s="18" t="s">
        <v>45</v>
      </c>
    </row>
    <row r="44" spans="3:8" x14ac:dyDescent="0.25">
      <c r="C44" s="18">
        <v>46873</v>
      </c>
      <c r="D44" s="24" t="s">
        <v>151</v>
      </c>
      <c r="E44" s="18">
        <v>15297</v>
      </c>
      <c r="F44" s="18" t="s">
        <v>21</v>
      </c>
      <c r="G44" s="18">
        <v>4571</v>
      </c>
      <c r="H44" s="18" t="s">
        <v>1134</v>
      </c>
    </row>
    <row r="45" spans="3:8" x14ac:dyDescent="0.25">
      <c r="C45" s="18">
        <v>97159</v>
      </c>
      <c r="D45" s="24" t="s">
        <v>172</v>
      </c>
      <c r="E45" s="18">
        <v>99516</v>
      </c>
      <c r="F45" s="18" t="s">
        <v>1535</v>
      </c>
      <c r="G45" s="18">
        <v>16879</v>
      </c>
      <c r="H45" s="18" t="s">
        <v>132</v>
      </c>
    </row>
    <row r="46" spans="3:8" x14ac:dyDescent="0.25">
      <c r="C46" s="18">
        <v>101005</v>
      </c>
      <c r="D46" s="24" t="s">
        <v>246</v>
      </c>
      <c r="E46" s="18">
        <v>15662</v>
      </c>
      <c r="F46" s="18" t="s">
        <v>1157</v>
      </c>
      <c r="G46" s="18">
        <v>16881</v>
      </c>
      <c r="H46" s="18" t="s">
        <v>16</v>
      </c>
    </row>
    <row r="47" spans="3:8" x14ac:dyDescent="0.25">
      <c r="C47" s="18">
        <v>36459</v>
      </c>
      <c r="D47" s="24" t="s">
        <v>226</v>
      </c>
      <c r="E47" s="18">
        <v>19829</v>
      </c>
      <c r="F47" s="18" t="s">
        <v>1153</v>
      </c>
      <c r="G47" s="18">
        <v>8194</v>
      </c>
      <c r="H47" s="18" t="s">
        <v>153</v>
      </c>
    </row>
    <row r="48" spans="3:8" x14ac:dyDescent="0.25">
      <c r="C48" s="18">
        <v>43168</v>
      </c>
      <c r="D48" s="24" t="s">
        <v>18</v>
      </c>
      <c r="E48" s="18">
        <v>15298</v>
      </c>
      <c r="F48" s="18" t="s">
        <v>224</v>
      </c>
      <c r="G48" s="18">
        <v>17171</v>
      </c>
      <c r="H48" s="18" t="s">
        <v>1131</v>
      </c>
    </row>
    <row r="49" spans="3:8" x14ac:dyDescent="0.25">
      <c r="C49" s="18">
        <v>70011</v>
      </c>
      <c r="D49" s="24" t="s">
        <v>182</v>
      </c>
      <c r="E49" s="18">
        <v>15491</v>
      </c>
      <c r="F49" s="18" t="s">
        <v>55</v>
      </c>
      <c r="G49" s="18">
        <v>3909</v>
      </c>
      <c r="H49" s="18" t="s">
        <v>1497</v>
      </c>
    </row>
    <row r="50" spans="3:8" x14ac:dyDescent="0.25">
      <c r="C50" s="18">
        <v>16747</v>
      </c>
      <c r="D50" s="24" t="s">
        <v>237</v>
      </c>
      <c r="E50" s="18">
        <v>16860</v>
      </c>
      <c r="F50" s="18" t="s">
        <v>1415</v>
      </c>
      <c r="G50" s="18">
        <v>3910</v>
      </c>
      <c r="H50" s="18" t="s">
        <v>1498</v>
      </c>
    </row>
    <row r="51" spans="3:8" x14ac:dyDescent="0.25">
      <c r="C51" s="18">
        <v>16407</v>
      </c>
      <c r="D51" s="24" t="s">
        <v>10</v>
      </c>
      <c r="E51" s="18">
        <v>16861</v>
      </c>
      <c r="F51" s="18" t="s">
        <v>1424</v>
      </c>
      <c r="G51" s="18">
        <v>4190</v>
      </c>
      <c r="H51" s="18" t="s">
        <v>1874</v>
      </c>
    </row>
    <row r="52" spans="3:8" x14ac:dyDescent="0.25">
      <c r="C52" s="18">
        <v>16746</v>
      </c>
      <c r="D52" s="24" t="s">
        <v>234</v>
      </c>
      <c r="E52" s="18">
        <v>5385</v>
      </c>
      <c r="F52" s="18" t="s">
        <v>243</v>
      </c>
      <c r="G52" s="18">
        <v>287</v>
      </c>
      <c r="H52" s="18" t="s">
        <v>142</v>
      </c>
    </row>
    <row r="53" spans="3:8" x14ac:dyDescent="0.25">
      <c r="C53" s="18">
        <v>140110</v>
      </c>
      <c r="D53" s="24" t="s">
        <v>230</v>
      </c>
      <c r="E53" s="18">
        <v>15633</v>
      </c>
      <c r="F53" s="18" t="s">
        <v>1856</v>
      </c>
      <c r="G53" s="18">
        <v>34062</v>
      </c>
      <c r="H53" s="18" t="s">
        <v>1112</v>
      </c>
    </row>
    <row r="54" spans="3:8" x14ac:dyDescent="0.25">
      <c r="C54" s="18">
        <v>8270</v>
      </c>
      <c r="D54" s="24" t="s">
        <v>250</v>
      </c>
      <c r="E54" s="18">
        <v>16755</v>
      </c>
      <c r="F54" s="18" t="s">
        <v>1857</v>
      </c>
      <c r="G54" s="18">
        <v>3899</v>
      </c>
      <c r="H54" s="18" t="s">
        <v>1875</v>
      </c>
    </row>
    <row r="55" spans="3:8" x14ac:dyDescent="0.25">
      <c r="C55" s="18">
        <v>8080</v>
      </c>
      <c r="D55" s="24" t="s">
        <v>1147</v>
      </c>
      <c r="E55" s="18">
        <v>3700</v>
      </c>
      <c r="F55" s="18" t="s">
        <v>76</v>
      </c>
      <c r="G55" s="18">
        <v>16763</v>
      </c>
      <c r="H55" s="18" t="s">
        <v>1876</v>
      </c>
    </row>
    <row r="56" spans="3:8" x14ac:dyDescent="0.25">
      <c r="C56" s="18">
        <v>16462</v>
      </c>
      <c r="D56" s="24" t="s">
        <v>210</v>
      </c>
      <c r="E56" s="18">
        <v>30234</v>
      </c>
      <c r="F56" s="18" t="s">
        <v>103</v>
      </c>
      <c r="G56" s="18">
        <v>3950</v>
      </c>
      <c r="H56" s="18" t="s">
        <v>1877</v>
      </c>
    </row>
    <row r="57" spans="3:8" x14ac:dyDescent="0.25">
      <c r="C57" s="18">
        <v>17111</v>
      </c>
      <c r="D57" s="24" t="s">
        <v>168</v>
      </c>
      <c r="E57" s="18">
        <v>4857</v>
      </c>
      <c r="F57" s="18" t="s">
        <v>100</v>
      </c>
      <c r="G57" s="18">
        <v>15095</v>
      </c>
      <c r="H57" s="18" t="s">
        <v>62</v>
      </c>
    </row>
    <row r="58" spans="3:8" x14ac:dyDescent="0.25">
      <c r="C58" s="18">
        <v>16410</v>
      </c>
      <c r="D58" s="24" t="s">
        <v>1142</v>
      </c>
      <c r="E58" s="18">
        <v>52689</v>
      </c>
      <c r="F58" s="18" t="s">
        <v>52</v>
      </c>
      <c r="G58" s="18">
        <v>16875</v>
      </c>
      <c r="H58" s="18" t="s">
        <v>135</v>
      </c>
    </row>
    <row r="59" spans="3:8" x14ac:dyDescent="0.25">
      <c r="C59" s="18">
        <v>140097</v>
      </c>
      <c r="D59" s="24" t="s">
        <v>48</v>
      </c>
      <c r="E59" s="18">
        <v>60089</v>
      </c>
      <c r="F59" s="18" t="s">
        <v>1200</v>
      </c>
      <c r="G59" s="18">
        <v>4812</v>
      </c>
      <c r="H59" s="18" t="s">
        <v>15</v>
      </c>
    </row>
    <row r="60" spans="3:8" x14ac:dyDescent="0.25">
      <c r="C60" s="18">
        <v>50662</v>
      </c>
      <c r="D60" s="24" t="s">
        <v>60</v>
      </c>
      <c r="E60" s="18">
        <v>50660</v>
      </c>
      <c r="F60" s="18" t="s">
        <v>112</v>
      </c>
      <c r="G60" s="18">
        <v>16874</v>
      </c>
      <c r="H60" s="18" t="s">
        <v>129</v>
      </c>
    </row>
    <row r="61" spans="3:8" x14ac:dyDescent="0.25">
      <c r="C61" s="18">
        <v>3682</v>
      </c>
      <c r="D61" s="24" t="s">
        <v>58</v>
      </c>
      <c r="E61" s="18">
        <v>5388</v>
      </c>
      <c r="F61" s="18" t="s">
        <v>1139</v>
      </c>
      <c r="G61" s="18">
        <v>5319</v>
      </c>
      <c r="H61" s="18" t="s">
        <v>1878</v>
      </c>
    </row>
    <row r="62" spans="3:8" x14ac:dyDescent="0.25">
      <c r="C62" s="18">
        <v>15318</v>
      </c>
      <c r="D62" s="24" t="s">
        <v>114</v>
      </c>
      <c r="E62" s="18">
        <v>16790</v>
      </c>
      <c r="F62" s="18" t="s">
        <v>1316</v>
      </c>
      <c r="G62" s="18">
        <v>16836</v>
      </c>
      <c r="H62" s="18" t="s">
        <v>1879</v>
      </c>
    </row>
    <row r="63" spans="3:8" x14ac:dyDescent="0.25">
      <c r="C63" s="18">
        <v>97367</v>
      </c>
      <c r="D63" s="24" t="s">
        <v>33</v>
      </c>
      <c r="E63" s="18">
        <v>4416</v>
      </c>
      <c r="F63" s="18" t="s">
        <v>1490</v>
      </c>
      <c r="G63" s="18">
        <v>3855</v>
      </c>
      <c r="H63" s="18" t="s">
        <v>1880</v>
      </c>
    </row>
    <row r="64" spans="3:8" x14ac:dyDescent="0.25">
      <c r="C64" s="18">
        <v>140096</v>
      </c>
      <c r="D64" s="24" t="s">
        <v>42</v>
      </c>
      <c r="E64" s="18">
        <v>15299</v>
      </c>
      <c r="F64" s="18" t="s">
        <v>110</v>
      </c>
      <c r="G64" s="18">
        <v>51287</v>
      </c>
      <c r="H64" s="18" t="s">
        <v>158</v>
      </c>
    </row>
    <row r="65" spans="3:8" x14ac:dyDescent="0.25">
      <c r="C65" s="18">
        <v>36094</v>
      </c>
      <c r="D65" s="24" t="s">
        <v>222</v>
      </c>
      <c r="E65" s="18">
        <v>46915</v>
      </c>
      <c r="F65" s="18" t="s">
        <v>239</v>
      </c>
      <c r="G65" s="18">
        <v>16886</v>
      </c>
      <c r="H65" s="18" t="s">
        <v>1494</v>
      </c>
    </row>
    <row r="66" spans="3:8" x14ac:dyDescent="0.25">
      <c r="C66" s="18">
        <v>4386</v>
      </c>
      <c r="D66" s="24" t="s">
        <v>121</v>
      </c>
      <c r="E66" s="18">
        <v>5384</v>
      </c>
      <c r="F66" s="18" t="s">
        <v>161</v>
      </c>
      <c r="G66" s="18">
        <v>15923</v>
      </c>
      <c r="H66" s="18" t="s">
        <v>1098</v>
      </c>
    </row>
    <row r="67" spans="3:8" x14ac:dyDescent="0.25">
      <c r="C67" s="18">
        <v>3723</v>
      </c>
      <c r="D67" s="24" t="s">
        <v>218</v>
      </c>
      <c r="E67" s="18">
        <v>1882</v>
      </c>
      <c r="F67" s="18" t="s">
        <v>164</v>
      </c>
      <c r="G67" s="18">
        <v>16835</v>
      </c>
      <c r="H67" s="18" t="s">
        <v>1881</v>
      </c>
    </row>
    <row r="68" spans="3:8" x14ac:dyDescent="0.25">
      <c r="C68" s="18">
        <v>5516</v>
      </c>
      <c r="D68" s="24" t="s">
        <v>1123</v>
      </c>
      <c r="E68" s="18">
        <v>46943</v>
      </c>
      <c r="F68" s="18" t="s">
        <v>49</v>
      </c>
      <c r="G68" s="18">
        <v>15036</v>
      </c>
      <c r="H68" s="18" t="s">
        <v>1788</v>
      </c>
    </row>
    <row r="69" spans="3:8" x14ac:dyDescent="0.25">
      <c r="C69" s="18">
        <v>15405</v>
      </c>
      <c r="D69" s="24" t="s">
        <v>1106</v>
      </c>
      <c r="E69" s="18">
        <v>5085</v>
      </c>
      <c r="F69" s="18" t="s">
        <v>1136</v>
      </c>
      <c r="G69" s="18">
        <v>15035</v>
      </c>
      <c r="H69" s="18" t="s">
        <v>1789</v>
      </c>
    </row>
    <row r="70" spans="3:8" x14ac:dyDescent="0.25">
      <c r="C70" s="18">
        <v>46872</v>
      </c>
      <c r="D70" s="24" t="s">
        <v>148</v>
      </c>
      <c r="E70" s="18">
        <v>15086</v>
      </c>
      <c r="F70" s="18" t="s">
        <v>1858</v>
      </c>
      <c r="G70" s="18">
        <v>4175</v>
      </c>
      <c r="H70" s="18" t="s">
        <v>75</v>
      </c>
    </row>
    <row r="71" spans="3:8" x14ac:dyDescent="0.25">
      <c r="C71" s="18">
        <v>43169</v>
      </c>
      <c r="D71" s="24" t="s">
        <v>54</v>
      </c>
      <c r="E71" s="18">
        <v>15085</v>
      </c>
      <c r="F71" s="18" t="s">
        <v>1135</v>
      </c>
      <c r="G71" s="18">
        <v>16765</v>
      </c>
      <c r="H71" s="18" t="s">
        <v>1118</v>
      </c>
    </row>
    <row r="72" spans="3:8" x14ac:dyDescent="0.25">
      <c r="C72" s="18">
        <v>5215</v>
      </c>
      <c r="D72" s="24" t="s">
        <v>245</v>
      </c>
      <c r="E72" s="18">
        <v>36402</v>
      </c>
      <c r="F72" s="18" t="s">
        <v>1859</v>
      </c>
      <c r="G72" s="18">
        <v>4659</v>
      </c>
      <c r="H72" s="18" t="s">
        <v>1495</v>
      </c>
    </row>
    <row r="73" spans="3:8" x14ac:dyDescent="0.25">
      <c r="C73" s="18">
        <v>48037</v>
      </c>
      <c r="D73" s="24" t="s">
        <v>63</v>
      </c>
      <c r="E73" s="18">
        <v>4536</v>
      </c>
      <c r="F73" s="18" t="s">
        <v>64</v>
      </c>
      <c r="G73" s="18">
        <v>30955</v>
      </c>
      <c r="H73" s="18" t="s">
        <v>188</v>
      </c>
    </row>
    <row r="74" spans="3:8" x14ac:dyDescent="0.25">
      <c r="C74" s="18">
        <v>8324</v>
      </c>
      <c r="D74" s="24" t="s">
        <v>57</v>
      </c>
      <c r="E74" s="18">
        <v>4519</v>
      </c>
      <c r="F74" s="18" t="s">
        <v>85</v>
      </c>
      <c r="G74" s="18">
        <v>8318</v>
      </c>
      <c r="H74" s="18" t="s">
        <v>1882</v>
      </c>
    </row>
    <row r="75" spans="3:8" x14ac:dyDescent="0.25">
      <c r="C75" s="18">
        <v>16301</v>
      </c>
      <c r="D75" s="24" t="s">
        <v>126</v>
      </c>
      <c r="E75" s="18">
        <v>4520</v>
      </c>
      <c r="F75" s="18" t="s">
        <v>82</v>
      </c>
      <c r="G75" s="18">
        <v>4222</v>
      </c>
      <c r="H75" s="18" t="s">
        <v>74</v>
      </c>
    </row>
    <row r="76" spans="3:8" x14ac:dyDescent="0.25">
      <c r="C76" s="18">
        <v>15399</v>
      </c>
      <c r="D76" s="24" t="s">
        <v>1095</v>
      </c>
      <c r="E76" s="18">
        <v>72509</v>
      </c>
      <c r="F76" s="18" t="s">
        <v>73</v>
      </c>
      <c r="G76" s="18">
        <v>43177</v>
      </c>
      <c r="H76" s="18" t="s">
        <v>89</v>
      </c>
    </row>
    <row r="77" spans="3:8" x14ac:dyDescent="0.25">
      <c r="C77" s="18">
        <v>16887</v>
      </c>
      <c r="D77" s="24" t="s">
        <v>27</v>
      </c>
      <c r="E77" s="18">
        <v>5198</v>
      </c>
      <c r="F77" s="18" t="s">
        <v>119</v>
      </c>
      <c r="G77" s="18">
        <v>4427</v>
      </c>
      <c r="H77" s="18" t="s">
        <v>1883</v>
      </c>
    </row>
    <row r="78" spans="3:8" x14ac:dyDescent="0.25">
      <c r="C78" s="18">
        <v>8233</v>
      </c>
      <c r="D78" s="24" t="s">
        <v>180</v>
      </c>
      <c r="E78" s="18">
        <v>3735</v>
      </c>
      <c r="F78" s="18" t="s">
        <v>116</v>
      </c>
      <c r="G78" s="18">
        <v>4012</v>
      </c>
      <c r="H78" s="18" t="s">
        <v>1884</v>
      </c>
    </row>
    <row r="79" spans="3:8" x14ac:dyDescent="0.25">
      <c r="C79" s="18">
        <v>43167</v>
      </c>
      <c r="D79" s="24" t="s">
        <v>117</v>
      </c>
      <c r="E79" s="18">
        <v>19210</v>
      </c>
      <c r="F79" s="18" t="s">
        <v>143</v>
      </c>
      <c r="G79" s="18">
        <v>16667</v>
      </c>
      <c r="H79" s="18" t="s">
        <v>1195</v>
      </c>
    </row>
    <row r="80" spans="3:8" x14ac:dyDescent="0.25">
      <c r="C80" s="18">
        <v>140098</v>
      </c>
      <c r="D80" s="24" t="s">
        <v>51</v>
      </c>
      <c r="E80" s="18">
        <v>15171</v>
      </c>
      <c r="F80" s="18" t="s">
        <v>25</v>
      </c>
      <c r="G80" s="18">
        <v>8375</v>
      </c>
      <c r="H80" s="18" t="s">
        <v>2</v>
      </c>
    </row>
    <row r="81" spans="3:8" x14ac:dyDescent="0.25">
      <c r="C81" s="18">
        <v>16818</v>
      </c>
      <c r="D81" s="24" t="s">
        <v>99</v>
      </c>
      <c r="E81" s="18">
        <v>70035</v>
      </c>
      <c r="F81" s="18" t="s">
        <v>1543</v>
      </c>
      <c r="G81" s="18">
        <v>5548</v>
      </c>
      <c r="H81" s="18" t="s">
        <v>1885</v>
      </c>
    </row>
    <row r="82" spans="3:8" x14ac:dyDescent="0.25">
      <c r="E82" s="18">
        <v>4568</v>
      </c>
      <c r="F82" s="18" t="s">
        <v>1860</v>
      </c>
      <c r="G82" s="18">
        <v>4363</v>
      </c>
      <c r="H82" s="18" t="s">
        <v>1499</v>
      </c>
    </row>
    <row r="83" spans="3:8" x14ac:dyDescent="0.25">
      <c r="E83" s="18">
        <v>5342</v>
      </c>
      <c r="F83" s="18" t="s">
        <v>181</v>
      </c>
      <c r="G83" s="18">
        <v>4814</v>
      </c>
      <c r="H83" s="18" t="s">
        <v>11</v>
      </c>
    </row>
    <row r="84" spans="3:8" x14ac:dyDescent="0.25">
      <c r="E84" s="18">
        <v>3725</v>
      </c>
      <c r="F84" s="18" t="s">
        <v>79</v>
      </c>
      <c r="G84" s="18">
        <v>4743</v>
      </c>
      <c r="H84" s="18" t="s">
        <v>212</v>
      </c>
    </row>
    <row r="85" spans="3:8" x14ac:dyDescent="0.25">
      <c r="E85" s="18">
        <v>1883</v>
      </c>
      <c r="F85" s="18" t="s">
        <v>198</v>
      </c>
    </row>
    <row r="86" spans="3:8" x14ac:dyDescent="0.25">
      <c r="E86" s="18">
        <v>22803</v>
      </c>
      <c r="F86" s="18" t="s">
        <v>1427</v>
      </c>
    </row>
    <row r="87" spans="3:8" x14ac:dyDescent="0.25">
      <c r="E87" s="18">
        <v>15267</v>
      </c>
      <c r="F87" s="18" t="s">
        <v>1423</v>
      </c>
    </row>
    <row r="88" spans="3:8" x14ac:dyDescent="0.25">
      <c r="E88" s="18">
        <v>22838</v>
      </c>
      <c r="F88" s="18" t="s">
        <v>1861</v>
      </c>
    </row>
    <row r="89" spans="3:8" x14ac:dyDescent="0.25">
      <c r="E89" s="18">
        <v>19887</v>
      </c>
      <c r="F89" s="18" t="s">
        <v>209</v>
      </c>
    </row>
    <row r="90" spans="3:8" x14ac:dyDescent="0.25">
      <c r="E90" s="18">
        <v>4860</v>
      </c>
      <c r="F90" s="18" t="s">
        <v>207</v>
      </c>
    </row>
    <row r="91" spans="3:8" x14ac:dyDescent="0.25">
      <c r="E91" s="18">
        <v>51020</v>
      </c>
      <c r="F91" s="18" t="s">
        <v>1113</v>
      </c>
    </row>
    <row r="92" spans="3:8" x14ac:dyDescent="0.25">
      <c r="E92" s="18">
        <v>19900</v>
      </c>
      <c r="F92" s="18" t="s">
        <v>140</v>
      </c>
    </row>
    <row r="93" spans="3:8" x14ac:dyDescent="0.25">
      <c r="E93" s="18">
        <v>19901</v>
      </c>
      <c r="F93" s="18" t="s">
        <v>205</v>
      </c>
    </row>
    <row r="94" spans="3:8" x14ac:dyDescent="0.25">
      <c r="E94" s="18">
        <v>4714</v>
      </c>
      <c r="F94" s="18" t="s">
        <v>1862</v>
      </c>
    </row>
    <row r="95" spans="3:8" x14ac:dyDescent="0.25">
      <c r="E95" s="18">
        <v>5261</v>
      </c>
      <c r="F95" s="18" t="s">
        <v>1417</v>
      </c>
    </row>
    <row r="96" spans="3:8" x14ac:dyDescent="0.25">
      <c r="E96" s="18">
        <v>43139</v>
      </c>
      <c r="F96" s="18" t="s">
        <v>1863</v>
      </c>
    </row>
    <row r="97" spans="5:6" x14ac:dyDescent="0.25">
      <c r="E97" s="18">
        <v>34212</v>
      </c>
      <c r="F97" s="18" t="s">
        <v>1109</v>
      </c>
    </row>
    <row r="98" spans="5:6" x14ac:dyDescent="0.25">
      <c r="E98" s="18">
        <v>4596</v>
      </c>
      <c r="F98" s="18" t="s">
        <v>1108</v>
      </c>
    </row>
    <row r="99" spans="5:6" x14ac:dyDescent="0.25">
      <c r="E99" s="18">
        <v>4488</v>
      </c>
      <c r="F99" s="18" t="s">
        <v>165</v>
      </c>
    </row>
    <row r="100" spans="5:6" x14ac:dyDescent="0.25">
      <c r="E100" s="18">
        <v>4057</v>
      </c>
      <c r="F100" s="18" t="s">
        <v>1864</v>
      </c>
    </row>
    <row r="101" spans="5:6" x14ac:dyDescent="0.25">
      <c r="E101" s="18">
        <v>17025</v>
      </c>
      <c r="F101" s="18" t="s">
        <v>1865</v>
      </c>
    </row>
    <row r="102" spans="5:6" x14ac:dyDescent="0.25">
      <c r="E102" s="18">
        <v>19207</v>
      </c>
      <c r="F102" s="18" t="s">
        <v>146</v>
      </c>
    </row>
    <row r="103" spans="5:6" x14ac:dyDescent="0.25">
      <c r="E103" s="18">
        <v>20037</v>
      </c>
      <c r="F103" s="18" t="s">
        <v>124</v>
      </c>
    </row>
    <row r="104" spans="5:6" x14ac:dyDescent="0.25">
      <c r="E104" s="18">
        <v>15078</v>
      </c>
      <c r="F104" s="18" t="s">
        <v>196</v>
      </c>
    </row>
    <row r="105" spans="5:6" x14ac:dyDescent="0.25">
      <c r="E105" s="18">
        <v>4497</v>
      </c>
      <c r="F105" s="18" t="s">
        <v>171</v>
      </c>
    </row>
    <row r="106" spans="5:6" x14ac:dyDescent="0.25">
      <c r="E106" s="18">
        <v>3724</v>
      </c>
      <c r="F106" s="18" t="s">
        <v>217</v>
      </c>
    </row>
    <row r="107" spans="5:6" x14ac:dyDescent="0.25">
      <c r="E107" s="18">
        <v>43141</v>
      </c>
      <c r="F107" s="18" t="s">
        <v>1866</v>
      </c>
    </row>
    <row r="108" spans="5:6" x14ac:dyDescent="0.25">
      <c r="E108" s="18">
        <v>43765</v>
      </c>
      <c r="F108" s="18" t="s">
        <v>229</v>
      </c>
    </row>
    <row r="109" spans="5:6" x14ac:dyDescent="0.25">
      <c r="E109" s="18">
        <v>46523</v>
      </c>
      <c r="F109" s="18" t="s">
        <v>1426</v>
      </c>
    </row>
    <row r="110" spans="5:6" x14ac:dyDescent="0.25">
      <c r="E110" s="18">
        <v>3924</v>
      </c>
      <c r="F110" s="18" t="s">
        <v>81</v>
      </c>
    </row>
    <row r="111" spans="5:6" x14ac:dyDescent="0.25">
      <c r="E111" s="18">
        <v>43565</v>
      </c>
      <c r="F111" s="18" t="s">
        <v>225</v>
      </c>
    </row>
    <row r="112" spans="5:6" x14ac:dyDescent="0.25">
      <c r="E112" s="18">
        <v>14</v>
      </c>
      <c r="F112" s="18" t="s">
        <v>227</v>
      </c>
    </row>
    <row r="113" spans="5:6" x14ac:dyDescent="0.25">
      <c r="E113" s="18">
        <v>46906</v>
      </c>
      <c r="F113" s="18" t="s">
        <v>231</v>
      </c>
    </row>
    <row r="114" spans="5:6" x14ac:dyDescent="0.25">
      <c r="E114" s="18">
        <v>47641</v>
      </c>
      <c r="F114" s="18" t="s">
        <v>1089</v>
      </c>
    </row>
    <row r="115" spans="5:6" x14ac:dyDescent="0.25">
      <c r="E115" s="18">
        <v>16538</v>
      </c>
      <c r="F115" s="18" t="s">
        <v>1088</v>
      </c>
    </row>
    <row r="116" spans="5:6" x14ac:dyDescent="0.25">
      <c r="E116" s="18">
        <v>18738</v>
      </c>
      <c r="F116" s="18" t="s">
        <v>1317</v>
      </c>
    </row>
    <row r="117" spans="5:6" x14ac:dyDescent="0.25">
      <c r="E117" s="18">
        <v>15179</v>
      </c>
      <c r="F117" s="18" t="s">
        <v>149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8"/>
  <sheetViews>
    <sheetView workbookViewId="0"/>
  </sheetViews>
  <sheetFormatPr defaultRowHeight="15" x14ac:dyDescent="0.25"/>
  <cols>
    <col min="1" max="1" width="18" customWidth="1"/>
    <col min="2" max="2" width="20.28515625" bestFit="1" customWidth="1"/>
    <col min="4" max="4" width="48" bestFit="1" customWidth="1"/>
    <col min="5" max="5" width="16.42578125" bestFit="1" customWidth="1"/>
    <col min="6" max="6" width="69.42578125" bestFit="1" customWidth="1"/>
    <col min="7" max="7" width="16.42578125" bestFit="1" customWidth="1"/>
    <col min="8" max="8" width="39.140625" bestFit="1" customWidth="1"/>
  </cols>
  <sheetData>
    <row r="1" spans="1:8" ht="37.5" customHeight="1" x14ac:dyDescent="0.25">
      <c r="A1" s="54" t="s">
        <v>2043</v>
      </c>
    </row>
    <row r="2" spans="1:8" x14ac:dyDescent="0.25">
      <c r="A2" s="11" t="s">
        <v>1566</v>
      </c>
      <c r="B2" s="26" t="s">
        <v>2039</v>
      </c>
      <c r="C2" s="55" t="s">
        <v>1350</v>
      </c>
      <c r="D2" s="55"/>
      <c r="E2" s="55" t="s">
        <v>1594</v>
      </c>
      <c r="F2" s="55"/>
      <c r="G2" s="57" t="s">
        <v>1597</v>
      </c>
      <c r="H2" s="55"/>
    </row>
    <row r="3" spans="1:8" x14ac:dyDescent="0.25">
      <c r="A3" s="11" t="s">
        <v>1567</v>
      </c>
      <c r="B3" s="27" t="s">
        <v>1605</v>
      </c>
      <c r="C3" s="20"/>
      <c r="D3" s="20"/>
      <c r="E3" s="21" t="s">
        <v>1345</v>
      </c>
      <c r="F3" s="22">
        <v>129</v>
      </c>
      <c r="G3" s="23" t="s">
        <v>1345</v>
      </c>
      <c r="H3" s="22">
        <v>36</v>
      </c>
    </row>
    <row r="4" spans="1:8" x14ac:dyDescent="0.25">
      <c r="C4" s="13" t="s">
        <v>1593</v>
      </c>
      <c r="D4" s="13" t="s">
        <v>1596</v>
      </c>
      <c r="E4" s="21" t="s">
        <v>1344</v>
      </c>
      <c r="F4" s="19">
        <v>127</v>
      </c>
      <c r="G4" s="23" t="s">
        <v>1344</v>
      </c>
      <c r="H4" s="19">
        <v>19</v>
      </c>
    </row>
    <row r="5" spans="1:8" x14ac:dyDescent="0.25">
      <c r="C5" s="18">
        <v>65007</v>
      </c>
      <c r="D5" s="24" t="s">
        <v>278</v>
      </c>
      <c r="E5" s="18">
        <v>6520</v>
      </c>
      <c r="F5" s="18" t="s">
        <v>320</v>
      </c>
      <c r="G5" s="18">
        <v>1902600</v>
      </c>
      <c r="H5" s="18" t="s">
        <v>667</v>
      </c>
    </row>
    <row r="6" spans="1:8" x14ac:dyDescent="0.25">
      <c r="C6" s="18">
        <v>50789</v>
      </c>
      <c r="D6" s="24" t="s">
        <v>687</v>
      </c>
      <c r="E6" s="18">
        <v>1901605</v>
      </c>
      <c r="F6" s="18" t="s">
        <v>257</v>
      </c>
      <c r="G6" s="18">
        <v>6820</v>
      </c>
      <c r="H6" s="18" t="s">
        <v>276</v>
      </c>
    </row>
    <row r="7" spans="1:8" x14ac:dyDescent="0.25">
      <c r="C7" s="18">
        <v>44237</v>
      </c>
      <c r="D7" s="24" t="s">
        <v>364</v>
      </c>
      <c r="E7" s="18">
        <v>42742</v>
      </c>
      <c r="F7" s="18" t="s">
        <v>441</v>
      </c>
      <c r="G7" s="18">
        <v>15743</v>
      </c>
      <c r="H7" s="18" t="s">
        <v>624</v>
      </c>
    </row>
    <row r="8" spans="1:8" x14ac:dyDescent="0.25">
      <c r="C8" s="18">
        <v>34641</v>
      </c>
      <c r="D8" s="24" t="s">
        <v>370</v>
      </c>
      <c r="E8" s="18">
        <v>9682</v>
      </c>
      <c r="F8" s="18" t="s">
        <v>567</v>
      </c>
      <c r="G8" s="18">
        <v>43412</v>
      </c>
      <c r="H8" s="18" t="s">
        <v>491</v>
      </c>
    </row>
    <row r="9" spans="1:8" x14ac:dyDescent="0.25">
      <c r="C9" s="18">
        <v>19222</v>
      </c>
      <c r="D9" s="24" t="s">
        <v>723</v>
      </c>
      <c r="E9" s="18">
        <v>31327</v>
      </c>
      <c r="F9" s="18" t="s">
        <v>1380</v>
      </c>
      <c r="G9" s="18">
        <v>6508</v>
      </c>
      <c r="H9" s="18" t="s">
        <v>661</v>
      </c>
    </row>
    <row r="10" spans="1:8" x14ac:dyDescent="0.25">
      <c r="C10" s="18">
        <v>8150</v>
      </c>
      <c r="D10" s="24" t="s">
        <v>281</v>
      </c>
      <c r="E10" s="18">
        <v>2000113</v>
      </c>
      <c r="F10" s="18" t="s">
        <v>1356</v>
      </c>
      <c r="G10" s="18">
        <v>71702</v>
      </c>
      <c r="H10" s="18" t="s">
        <v>585</v>
      </c>
    </row>
    <row r="11" spans="1:8" x14ac:dyDescent="0.25">
      <c r="C11" s="18">
        <v>10556</v>
      </c>
      <c r="D11" s="24" t="s">
        <v>717</v>
      </c>
      <c r="E11" s="18">
        <v>65008</v>
      </c>
      <c r="F11" s="18" t="s">
        <v>690</v>
      </c>
      <c r="G11" s="18">
        <v>6396</v>
      </c>
      <c r="H11" s="18" t="s">
        <v>770</v>
      </c>
    </row>
    <row r="12" spans="1:8" x14ac:dyDescent="0.25">
      <c r="C12" s="18">
        <v>10468</v>
      </c>
      <c r="D12" s="24" t="s">
        <v>714</v>
      </c>
      <c r="E12" s="18">
        <v>10817</v>
      </c>
      <c r="F12" s="18" t="s">
        <v>819</v>
      </c>
      <c r="G12" s="18">
        <v>10467</v>
      </c>
      <c r="H12" s="18" t="s">
        <v>419</v>
      </c>
    </row>
    <row r="13" spans="1:8" x14ac:dyDescent="0.25">
      <c r="C13" s="18">
        <v>6355</v>
      </c>
      <c r="D13" s="24" t="s">
        <v>748</v>
      </c>
      <c r="E13" s="18">
        <v>42221</v>
      </c>
      <c r="F13" s="18" t="s">
        <v>750</v>
      </c>
      <c r="G13" s="18">
        <v>8033</v>
      </c>
      <c r="H13" s="18" t="s">
        <v>1841</v>
      </c>
    </row>
    <row r="14" spans="1:8" x14ac:dyDescent="0.25">
      <c r="C14" s="18">
        <v>31326</v>
      </c>
      <c r="D14" s="24" t="s">
        <v>699</v>
      </c>
      <c r="E14" s="18">
        <v>70887</v>
      </c>
      <c r="F14" s="18" t="s">
        <v>386</v>
      </c>
      <c r="G14" s="18">
        <v>6399</v>
      </c>
      <c r="H14" s="18" t="s">
        <v>802</v>
      </c>
    </row>
    <row r="15" spans="1:8" x14ac:dyDescent="0.25">
      <c r="C15" s="18">
        <v>2000112</v>
      </c>
      <c r="D15" s="24" t="s">
        <v>702</v>
      </c>
      <c r="E15" s="18">
        <v>23052</v>
      </c>
      <c r="F15" s="18" t="s">
        <v>780</v>
      </c>
      <c r="G15" s="18">
        <v>98655</v>
      </c>
      <c r="H15" s="18" t="s">
        <v>305</v>
      </c>
    </row>
    <row r="16" spans="1:8" x14ac:dyDescent="0.25">
      <c r="C16" s="18">
        <v>71704</v>
      </c>
      <c r="D16" s="24" t="s">
        <v>582</v>
      </c>
      <c r="E16" s="18">
        <v>31347</v>
      </c>
      <c r="F16" s="18" t="s">
        <v>818</v>
      </c>
      <c r="G16" s="18">
        <v>15672</v>
      </c>
      <c r="H16" s="18" t="s">
        <v>512</v>
      </c>
    </row>
    <row r="17" spans="3:8" x14ac:dyDescent="0.25">
      <c r="C17" s="18">
        <v>43170</v>
      </c>
      <c r="D17" s="24" t="s">
        <v>488</v>
      </c>
      <c r="E17" s="18">
        <v>45088</v>
      </c>
      <c r="F17" s="18" t="s">
        <v>822</v>
      </c>
      <c r="G17" s="18">
        <v>51179</v>
      </c>
      <c r="H17" s="18" t="s">
        <v>476</v>
      </c>
    </row>
    <row r="18" spans="3:8" x14ac:dyDescent="0.25">
      <c r="C18" s="18">
        <v>90304</v>
      </c>
      <c r="D18" s="24" t="s">
        <v>533</v>
      </c>
      <c r="E18" s="18">
        <v>43436</v>
      </c>
      <c r="F18" s="18" t="s">
        <v>606</v>
      </c>
      <c r="G18" s="18">
        <v>34220</v>
      </c>
      <c r="H18" s="18" t="s">
        <v>464</v>
      </c>
    </row>
    <row r="19" spans="3:8" x14ac:dyDescent="0.25">
      <c r="C19" s="18">
        <v>19219</v>
      </c>
      <c r="D19" s="24" t="s">
        <v>735</v>
      </c>
      <c r="E19" s="18">
        <v>19752</v>
      </c>
      <c r="F19" s="18" t="s">
        <v>299</v>
      </c>
      <c r="G19" s="18">
        <v>9451</v>
      </c>
      <c r="H19" s="18" t="s">
        <v>1913</v>
      </c>
    </row>
    <row r="20" spans="3:8" x14ac:dyDescent="0.25">
      <c r="C20" s="18">
        <v>8152</v>
      </c>
      <c r="D20" s="24" t="s">
        <v>494</v>
      </c>
      <c r="E20" s="18">
        <v>50778</v>
      </c>
      <c r="F20" s="18" t="s">
        <v>791</v>
      </c>
      <c r="G20" s="18">
        <v>16070</v>
      </c>
      <c r="H20" s="18" t="s">
        <v>768</v>
      </c>
    </row>
    <row r="21" spans="3:8" x14ac:dyDescent="0.25">
      <c r="C21" s="18">
        <v>2001141</v>
      </c>
      <c r="D21" s="24" t="s">
        <v>744</v>
      </c>
      <c r="E21" s="18">
        <v>45089</v>
      </c>
      <c r="F21" s="18" t="s">
        <v>795</v>
      </c>
      <c r="G21" s="18">
        <v>8643</v>
      </c>
      <c r="H21" s="18" t="s">
        <v>289</v>
      </c>
    </row>
    <row r="22" spans="3:8" x14ac:dyDescent="0.25">
      <c r="C22" s="18">
        <v>1903506</v>
      </c>
      <c r="D22" s="24" t="s">
        <v>732</v>
      </c>
      <c r="E22" s="18">
        <v>44249</v>
      </c>
      <c r="F22" s="18" t="s">
        <v>326</v>
      </c>
      <c r="G22" s="18">
        <v>15711</v>
      </c>
      <c r="H22" s="18" t="s">
        <v>747</v>
      </c>
    </row>
    <row r="23" spans="3:8" x14ac:dyDescent="0.25">
      <c r="C23" s="18">
        <v>60255</v>
      </c>
      <c r="D23" s="24" t="s">
        <v>720</v>
      </c>
      <c r="E23" s="18">
        <v>34645</v>
      </c>
      <c r="F23" s="18" t="s">
        <v>353</v>
      </c>
      <c r="G23" s="18">
        <v>43414</v>
      </c>
      <c r="H23" s="18" t="s">
        <v>959</v>
      </c>
    </row>
    <row r="24" spans="3:8" x14ac:dyDescent="0.25">
      <c r="C24" s="18">
        <v>6807</v>
      </c>
      <c r="D24" s="24" t="s">
        <v>527</v>
      </c>
      <c r="E24" s="18">
        <v>50896</v>
      </c>
      <c r="F24" s="18" t="s">
        <v>754</v>
      </c>
      <c r="G24" s="18">
        <v>32259</v>
      </c>
      <c r="H24" s="18" t="s">
        <v>960</v>
      </c>
    </row>
    <row r="25" spans="3:8" x14ac:dyDescent="0.25">
      <c r="C25" s="18">
        <v>51252</v>
      </c>
      <c r="D25" s="24" t="s">
        <v>746</v>
      </c>
      <c r="E25" s="18">
        <v>6955</v>
      </c>
      <c r="F25" s="18" t="s">
        <v>561</v>
      </c>
      <c r="G25" s="18">
        <v>6400</v>
      </c>
      <c r="H25" s="18" t="s">
        <v>1908</v>
      </c>
    </row>
    <row r="26" spans="3:8" x14ac:dyDescent="0.25">
      <c r="C26" s="18">
        <v>51171</v>
      </c>
      <c r="D26" s="24" t="s">
        <v>729</v>
      </c>
      <c r="E26" s="18">
        <v>10558</v>
      </c>
      <c r="F26" s="18" t="s">
        <v>1359</v>
      </c>
      <c r="G26" s="18">
        <v>6812</v>
      </c>
      <c r="H26" s="18" t="s">
        <v>308</v>
      </c>
    </row>
    <row r="27" spans="3:8" x14ac:dyDescent="0.25">
      <c r="C27" s="18">
        <v>1901564</v>
      </c>
      <c r="D27" s="24" t="s">
        <v>594</v>
      </c>
      <c r="E27" s="18">
        <v>98542</v>
      </c>
      <c r="F27" s="18" t="s">
        <v>453</v>
      </c>
      <c r="G27" s="18">
        <v>6468</v>
      </c>
      <c r="H27" s="18" t="s">
        <v>653</v>
      </c>
    </row>
    <row r="28" spans="3:8" x14ac:dyDescent="0.25">
      <c r="C28" s="18">
        <v>9987</v>
      </c>
      <c r="D28" s="24" t="s">
        <v>373</v>
      </c>
      <c r="E28" s="18">
        <v>44281</v>
      </c>
      <c r="F28" s="18" t="s">
        <v>786</v>
      </c>
      <c r="G28" s="18">
        <v>6811</v>
      </c>
      <c r="H28" s="18" t="s">
        <v>467</v>
      </c>
    </row>
    <row r="29" spans="3:8" x14ac:dyDescent="0.25">
      <c r="C29" s="18">
        <v>6796</v>
      </c>
      <c r="D29" s="24" t="s">
        <v>620</v>
      </c>
      <c r="E29" s="18">
        <v>44283</v>
      </c>
      <c r="F29" s="18" t="s">
        <v>784</v>
      </c>
      <c r="G29" s="18">
        <v>44267</v>
      </c>
      <c r="H29" s="18" t="s">
        <v>382</v>
      </c>
    </row>
    <row r="30" spans="3:8" x14ac:dyDescent="0.25">
      <c r="C30" s="18">
        <v>16310</v>
      </c>
      <c r="D30" s="24" t="s">
        <v>632</v>
      </c>
      <c r="E30" s="18">
        <v>44271</v>
      </c>
      <c r="F30" s="18" t="s">
        <v>367</v>
      </c>
      <c r="G30" s="18">
        <v>34219</v>
      </c>
      <c r="H30" s="18" t="s">
        <v>286</v>
      </c>
    </row>
    <row r="31" spans="3:8" x14ac:dyDescent="0.25">
      <c r="C31" s="18">
        <v>50794</v>
      </c>
      <c r="D31" s="24" t="s">
        <v>708</v>
      </c>
      <c r="E31" s="18">
        <v>71229</v>
      </c>
      <c r="F31" s="18" t="s">
        <v>383</v>
      </c>
      <c r="G31" s="18">
        <v>51234</v>
      </c>
      <c r="H31" s="18" t="s">
        <v>410</v>
      </c>
    </row>
    <row r="32" spans="3:8" x14ac:dyDescent="0.25">
      <c r="C32" s="18">
        <v>44260</v>
      </c>
      <c r="D32" s="24" t="s">
        <v>361</v>
      </c>
      <c r="E32" s="18">
        <v>1901362</v>
      </c>
      <c r="F32" s="18" t="s">
        <v>571</v>
      </c>
      <c r="G32" s="18">
        <v>30488</v>
      </c>
      <c r="H32" s="18" t="s">
        <v>1909</v>
      </c>
    </row>
    <row r="33" spans="3:8" x14ac:dyDescent="0.25">
      <c r="C33" s="18">
        <v>31323</v>
      </c>
      <c r="D33" s="24" t="s">
        <v>705</v>
      </c>
      <c r="E33" s="18">
        <v>34654</v>
      </c>
      <c r="F33" s="18" t="s">
        <v>535</v>
      </c>
      <c r="G33" s="18">
        <v>1510</v>
      </c>
      <c r="H33" s="18" t="s">
        <v>1910</v>
      </c>
    </row>
    <row r="34" spans="3:8" x14ac:dyDescent="0.25">
      <c r="C34" s="18">
        <v>80090</v>
      </c>
      <c r="D34" s="24" t="s">
        <v>738</v>
      </c>
      <c r="E34" s="18">
        <v>48518</v>
      </c>
      <c r="F34" s="18" t="s">
        <v>787</v>
      </c>
      <c r="G34" s="18">
        <v>98662</v>
      </c>
      <c r="H34" s="18" t="s">
        <v>449</v>
      </c>
    </row>
    <row r="35" spans="3:8" x14ac:dyDescent="0.25">
      <c r="C35" s="18">
        <v>55114</v>
      </c>
      <c r="D35" s="24" t="s">
        <v>603</v>
      </c>
      <c r="E35" s="18">
        <v>2684</v>
      </c>
      <c r="F35" s="18" t="s">
        <v>793</v>
      </c>
      <c r="G35" s="18">
        <v>98660</v>
      </c>
      <c r="H35" s="18" t="s">
        <v>452</v>
      </c>
    </row>
    <row r="36" spans="3:8" x14ac:dyDescent="0.25">
      <c r="C36" s="18">
        <v>44238</v>
      </c>
      <c r="D36" s="24" t="s">
        <v>635</v>
      </c>
      <c r="E36" s="18">
        <v>45087</v>
      </c>
      <c r="F36" s="18" t="s">
        <v>572</v>
      </c>
      <c r="G36" s="18">
        <v>6464</v>
      </c>
      <c r="H36" s="18" t="s">
        <v>385</v>
      </c>
    </row>
    <row r="37" spans="3:8" x14ac:dyDescent="0.25">
      <c r="C37" s="18">
        <v>46483</v>
      </c>
      <c r="D37" s="24" t="s">
        <v>443</v>
      </c>
      <c r="E37" s="18">
        <v>9058</v>
      </c>
      <c r="F37" s="18" t="s">
        <v>284</v>
      </c>
      <c r="G37" s="18">
        <v>36211</v>
      </c>
      <c r="H37" s="18" t="s">
        <v>650</v>
      </c>
    </row>
    <row r="38" spans="3:8" x14ac:dyDescent="0.25">
      <c r="C38" s="18">
        <v>6139</v>
      </c>
      <c r="D38" s="24" t="s">
        <v>539</v>
      </c>
      <c r="E38" s="18">
        <v>9892</v>
      </c>
      <c r="F38" s="18" t="s">
        <v>703</v>
      </c>
      <c r="G38" s="18">
        <v>55085</v>
      </c>
      <c r="H38" s="18" t="s">
        <v>794</v>
      </c>
    </row>
    <row r="39" spans="3:8" x14ac:dyDescent="0.25">
      <c r="C39" s="18">
        <v>6793</v>
      </c>
      <c r="D39" s="24" t="s">
        <v>629</v>
      </c>
      <c r="E39" s="18">
        <v>9890</v>
      </c>
      <c r="F39" s="18" t="s">
        <v>1358</v>
      </c>
      <c r="G39" s="18">
        <v>6810</v>
      </c>
      <c r="H39" s="18" t="s">
        <v>796</v>
      </c>
    </row>
    <row r="40" spans="3:8" x14ac:dyDescent="0.25">
      <c r="C40" s="18">
        <v>1901360</v>
      </c>
      <c r="D40" s="24" t="s">
        <v>573</v>
      </c>
      <c r="E40" s="18">
        <v>6259</v>
      </c>
      <c r="F40" s="18" t="s">
        <v>403</v>
      </c>
      <c r="G40" s="18">
        <v>19538</v>
      </c>
      <c r="H40" s="18" t="s">
        <v>644</v>
      </c>
    </row>
    <row r="41" spans="3:8" x14ac:dyDescent="0.25">
      <c r="C41" s="18">
        <v>6725</v>
      </c>
      <c r="D41" s="24" t="s">
        <v>323</v>
      </c>
      <c r="E41" s="18">
        <v>45934</v>
      </c>
      <c r="F41" s="18" t="s">
        <v>1444</v>
      </c>
      <c r="G41" s="18">
        <v>34470</v>
      </c>
      <c r="H41" s="18" t="s">
        <v>518</v>
      </c>
    </row>
    <row r="42" spans="3:8" x14ac:dyDescent="0.25">
      <c r="C42" s="18">
        <v>9889</v>
      </c>
      <c r="D42" s="24" t="s">
        <v>693</v>
      </c>
      <c r="E42" s="18">
        <v>1902679</v>
      </c>
      <c r="F42" s="18" t="s">
        <v>1451</v>
      </c>
      <c r="G42" s="18">
        <v>34660</v>
      </c>
      <c r="H42" s="18" t="s">
        <v>515</v>
      </c>
    </row>
    <row r="43" spans="3:8" x14ac:dyDescent="0.25">
      <c r="E43" s="18">
        <v>16053</v>
      </c>
      <c r="F43" s="18" t="s">
        <v>566</v>
      </c>
      <c r="G43" s="18">
        <v>15740</v>
      </c>
      <c r="H43" s="18" t="s">
        <v>312</v>
      </c>
    </row>
    <row r="44" spans="3:8" x14ac:dyDescent="0.25">
      <c r="E44" s="18">
        <v>2376</v>
      </c>
      <c r="F44" s="18" t="s">
        <v>564</v>
      </c>
      <c r="G44" s="18">
        <v>6835</v>
      </c>
      <c r="H44" s="18" t="s">
        <v>471</v>
      </c>
    </row>
    <row r="45" spans="3:8" x14ac:dyDescent="0.25">
      <c r="E45" s="18">
        <v>2252</v>
      </c>
      <c r="F45" s="18" t="s">
        <v>558</v>
      </c>
      <c r="G45" s="18">
        <v>46942</v>
      </c>
      <c r="H45" s="18" t="s">
        <v>324</v>
      </c>
    </row>
    <row r="46" spans="3:8" x14ac:dyDescent="0.25">
      <c r="E46" s="18">
        <v>31349</v>
      </c>
      <c r="F46" s="18" t="s">
        <v>789</v>
      </c>
      <c r="G46" s="18">
        <v>15849</v>
      </c>
      <c r="H46" s="18" t="s">
        <v>745</v>
      </c>
    </row>
    <row r="47" spans="3:8" x14ac:dyDescent="0.25">
      <c r="E47" s="18">
        <v>51704</v>
      </c>
      <c r="F47" s="18" t="s">
        <v>680</v>
      </c>
    </row>
    <row r="48" spans="3:8" x14ac:dyDescent="0.25">
      <c r="E48" s="18">
        <v>51172</v>
      </c>
      <c r="F48" s="18" t="s">
        <v>709</v>
      </c>
    </row>
    <row r="49" spans="5:6" x14ac:dyDescent="0.25">
      <c r="E49" s="18">
        <v>6950</v>
      </c>
      <c r="F49" s="18" t="s">
        <v>756</v>
      </c>
    </row>
    <row r="50" spans="5:6" x14ac:dyDescent="0.25">
      <c r="E50" s="18">
        <v>9611</v>
      </c>
      <c r="F50" s="18" t="s">
        <v>867</v>
      </c>
    </row>
    <row r="51" spans="5:6" x14ac:dyDescent="0.25">
      <c r="E51" s="18">
        <v>9864</v>
      </c>
      <c r="F51" s="18" t="s">
        <v>569</v>
      </c>
    </row>
    <row r="52" spans="5:6" x14ac:dyDescent="0.25">
      <c r="E52" s="18">
        <v>45892</v>
      </c>
      <c r="F52" s="18" t="s">
        <v>1442</v>
      </c>
    </row>
    <row r="53" spans="5:6" x14ac:dyDescent="0.25">
      <c r="E53" s="18">
        <v>42445</v>
      </c>
      <c r="F53" s="18" t="s">
        <v>552</v>
      </c>
    </row>
    <row r="54" spans="5:6" x14ac:dyDescent="0.25">
      <c r="E54" s="18">
        <v>48583</v>
      </c>
      <c r="F54" s="18" t="s">
        <v>835</v>
      </c>
    </row>
    <row r="55" spans="5:6" x14ac:dyDescent="0.25">
      <c r="E55" s="18">
        <v>50776</v>
      </c>
      <c r="F55" s="18" t="s">
        <v>820</v>
      </c>
    </row>
    <row r="56" spans="5:6" x14ac:dyDescent="0.25">
      <c r="E56" s="18">
        <v>6952</v>
      </c>
      <c r="F56" s="18" t="s">
        <v>438</v>
      </c>
    </row>
    <row r="57" spans="5:6" x14ac:dyDescent="0.25">
      <c r="E57" s="18">
        <v>9725</v>
      </c>
      <c r="F57" s="18" t="s">
        <v>855</v>
      </c>
    </row>
    <row r="58" spans="5:6" x14ac:dyDescent="0.25">
      <c r="E58" s="18">
        <v>32870</v>
      </c>
      <c r="F58" s="18" t="s">
        <v>392</v>
      </c>
    </row>
    <row r="59" spans="5:6" x14ac:dyDescent="0.25">
      <c r="E59" s="18">
        <v>44092</v>
      </c>
      <c r="F59" s="18" t="s">
        <v>706</v>
      </c>
    </row>
    <row r="60" spans="5:6" x14ac:dyDescent="0.25">
      <c r="E60" s="18">
        <v>43086</v>
      </c>
      <c r="F60" s="18" t="s">
        <v>688</v>
      </c>
    </row>
    <row r="61" spans="5:6" x14ac:dyDescent="0.25">
      <c r="E61" s="18">
        <v>32787</v>
      </c>
      <c r="F61" s="18" t="s">
        <v>509</v>
      </c>
    </row>
    <row r="62" spans="5:6" x14ac:dyDescent="0.25">
      <c r="E62" s="18">
        <v>9694</v>
      </c>
      <c r="F62" s="18" t="s">
        <v>601</v>
      </c>
    </row>
    <row r="63" spans="5:6" x14ac:dyDescent="0.25">
      <c r="E63" s="18">
        <v>71555</v>
      </c>
      <c r="F63" s="18" t="s">
        <v>1501</v>
      </c>
    </row>
    <row r="64" spans="5:6" x14ac:dyDescent="0.25">
      <c r="E64" s="18">
        <v>42545</v>
      </c>
      <c r="F64" s="18" t="s">
        <v>1502</v>
      </c>
    </row>
    <row r="65" spans="5:6" x14ac:dyDescent="0.25">
      <c r="E65" s="18">
        <v>48584</v>
      </c>
      <c r="F65" s="18" t="s">
        <v>803</v>
      </c>
    </row>
    <row r="66" spans="5:6" x14ac:dyDescent="0.25">
      <c r="E66" s="18">
        <v>9719</v>
      </c>
      <c r="F66" s="18" t="s">
        <v>850</v>
      </c>
    </row>
    <row r="67" spans="5:6" x14ac:dyDescent="0.25">
      <c r="E67" s="18">
        <v>71495</v>
      </c>
      <c r="F67" s="18" t="s">
        <v>389</v>
      </c>
    </row>
    <row r="68" spans="5:6" x14ac:dyDescent="0.25">
      <c r="E68" s="18">
        <v>6082</v>
      </c>
      <c r="F68" s="18" t="s">
        <v>568</v>
      </c>
    </row>
    <row r="69" spans="5:6" x14ac:dyDescent="0.25">
      <c r="E69" s="18">
        <v>51716</v>
      </c>
      <c r="F69" s="18" t="s">
        <v>388</v>
      </c>
    </row>
    <row r="70" spans="5:6" x14ac:dyDescent="0.25">
      <c r="E70" s="18">
        <v>7165</v>
      </c>
      <c r="F70" s="18" t="s">
        <v>778</v>
      </c>
    </row>
    <row r="71" spans="5:6" x14ac:dyDescent="0.25">
      <c r="E71" s="18">
        <v>9081</v>
      </c>
      <c r="F71" s="18" t="s">
        <v>303</v>
      </c>
    </row>
    <row r="72" spans="5:6" x14ac:dyDescent="0.25">
      <c r="E72" s="18">
        <v>65009</v>
      </c>
      <c r="F72" s="18" t="s">
        <v>726</v>
      </c>
    </row>
    <row r="73" spans="5:6" x14ac:dyDescent="0.25">
      <c r="E73" s="18">
        <v>50790</v>
      </c>
      <c r="F73" s="18" t="s">
        <v>696</v>
      </c>
    </row>
    <row r="74" spans="5:6" x14ac:dyDescent="0.25">
      <c r="E74" s="18">
        <v>51253</v>
      </c>
      <c r="F74" s="18" t="s">
        <v>1445</v>
      </c>
    </row>
    <row r="75" spans="5:6" x14ac:dyDescent="0.25">
      <c r="E75" s="18">
        <v>1901576</v>
      </c>
      <c r="F75" s="18" t="s">
        <v>576</v>
      </c>
    </row>
    <row r="76" spans="5:6" x14ac:dyDescent="0.25">
      <c r="E76" s="18">
        <v>2218</v>
      </c>
      <c r="F76" s="18" t="s">
        <v>255</v>
      </c>
    </row>
    <row r="77" spans="5:6" x14ac:dyDescent="0.25">
      <c r="E77" s="18">
        <v>10033</v>
      </c>
      <c r="F77" s="18" t="s">
        <v>862</v>
      </c>
    </row>
    <row r="78" spans="5:6" x14ac:dyDescent="0.25">
      <c r="E78" s="18">
        <v>18130</v>
      </c>
      <c r="F78" s="18" t="s">
        <v>440</v>
      </c>
    </row>
    <row r="79" spans="5:6" x14ac:dyDescent="0.25">
      <c r="E79" s="18">
        <v>46394</v>
      </c>
      <c r="F79" s="18" t="s">
        <v>296</v>
      </c>
    </row>
    <row r="80" spans="5:6" x14ac:dyDescent="0.25">
      <c r="E80" s="18">
        <v>8652</v>
      </c>
      <c r="F80" s="18" t="s">
        <v>317</v>
      </c>
    </row>
    <row r="81" spans="5:6" x14ac:dyDescent="0.25">
      <c r="E81" s="18">
        <v>1903507</v>
      </c>
      <c r="F81" s="18" t="s">
        <v>1452</v>
      </c>
    </row>
    <row r="82" spans="5:6" x14ac:dyDescent="0.25">
      <c r="E82" s="18">
        <v>48519</v>
      </c>
      <c r="F82" s="18" t="s">
        <v>521</v>
      </c>
    </row>
    <row r="83" spans="5:6" x14ac:dyDescent="0.25">
      <c r="E83" s="18">
        <v>48523</v>
      </c>
      <c r="F83" s="18" t="s">
        <v>524</v>
      </c>
    </row>
    <row r="84" spans="5:6" x14ac:dyDescent="0.25">
      <c r="E84" s="18">
        <v>71395</v>
      </c>
      <c r="F84" s="18" t="s">
        <v>395</v>
      </c>
    </row>
    <row r="85" spans="5:6" x14ac:dyDescent="0.25">
      <c r="E85" s="18">
        <v>71897</v>
      </c>
      <c r="F85" s="18" t="s">
        <v>1328</v>
      </c>
    </row>
    <row r="86" spans="5:6" x14ac:dyDescent="0.25">
      <c r="E86" s="18">
        <v>6278</v>
      </c>
      <c r="F86" s="18" t="s">
        <v>1338</v>
      </c>
    </row>
    <row r="87" spans="5:6" x14ac:dyDescent="0.25">
      <c r="E87" s="18">
        <v>16043</v>
      </c>
      <c r="F87" s="18" t="s">
        <v>338</v>
      </c>
    </row>
    <row r="88" spans="5:6" x14ac:dyDescent="0.25">
      <c r="E88" s="18">
        <v>9753</v>
      </c>
      <c r="F88" s="18" t="s">
        <v>857</v>
      </c>
    </row>
    <row r="89" spans="5:6" x14ac:dyDescent="0.25">
      <c r="E89" s="18">
        <v>9605</v>
      </c>
      <c r="F89" s="18" t="s">
        <v>852</v>
      </c>
    </row>
    <row r="90" spans="5:6" x14ac:dyDescent="0.25">
      <c r="E90" s="18">
        <v>9755</v>
      </c>
      <c r="F90" s="18" t="s">
        <v>555</v>
      </c>
    </row>
    <row r="91" spans="5:6" x14ac:dyDescent="0.25">
      <c r="E91" s="18">
        <v>71554</v>
      </c>
      <c r="F91" s="18" t="s">
        <v>333</v>
      </c>
    </row>
    <row r="92" spans="5:6" x14ac:dyDescent="0.25">
      <c r="E92" s="18">
        <v>31324</v>
      </c>
      <c r="F92" s="18" t="s">
        <v>691</v>
      </c>
    </row>
    <row r="93" spans="5:6" x14ac:dyDescent="0.25">
      <c r="E93" s="18">
        <v>19438</v>
      </c>
      <c r="F93" s="18" t="s">
        <v>269</v>
      </c>
    </row>
    <row r="94" spans="5:6" x14ac:dyDescent="0.25">
      <c r="E94" s="18">
        <v>6549</v>
      </c>
      <c r="F94" s="18" t="s">
        <v>592</v>
      </c>
    </row>
    <row r="95" spans="5:6" x14ac:dyDescent="0.25">
      <c r="E95" s="18">
        <v>1901700</v>
      </c>
      <c r="F95" s="18" t="s">
        <v>864</v>
      </c>
    </row>
    <row r="96" spans="5:6" x14ac:dyDescent="0.25">
      <c r="E96" s="18">
        <v>1901701</v>
      </c>
      <c r="F96" s="18" t="s">
        <v>401</v>
      </c>
    </row>
    <row r="97" spans="5:6" x14ac:dyDescent="0.25">
      <c r="E97" s="18">
        <v>10605</v>
      </c>
      <c r="F97" s="18" t="s">
        <v>700</v>
      </c>
    </row>
    <row r="98" spans="5:6" x14ac:dyDescent="0.25">
      <c r="E98" s="18">
        <v>9867</v>
      </c>
      <c r="F98" s="18" t="s">
        <v>598</v>
      </c>
    </row>
    <row r="99" spans="5:6" x14ac:dyDescent="0.25">
      <c r="E99" s="18">
        <v>1101</v>
      </c>
      <c r="F99" s="18" t="s">
        <v>845</v>
      </c>
    </row>
    <row r="100" spans="5:6" x14ac:dyDescent="0.25">
      <c r="E100" s="18">
        <v>2253</v>
      </c>
      <c r="F100" s="18" t="s">
        <v>252</v>
      </c>
    </row>
    <row r="101" spans="5:6" x14ac:dyDescent="0.25">
      <c r="E101" s="18">
        <v>9097</v>
      </c>
      <c r="F101" s="18" t="s">
        <v>589</v>
      </c>
    </row>
    <row r="102" spans="5:6" x14ac:dyDescent="0.25">
      <c r="E102" s="18">
        <v>51707</v>
      </c>
      <c r="F102" s="18" t="s">
        <v>863</v>
      </c>
    </row>
    <row r="103" spans="5:6" x14ac:dyDescent="0.25">
      <c r="E103" s="18">
        <v>45229</v>
      </c>
      <c r="F103" s="18" t="s">
        <v>1503</v>
      </c>
    </row>
    <row r="104" spans="5:6" x14ac:dyDescent="0.25">
      <c r="E104" s="18">
        <v>10629</v>
      </c>
      <c r="F104" s="18" t="s">
        <v>1406</v>
      </c>
    </row>
    <row r="105" spans="5:6" x14ac:dyDescent="0.25">
      <c r="E105" s="18">
        <v>9617</v>
      </c>
      <c r="F105" s="18" t="s">
        <v>847</v>
      </c>
    </row>
    <row r="106" spans="5:6" x14ac:dyDescent="0.25">
      <c r="E106" s="18">
        <v>43207</v>
      </c>
      <c r="F106" s="18" t="s">
        <v>851</v>
      </c>
    </row>
    <row r="107" spans="5:6" x14ac:dyDescent="0.25">
      <c r="E107" s="18">
        <v>15074</v>
      </c>
      <c r="F107" s="18" t="s">
        <v>477</v>
      </c>
    </row>
    <row r="108" spans="5:6" x14ac:dyDescent="0.25">
      <c r="E108" s="18">
        <v>1901566</v>
      </c>
      <c r="F108" s="18" t="s">
        <v>588</v>
      </c>
    </row>
    <row r="109" spans="5:6" x14ac:dyDescent="0.25">
      <c r="E109" s="18">
        <v>71310</v>
      </c>
      <c r="F109" s="18" t="s">
        <v>398</v>
      </c>
    </row>
    <row r="110" spans="5:6" x14ac:dyDescent="0.25">
      <c r="E110" s="18">
        <v>9059</v>
      </c>
      <c r="F110" s="18" t="s">
        <v>479</v>
      </c>
    </row>
    <row r="111" spans="5:6" x14ac:dyDescent="0.25">
      <c r="E111" s="18">
        <v>71840</v>
      </c>
      <c r="F111" s="18" t="s">
        <v>341</v>
      </c>
    </row>
    <row r="112" spans="5:6" x14ac:dyDescent="0.25">
      <c r="E112" s="18">
        <v>1901607</v>
      </c>
      <c r="F112" s="18" t="s">
        <v>254</v>
      </c>
    </row>
    <row r="113" spans="5:6" x14ac:dyDescent="0.25">
      <c r="E113" s="18">
        <v>2682</v>
      </c>
      <c r="F113" s="18" t="s">
        <v>821</v>
      </c>
    </row>
    <row r="114" spans="5:6" x14ac:dyDescent="0.25">
      <c r="E114" s="18">
        <v>9607</v>
      </c>
      <c r="F114" s="18" t="s">
        <v>848</v>
      </c>
    </row>
    <row r="115" spans="5:6" x14ac:dyDescent="0.25">
      <c r="E115" s="18">
        <v>9082</v>
      </c>
      <c r="F115" s="18" t="s">
        <v>297</v>
      </c>
    </row>
    <row r="116" spans="5:6" x14ac:dyDescent="0.25">
      <c r="E116" s="18">
        <v>80134</v>
      </c>
      <c r="F116" s="18" t="s">
        <v>836</v>
      </c>
    </row>
    <row r="117" spans="5:6" x14ac:dyDescent="0.25">
      <c r="E117" s="18">
        <v>7154</v>
      </c>
      <c r="F117" s="18" t="s">
        <v>311</v>
      </c>
    </row>
    <row r="118" spans="5:6" x14ac:dyDescent="0.25">
      <c r="E118" s="46"/>
      <c r="F118" s="46"/>
    </row>
    <row r="119" spans="5:6" x14ac:dyDescent="0.25">
      <c r="E119" s="46"/>
      <c r="F119" s="46"/>
    </row>
    <row r="120" spans="5:6" x14ac:dyDescent="0.25">
      <c r="E120" s="46"/>
      <c r="F120" s="46"/>
    </row>
    <row r="121" spans="5:6" x14ac:dyDescent="0.25">
      <c r="E121" s="46"/>
      <c r="F121" s="46"/>
    </row>
    <row r="122" spans="5:6" x14ac:dyDescent="0.25">
      <c r="E122" s="46"/>
      <c r="F122" s="46"/>
    </row>
    <row r="123" spans="5:6" x14ac:dyDescent="0.25">
      <c r="E123" s="46"/>
      <c r="F123" s="46"/>
    </row>
    <row r="124" spans="5:6" x14ac:dyDescent="0.25">
      <c r="E124" s="46"/>
      <c r="F124" s="46"/>
    </row>
    <row r="125" spans="5:6" x14ac:dyDescent="0.25">
      <c r="E125" s="46"/>
      <c r="F125" s="46"/>
    </row>
    <row r="126" spans="5:6" x14ac:dyDescent="0.25">
      <c r="E126" s="46"/>
      <c r="F126" s="46"/>
    </row>
    <row r="127" spans="5:6" x14ac:dyDescent="0.25">
      <c r="E127" s="46"/>
      <c r="F127" s="46"/>
    </row>
    <row r="128" spans="5:6" x14ac:dyDescent="0.25">
      <c r="E128" s="46"/>
      <c r="F128" s="46"/>
    </row>
    <row r="129" spans="5:6" x14ac:dyDescent="0.25">
      <c r="E129" s="46"/>
      <c r="F129" s="46"/>
    </row>
    <row r="130" spans="5:6" x14ac:dyDescent="0.25">
      <c r="E130" s="46"/>
      <c r="F130" s="46"/>
    </row>
    <row r="131" spans="5:6" x14ac:dyDescent="0.25">
      <c r="E131" s="46"/>
      <c r="F131" s="46"/>
    </row>
    <row r="132" spans="5:6" x14ac:dyDescent="0.25">
      <c r="E132" s="46"/>
      <c r="F132" s="46"/>
    </row>
    <row r="133" spans="5:6" x14ac:dyDescent="0.25">
      <c r="E133" s="46"/>
      <c r="F133" s="46"/>
    </row>
    <row r="134" spans="5:6" x14ac:dyDescent="0.25">
      <c r="E134" s="46"/>
      <c r="F134" s="46"/>
    </row>
    <row r="135" spans="5:6" x14ac:dyDescent="0.25">
      <c r="E135" s="46"/>
      <c r="F135" s="46"/>
    </row>
    <row r="136" spans="5:6" x14ac:dyDescent="0.25">
      <c r="E136" s="46"/>
      <c r="F136" s="46"/>
    </row>
    <row r="137" spans="5:6" x14ac:dyDescent="0.25">
      <c r="E137" s="46"/>
      <c r="F137" s="46"/>
    </row>
    <row r="138" spans="5:6" x14ac:dyDescent="0.25">
      <c r="E138" s="46"/>
      <c r="F138" s="46"/>
    </row>
    <row r="139" spans="5:6" x14ac:dyDescent="0.25">
      <c r="E139" s="46"/>
      <c r="F139" s="46"/>
    </row>
    <row r="140" spans="5:6" x14ac:dyDescent="0.25">
      <c r="E140" s="46"/>
      <c r="F140" s="46"/>
    </row>
    <row r="141" spans="5:6" x14ac:dyDescent="0.25">
      <c r="E141" s="46"/>
      <c r="F141" s="46"/>
    </row>
    <row r="142" spans="5:6" x14ac:dyDescent="0.25">
      <c r="E142" s="46"/>
      <c r="F142" s="46"/>
    </row>
    <row r="143" spans="5:6" x14ac:dyDescent="0.25">
      <c r="E143" s="46"/>
      <c r="F143" s="46"/>
    </row>
    <row r="144" spans="5:6" x14ac:dyDescent="0.25">
      <c r="E144" s="46"/>
      <c r="F144" s="46"/>
    </row>
    <row r="145" spans="5:6" x14ac:dyDescent="0.25">
      <c r="E145" s="46"/>
      <c r="F145" s="46"/>
    </row>
    <row r="146" spans="5:6" x14ac:dyDescent="0.25">
      <c r="E146" s="46"/>
      <c r="F146" s="46"/>
    </row>
    <row r="147" spans="5:6" x14ac:dyDescent="0.25">
      <c r="E147" s="46"/>
      <c r="F147" s="46"/>
    </row>
    <row r="148" spans="5:6" x14ac:dyDescent="0.25">
      <c r="E148" s="46"/>
      <c r="F148" s="46"/>
    </row>
    <row r="149" spans="5:6" x14ac:dyDescent="0.25">
      <c r="E149" s="46"/>
      <c r="F149" s="46"/>
    </row>
    <row r="150" spans="5:6" x14ac:dyDescent="0.25">
      <c r="E150" s="46"/>
      <c r="F150" s="46"/>
    </row>
    <row r="151" spans="5:6" x14ac:dyDescent="0.25">
      <c r="E151" s="46"/>
      <c r="F151" s="46"/>
    </row>
    <row r="152" spans="5:6" x14ac:dyDescent="0.25">
      <c r="E152" s="46"/>
      <c r="F152" s="46"/>
    </row>
    <row r="153" spans="5:6" x14ac:dyDescent="0.25">
      <c r="E153" s="46"/>
      <c r="F153" s="46"/>
    </row>
    <row r="154" spans="5:6" x14ac:dyDescent="0.25">
      <c r="E154" s="46"/>
      <c r="F154" s="46"/>
    </row>
    <row r="155" spans="5:6" x14ac:dyDescent="0.25">
      <c r="E155" s="46"/>
      <c r="F155" s="46"/>
    </row>
    <row r="156" spans="5:6" x14ac:dyDescent="0.25">
      <c r="E156" s="46"/>
      <c r="F156" s="46"/>
    </row>
    <row r="157" spans="5:6" x14ac:dyDescent="0.25">
      <c r="E157" s="46"/>
      <c r="F157" s="46"/>
    </row>
    <row r="158" spans="5:6" x14ac:dyDescent="0.25">
      <c r="E158" s="46"/>
      <c r="F158" s="46"/>
    </row>
    <row r="159" spans="5:6" x14ac:dyDescent="0.25">
      <c r="E159" s="46"/>
      <c r="F159" s="46"/>
    </row>
    <row r="160" spans="5:6" x14ac:dyDescent="0.25">
      <c r="E160" s="46"/>
      <c r="F160" s="46"/>
    </row>
    <row r="161" spans="5:6" x14ac:dyDescent="0.25">
      <c r="E161" s="46"/>
      <c r="F161" s="46"/>
    </row>
    <row r="162" spans="5:6" x14ac:dyDescent="0.25">
      <c r="E162" s="46"/>
      <c r="F162" s="46"/>
    </row>
    <row r="163" spans="5:6" x14ac:dyDescent="0.25">
      <c r="E163" s="46"/>
      <c r="F163" s="46"/>
    </row>
    <row r="164" spans="5:6" x14ac:dyDescent="0.25">
      <c r="E164" s="46"/>
      <c r="F164" s="46"/>
    </row>
    <row r="165" spans="5:6" x14ac:dyDescent="0.25">
      <c r="E165" s="46"/>
      <c r="F165" s="46"/>
    </row>
    <row r="166" spans="5:6" x14ac:dyDescent="0.25">
      <c r="E166" s="46"/>
      <c r="F166" s="46"/>
    </row>
    <row r="167" spans="5:6" x14ac:dyDescent="0.25">
      <c r="E167" s="46"/>
      <c r="F167" s="46"/>
    </row>
    <row r="168" spans="5:6" x14ac:dyDescent="0.25">
      <c r="E168" s="46"/>
      <c r="F168" s="46"/>
    </row>
    <row r="169" spans="5:6" x14ac:dyDescent="0.25">
      <c r="E169" s="46"/>
      <c r="F169" s="46"/>
    </row>
    <row r="170" spans="5:6" x14ac:dyDescent="0.25">
      <c r="E170" s="46"/>
      <c r="F170" s="46"/>
    </row>
    <row r="171" spans="5:6" x14ac:dyDescent="0.25">
      <c r="E171" s="46"/>
      <c r="F171" s="46"/>
    </row>
    <row r="172" spans="5:6" x14ac:dyDescent="0.25">
      <c r="E172" s="46"/>
      <c r="F172" s="46"/>
    </row>
    <row r="173" spans="5:6" x14ac:dyDescent="0.25">
      <c r="E173" s="46"/>
      <c r="F173" s="46"/>
    </row>
    <row r="174" spans="5:6" x14ac:dyDescent="0.25">
      <c r="E174" s="46"/>
      <c r="F174" s="46"/>
    </row>
    <row r="175" spans="5:6" x14ac:dyDescent="0.25">
      <c r="E175" s="46"/>
      <c r="F175" s="46"/>
    </row>
    <row r="176" spans="5:6" x14ac:dyDescent="0.25">
      <c r="E176" s="46"/>
      <c r="F176" s="46"/>
    </row>
    <row r="177" spans="5:6" x14ac:dyDescent="0.25">
      <c r="E177" s="46"/>
      <c r="F177" s="46"/>
    </row>
    <row r="178" spans="5:6" x14ac:dyDescent="0.25">
      <c r="E178" s="46"/>
      <c r="F178" s="46"/>
    </row>
    <row r="179" spans="5:6" x14ac:dyDescent="0.25">
      <c r="E179" s="46"/>
      <c r="F179" s="46"/>
    </row>
    <row r="180" spans="5:6" x14ac:dyDescent="0.25">
      <c r="E180" s="46"/>
      <c r="F180" s="46"/>
    </row>
    <row r="181" spans="5:6" x14ac:dyDescent="0.25">
      <c r="E181" s="46"/>
      <c r="F181" s="46"/>
    </row>
    <row r="182" spans="5:6" x14ac:dyDescent="0.25">
      <c r="E182" s="46"/>
      <c r="F182" s="46"/>
    </row>
    <row r="183" spans="5:6" x14ac:dyDescent="0.25">
      <c r="E183" s="46"/>
      <c r="F183" s="46"/>
    </row>
    <row r="184" spans="5:6" x14ac:dyDescent="0.25">
      <c r="E184" s="46"/>
      <c r="F184" s="46"/>
    </row>
    <row r="185" spans="5:6" x14ac:dyDescent="0.25">
      <c r="E185" s="46"/>
      <c r="F185" s="46"/>
    </row>
    <row r="186" spans="5:6" x14ac:dyDescent="0.25">
      <c r="E186" s="46"/>
      <c r="F186" s="46"/>
    </row>
    <row r="187" spans="5:6" x14ac:dyDescent="0.25">
      <c r="E187" s="46"/>
      <c r="F187" s="46"/>
    </row>
    <row r="188" spans="5:6" x14ac:dyDescent="0.25">
      <c r="E188" s="46"/>
      <c r="F188" s="46"/>
    </row>
    <row r="189" spans="5:6" x14ac:dyDescent="0.25">
      <c r="E189" s="46"/>
      <c r="F189" s="46"/>
    </row>
    <row r="190" spans="5:6" x14ac:dyDescent="0.25">
      <c r="E190" s="46"/>
      <c r="F190" s="46"/>
    </row>
    <row r="191" spans="5:6" x14ac:dyDescent="0.25">
      <c r="E191" s="46"/>
      <c r="F191" s="46"/>
    </row>
    <row r="192" spans="5:6" x14ac:dyDescent="0.25">
      <c r="E192" s="46"/>
      <c r="F192" s="46"/>
    </row>
    <row r="193" spans="5:6" x14ac:dyDescent="0.25">
      <c r="E193" s="46"/>
      <c r="F193" s="46"/>
    </row>
    <row r="194" spans="5:6" x14ac:dyDescent="0.25">
      <c r="E194" s="46"/>
      <c r="F194" s="46"/>
    </row>
    <row r="195" spans="5:6" x14ac:dyDescent="0.25">
      <c r="E195" s="46"/>
      <c r="F195" s="46"/>
    </row>
    <row r="196" spans="5:6" x14ac:dyDescent="0.25">
      <c r="E196" s="46"/>
      <c r="F196" s="46"/>
    </row>
    <row r="197" spans="5:6" x14ac:dyDescent="0.25">
      <c r="E197" s="46"/>
      <c r="F197" s="46"/>
    </row>
    <row r="198" spans="5:6" x14ac:dyDescent="0.25">
      <c r="E198" s="46"/>
      <c r="F198" s="46"/>
    </row>
    <row r="199" spans="5:6" x14ac:dyDescent="0.25">
      <c r="E199" s="46"/>
      <c r="F199" s="46"/>
    </row>
    <row r="200" spans="5:6" x14ac:dyDescent="0.25">
      <c r="E200" s="46"/>
      <c r="F200" s="46"/>
    </row>
    <row r="201" spans="5:6" x14ac:dyDescent="0.25">
      <c r="E201" s="46"/>
      <c r="F201" s="46"/>
    </row>
    <row r="202" spans="5:6" x14ac:dyDescent="0.25">
      <c r="E202" s="46"/>
      <c r="F202" s="46"/>
    </row>
    <row r="203" spans="5:6" x14ac:dyDescent="0.25">
      <c r="E203" s="46"/>
      <c r="F203" s="46"/>
    </row>
    <row r="204" spans="5:6" x14ac:dyDescent="0.25">
      <c r="E204" s="46"/>
      <c r="F204" s="46"/>
    </row>
    <row r="205" spans="5:6" x14ac:dyDescent="0.25">
      <c r="E205" s="46"/>
      <c r="F205" s="46"/>
    </row>
    <row r="206" spans="5:6" x14ac:dyDescent="0.25">
      <c r="E206" s="46"/>
      <c r="F206" s="46"/>
    </row>
    <row r="207" spans="5:6" x14ac:dyDescent="0.25">
      <c r="E207" s="46"/>
      <c r="F207" s="46"/>
    </row>
    <row r="208" spans="5:6" x14ac:dyDescent="0.25">
      <c r="E208" s="46"/>
      <c r="F208" s="46"/>
    </row>
    <row r="209" spans="5:6" x14ac:dyDescent="0.25">
      <c r="E209" s="46"/>
      <c r="F209" s="46"/>
    </row>
    <row r="210" spans="5:6" x14ac:dyDescent="0.25">
      <c r="E210" s="46"/>
      <c r="F210" s="46"/>
    </row>
    <row r="211" spans="5:6" x14ac:dyDescent="0.25">
      <c r="E211" s="46"/>
      <c r="F211" s="46"/>
    </row>
    <row r="212" spans="5:6" x14ac:dyDescent="0.25">
      <c r="E212" s="46"/>
      <c r="F212" s="46"/>
    </row>
    <row r="213" spans="5:6" x14ac:dyDescent="0.25">
      <c r="E213" s="46"/>
      <c r="F213" s="46"/>
    </row>
    <row r="214" spans="5:6" x14ac:dyDescent="0.25">
      <c r="E214" s="46"/>
      <c r="F214" s="46"/>
    </row>
    <row r="215" spans="5:6" x14ac:dyDescent="0.25">
      <c r="E215" s="46"/>
      <c r="F215" s="46"/>
    </row>
    <row r="216" spans="5:6" x14ac:dyDescent="0.25">
      <c r="E216" s="46"/>
      <c r="F216" s="46"/>
    </row>
    <row r="217" spans="5:6" x14ac:dyDescent="0.25">
      <c r="E217" s="46"/>
      <c r="F217" s="46"/>
    </row>
    <row r="218" spans="5:6" x14ac:dyDescent="0.25">
      <c r="E218" s="46"/>
      <c r="F218" s="46"/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13" workbookViewId="0">
      <selection activeCell="H31" sqref="H31"/>
    </sheetView>
  </sheetViews>
  <sheetFormatPr defaultRowHeight="15" x14ac:dyDescent="0.25"/>
  <cols>
    <col min="2" max="2" width="20.28515625" bestFit="1" customWidth="1"/>
    <col min="4" max="4" width="58.140625" bestFit="1" customWidth="1"/>
    <col min="5" max="5" width="16.42578125" bestFit="1" customWidth="1"/>
    <col min="6" max="6" width="80.28515625" bestFit="1" customWidth="1"/>
    <col min="7" max="7" width="16.42578125" bestFit="1" customWidth="1"/>
    <col min="8" max="8" width="93.28515625" bestFit="1" customWidth="1"/>
  </cols>
  <sheetData>
    <row r="1" spans="1:8" s="15" customFormat="1" ht="61.5" customHeight="1" x14ac:dyDescent="0.25">
      <c r="A1" s="54" t="s">
        <v>2043</v>
      </c>
    </row>
    <row r="2" spans="1:8" s="15" customFormat="1" x14ac:dyDescent="0.25">
      <c r="A2" s="11" t="s">
        <v>1566</v>
      </c>
      <c r="B2" s="26" t="s">
        <v>2039</v>
      </c>
      <c r="C2" s="55" t="s">
        <v>1350</v>
      </c>
      <c r="D2" s="56"/>
      <c r="E2" s="55" t="s">
        <v>1594</v>
      </c>
      <c r="F2" s="55"/>
      <c r="G2" s="55" t="s">
        <v>1597</v>
      </c>
      <c r="H2" s="55"/>
    </row>
    <row r="3" spans="1:8" s="15" customFormat="1" x14ac:dyDescent="0.25">
      <c r="A3" s="11" t="s">
        <v>1567</v>
      </c>
      <c r="B3" s="27" t="s">
        <v>1568</v>
      </c>
      <c r="C3" s="20"/>
      <c r="D3" s="25"/>
      <c r="E3" s="21" t="s">
        <v>1345</v>
      </c>
      <c r="F3" s="22">
        <v>129</v>
      </c>
      <c r="G3" s="23" t="s">
        <v>1345</v>
      </c>
      <c r="H3" s="22">
        <v>36</v>
      </c>
    </row>
    <row r="4" spans="1:8" s="15" customFormat="1" x14ac:dyDescent="0.25">
      <c r="A4" s="41"/>
      <c r="B4" s="41"/>
      <c r="C4" s="13" t="s">
        <v>1593</v>
      </c>
      <c r="D4" s="13" t="s">
        <v>1596</v>
      </c>
      <c r="E4" s="21" t="s">
        <v>1344</v>
      </c>
      <c r="F4" s="19">
        <v>85</v>
      </c>
      <c r="G4" s="23" t="s">
        <v>1344</v>
      </c>
      <c r="H4" s="19">
        <v>28</v>
      </c>
    </row>
    <row r="5" spans="1:8" x14ac:dyDescent="0.25">
      <c r="C5" s="18">
        <v>8270</v>
      </c>
      <c r="D5" s="24" t="s">
        <v>250</v>
      </c>
      <c r="E5" s="18">
        <v>16747</v>
      </c>
      <c r="F5" s="18" t="s">
        <v>237</v>
      </c>
      <c r="G5" s="18">
        <v>32555</v>
      </c>
      <c r="H5" s="18" t="s">
        <v>206</v>
      </c>
    </row>
    <row r="6" spans="1:8" x14ac:dyDescent="0.25">
      <c r="C6" s="18">
        <v>16301</v>
      </c>
      <c r="D6" s="24" t="s">
        <v>126</v>
      </c>
      <c r="E6" s="18">
        <v>16746</v>
      </c>
      <c r="F6" s="18" t="s">
        <v>234</v>
      </c>
      <c r="G6" s="18">
        <v>22804</v>
      </c>
      <c r="H6" s="18" t="s">
        <v>3</v>
      </c>
    </row>
    <row r="7" spans="1:8" x14ac:dyDescent="0.25">
      <c r="C7" s="18">
        <v>1901265</v>
      </c>
      <c r="D7" s="24" t="s">
        <v>166</v>
      </c>
      <c r="E7" s="18">
        <v>4022</v>
      </c>
      <c r="F7" s="18" t="s">
        <v>1504</v>
      </c>
      <c r="G7" s="18">
        <v>15291</v>
      </c>
      <c r="H7" s="18" t="s">
        <v>220</v>
      </c>
    </row>
    <row r="8" spans="1:8" x14ac:dyDescent="0.25">
      <c r="C8" s="18">
        <v>16740</v>
      </c>
      <c r="D8" s="24" t="s">
        <v>232</v>
      </c>
      <c r="E8" s="18">
        <v>98772</v>
      </c>
      <c r="F8" s="18" t="s">
        <v>169</v>
      </c>
      <c r="G8" s="18">
        <v>35639</v>
      </c>
      <c r="H8" s="18" t="s">
        <v>204</v>
      </c>
    </row>
    <row r="9" spans="1:8" x14ac:dyDescent="0.25">
      <c r="C9" s="18">
        <v>43168</v>
      </c>
      <c r="D9" s="24" t="s">
        <v>18</v>
      </c>
      <c r="E9" s="18">
        <v>3955</v>
      </c>
      <c r="F9" s="18" t="s">
        <v>1482</v>
      </c>
      <c r="G9" s="18">
        <v>16838</v>
      </c>
      <c r="H9" s="18" t="s">
        <v>1886</v>
      </c>
    </row>
    <row r="10" spans="1:8" x14ac:dyDescent="0.25">
      <c r="C10" s="18">
        <v>3676</v>
      </c>
      <c r="D10" s="24" t="s">
        <v>162</v>
      </c>
      <c r="E10" s="18">
        <v>16655</v>
      </c>
      <c r="F10" s="18" t="s">
        <v>1483</v>
      </c>
      <c r="G10" s="18">
        <v>10333</v>
      </c>
      <c r="H10" s="18" t="s">
        <v>1887</v>
      </c>
    </row>
    <row r="11" spans="1:8" x14ac:dyDescent="0.25">
      <c r="C11" s="18">
        <v>48037</v>
      </c>
      <c r="D11" s="24" t="s">
        <v>63</v>
      </c>
      <c r="E11" s="18">
        <v>30599</v>
      </c>
      <c r="F11" s="18" t="s">
        <v>1505</v>
      </c>
      <c r="G11" s="18">
        <v>5402</v>
      </c>
      <c r="H11" s="18" t="s">
        <v>23</v>
      </c>
    </row>
    <row r="12" spans="1:8" x14ac:dyDescent="0.25">
      <c r="C12" s="18">
        <v>16772</v>
      </c>
      <c r="D12" s="24" t="s">
        <v>240</v>
      </c>
      <c r="E12" s="18">
        <v>50662</v>
      </c>
      <c r="F12" s="18" t="s">
        <v>60</v>
      </c>
      <c r="G12" s="18">
        <v>5351</v>
      </c>
      <c r="H12" s="18" t="s">
        <v>26</v>
      </c>
    </row>
    <row r="13" spans="1:8" x14ac:dyDescent="0.25">
      <c r="C13" s="18">
        <v>16491</v>
      </c>
      <c r="D13" s="24" t="s">
        <v>174</v>
      </c>
      <c r="E13" s="18">
        <v>16651</v>
      </c>
      <c r="F13" s="18" t="s">
        <v>1173</v>
      </c>
      <c r="G13" s="18">
        <v>70011</v>
      </c>
      <c r="H13" s="18" t="s">
        <v>182</v>
      </c>
    </row>
    <row r="14" spans="1:8" x14ac:dyDescent="0.25">
      <c r="C14" s="18">
        <v>3824</v>
      </c>
      <c r="D14" s="24" t="s">
        <v>39</v>
      </c>
      <c r="E14" s="18">
        <v>80123</v>
      </c>
      <c r="F14" s="18" t="s">
        <v>138</v>
      </c>
      <c r="G14" s="18">
        <v>8237</v>
      </c>
      <c r="H14" s="18" t="s">
        <v>77</v>
      </c>
    </row>
    <row r="15" spans="1:8" x14ac:dyDescent="0.25">
      <c r="C15" s="18">
        <v>16829</v>
      </c>
      <c r="D15" s="24" t="s">
        <v>139</v>
      </c>
      <c r="E15" s="18">
        <v>16616</v>
      </c>
      <c r="F15" s="18" t="s">
        <v>178</v>
      </c>
      <c r="G15" s="18">
        <v>16757</v>
      </c>
      <c r="H15" s="18" t="s">
        <v>236</v>
      </c>
    </row>
    <row r="16" spans="1:8" x14ac:dyDescent="0.25">
      <c r="C16" s="18">
        <v>1901363</v>
      </c>
      <c r="D16" s="24" t="s">
        <v>90</v>
      </c>
      <c r="E16" s="18">
        <v>16614</v>
      </c>
      <c r="F16" s="18" t="s">
        <v>176</v>
      </c>
      <c r="G16" s="18">
        <v>16773</v>
      </c>
      <c r="H16" s="18" t="s">
        <v>186</v>
      </c>
    </row>
    <row r="17" spans="3:8" x14ac:dyDescent="0.25">
      <c r="C17" s="18">
        <v>46914</v>
      </c>
      <c r="D17" s="24" t="s">
        <v>242</v>
      </c>
      <c r="E17" s="18">
        <v>4794</v>
      </c>
      <c r="F17" s="18" t="s">
        <v>157</v>
      </c>
      <c r="G17" s="18">
        <v>4672</v>
      </c>
      <c r="H17" s="18" t="s">
        <v>194</v>
      </c>
    </row>
    <row r="18" spans="3:8" x14ac:dyDescent="0.25">
      <c r="C18" s="18">
        <v>46872</v>
      </c>
      <c r="D18" s="24" t="s">
        <v>148</v>
      </c>
      <c r="E18" s="18">
        <v>16841</v>
      </c>
      <c r="F18" s="18" t="s">
        <v>28</v>
      </c>
      <c r="G18" s="18">
        <v>22890</v>
      </c>
      <c r="H18" s="18" t="s">
        <v>111</v>
      </c>
    </row>
    <row r="19" spans="3:8" x14ac:dyDescent="0.25">
      <c r="C19" s="18">
        <v>43169</v>
      </c>
      <c r="D19" s="24" t="s">
        <v>54</v>
      </c>
      <c r="E19" s="18">
        <v>30170</v>
      </c>
      <c r="F19" s="18" t="s">
        <v>208</v>
      </c>
      <c r="G19" s="18">
        <v>15294</v>
      </c>
      <c r="H19" s="18" t="s">
        <v>107</v>
      </c>
    </row>
    <row r="20" spans="3:8" x14ac:dyDescent="0.25">
      <c r="C20" s="18">
        <v>43167</v>
      </c>
      <c r="D20" s="24" t="s">
        <v>117</v>
      </c>
      <c r="E20" s="18">
        <v>3677</v>
      </c>
      <c r="F20" s="18" t="s">
        <v>69</v>
      </c>
      <c r="G20" s="18">
        <v>5215</v>
      </c>
      <c r="H20" s="18" t="s">
        <v>245</v>
      </c>
    </row>
    <row r="21" spans="3:8" x14ac:dyDescent="0.25">
      <c r="C21" s="18">
        <v>8144</v>
      </c>
      <c r="D21" s="24" t="s">
        <v>72</v>
      </c>
      <c r="E21" s="18">
        <v>5509</v>
      </c>
      <c r="F21" s="18" t="s">
        <v>17</v>
      </c>
      <c r="G21" s="18">
        <v>15077</v>
      </c>
      <c r="H21" s="18" t="s">
        <v>156</v>
      </c>
    </row>
    <row r="22" spans="3:8" x14ac:dyDescent="0.25">
      <c r="C22" s="18">
        <v>16787</v>
      </c>
      <c r="D22" s="24" t="s">
        <v>93</v>
      </c>
      <c r="E22" s="18">
        <v>140097</v>
      </c>
      <c r="F22" s="18" t="s">
        <v>48</v>
      </c>
      <c r="G22" s="18">
        <v>16835</v>
      </c>
      <c r="H22" s="18" t="s">
        <v>1881</v>
      </c>
    </row>
    <row r="23" spans="3:8" x14ac:dyDescent="0.25">
      <c r="C23" s="18">
        <v>97159</v>
      </c>
      <c r="D23" s="24" t="s">
        <v>172</v>
      </c>
      <c r="E23" s="18">
        <v>16840</v>
      </c>
      <c r="F23" s="18" t="s">
        <v>46</v>
      </c>
      <c r="G23" s="18">
        <v>22857</v>
      </c>
      <c r="H23" s="18" t="s">
        <v>244</v>
      </c>
    </row>
    <row r="24" spans="3:8" x14ac:dyDescent="0.25">
      <c r="C24" s="18">
        <v>32553</v>
      </c>
      <c r="D24" s="24" t="s">
        <v>216</v>
      </c>
      <c r="E24" s="18">
        <v>16779</v>
      </c>
      <c r="F24" s="18" t="s">
        <v>86</v>
      </c>
      <c r="G24" s="18">
        <v>15318</v>
      </c>
      <c r="H24" s="18" t="s">
        <v>114</v>
      </c>
    </row>
    <row r="25" spans="3:8" x14ac:dyDescent="0.25">
      <c r="C25" s="18">
        <v>97367</v>
      </c>
      <c r="D25" s="24" t="s">
        <v>33</v>
      </c>
      <c r="E25" s="18">
        <v>10181</v>
      </c>
      <c r="F25" s="18" t="s">
        <v>1487</v>
      </c>
      <c r="G25" s="18">
        <v>16705</v>
      </c>
      <c r="H25" s="18" t="s">
        <v>185</v>
      </c>
    </row>
    <row r="26" spans="3:8" x14ac:dyDescent="0.25">
      <c r="C26" s="18">
        <v>166</v>
      </c>
      <c r="D26" s="24" t="s">
        <v>170</v>
      </c>
      <c r="E26" s="18">
        <v>19842</v>
      </c>
      <c r="F26" s="18" t="s">
        <v>249</v>
      </c>
      <c r="G26" s="18">
        <v>5524</v>
      </c>
      <c r="H26" s="18" t="s">
        <v>24</v>
      </c>
    </row>
    <row r="27" spans="3:8" x14ac:dyDescent="0.25">
      <c r="C27" s="18">
        <v>36094</v>
      </c>
      <c r="D27" s="24" t="s">
        <v>222</v>
      </c>
      <c r="E27" s="18">
        <v>16881</v>
      </c>
      <c r="F27" s="18" t="s">
        <v>16</v>
      </c>
      <c r="G27" s="18">
        <v>17076</v>
      </c>
      <c r="H27" s="18" t="s">
        <v>200</v>
      </c>
    </row>
    <row r="28" spans="3:8" x14ac:dyDescent="0.25">
      <c r="C28" s="18">
        <v>5488</v>
      </c>
      <c r="D28" s="24" t="s">
        <v>30</v>
      </c>
      <c r="E28" s="18">
        <v>16879</v>
      </c>
      <c r="F28" s="18" t="s">
        <v>132</v>
      </c>
      <c r="G28" s="18">
        <v>30554</v>
      </c>
      <c r="H28" s="18" t="s">
        <v>6</v>
      </c>
    </row>
    <row r="29" spans="3:8" x14ac:dyDescent="0.25">
      <c r="C29" s="18">
        <v>3674</v>
      </c>
      <c r="D29" s="24" t="s">
        <v>154</v>
      </c>
      <c r="E29" s="18">
        <v>16874</v>
      </c>
      <c r="F29" s="18" t="s">
        <v>129</v>
      </c>
      <c r="G29" s="18">
        <v>32559</v>
      </c>
      <c r="H29" s="18" t="s">
        <v>9</v>
      </c>
    </row>
    <row r="30" spans="3:8" x14ac:dyDescent="0.25">
      <c r="E30" s="18">
        <v>70279</v>
      </c>
      <c r="F30" s="18" t="s">
        <v>248</v>
      </c>
      <c r="G30" s="18">
        <v>8168</v>
      </c>
      <c r="H30" s="18" t="s">
        <v>1182</v>
      </c>
    </row>
    <row r="31" spans="3:8" x14ac:dyDescent="0.25">
      <c r="E31" s="18">
        <v>3964</v>
      </c>
      <c r="F31" s="18" t="s">
        <v>1314</v>
      </c>
      <c r="G31" s="18">
        <v>8171</v>
      </c>
      <c r="H31" s="18" t="s">
        <v>1500</v>
      </c>
    </row>
    <row r="32" spans="3:8" x14ac:dyDescent="0.25">
      <c r="E32" s="18">
        <v>34061</v>
      </c>
      <c r="F32" s="18" t="s">
        <v>1313</v>
      </c>
      <c r="G32" s="18">
        <v>8236</v>
      </c>
      <c r="H32" s="18" t="s">
        <v>1145</v>
      </c>
    </row>
    <row r="33" spans="5:8" x14ac:dyDescent="0.25">
      <c r="E33" s="18">
        <v>4857</v>
      </c>
      <c r="F33" s="18" t="s">
        <v>100</v>
      </c>
      <c r="G33" s="18">
        <v>15075</v>
      </c>
      <c r="H33" s="18" t="s">
        <v>120</v>
      </c>
    </row>
    <row r="34" spans="5:8" x14ac:dyDescent="0.25">
      <c r="E34" s="18">
        <v>30234</v>
      </c>
      <c r="F34" s="18" t="s">
        <v>103</v>
      </c>
      <c r="G34" s="18">
        <v>15144</v>
      </c>
      <c r="H34" s="18" t="s">
        <v>20</v>
      </c>
    </row>
    <row r="35" spans="5:8" x14ac:dyDescent="0.25">
      <c r="E35" s="18">
        <v>52689</v>
      </c>
      <c r="F35" s="18" t="s">
        <v>52</v>
      </c>
      <c r="G35" s="18">
        <v>3723</v>
      </c>
      <c r="H35" s="18" t="s">
        <v>218</v>
      </c>
    </row>
    <row r="36" spans="5:8" x14ac:dyDescent="0.25">
      <c r="E36" s="18">
        <v>16788</v>
      </c>
      <c r="F36" s="18" t="s">
        <v>102</v>
      </c>
      <c r="G36" s="18">
        <v>8324</v>
      </c>
      <c r="H36" s="18" t="s">
        <v>57</v>
      </c>
    </row>
    <row r="37" spans="5:8" x14ac:dyDescent="0.25">
      <c r="G37" s="18">
        <v>5506</v>
      </c>
      <c r="H37" s="18" t="s">
        <v>136</v>
      </c>
    </row>
    <row r="38" spans="5:8" x14ac:dyDescent="0.25">
      <c r="G38" s="18">
        <v>4252</v>
      </c>
      <c r="H38" s="18" t="s">
        <v>1141</v>
      </c>
    </row>
    <row r="39" spans="5:8" x14ac:dyDescent="0.25">
      <c r="G39" s="18">
        <v>15293</v>
      </c>
      <c r="H39" s="18" t="s">
        <v>122</v>
      </c>
    </row>
    <row r="40" spans="5:8" x14ac:dyDescent="0.25">
      <c r="G40" s="18">
        <v>16758</v>
      </c>
      <c r="H40" s="18" t="s">
        <v>238</v>
      </c>
    </row>
    <row r="41" spans="5:8" x14ac:dyDescent="0.25">
      <c r="G41" s="18">
        <v>140096</v>
      </c>
      <c r="H41" s="18" t="s">
        <v>42</v>
      </c>
    </row>
    <row r="42" spans="5:8" x14ac:dyDescent="0.25">
      <c r="G42" s="18">
        <v>8233</v>
      </c>
      <c r="H42" s="18" t="s">
        <v>180</v>
      </c>
    </row>
    <row r="43" spans="5:8" x14ac:dyDescent="0.25">
      <c r="G43" s="18">
        <v>4175</v>
      </c>
      <c r="H43" s="18" t="s">
        <v>75</v>
      </c>
    </row>
    <row r="44" spans="5:8" x14ac:dyDescent="0.25">
      <c r="G44" s="18">
        <v>20037</v>
      </c>
      <c r="H44" s="18" t="s">
        <v>124</v>
      </c>
    </row>
    <row r="45" spans="5:8" x14ac:dyDescent="0.25">
      <c r="G45" s="18">
        <v>4222</v>
      </c>
      <c r="H45" s="18" t="s">
        <v>74</v>
      </c>
    </row>
    <row r="46" spans="5:8" x14ac:dyDescent="0.25">
      <c r="G46" s="18">
        <v>15295</v>
      </c>
      <c r="H46" s="18" t="s">
        <v>113</v>
      </c>
    </row>
    <row r="47" spans="5:8" x14ac:dyDescent="0.25">
      <c r="G47" s="18">
        <v>5515</v>
      </c>
      <c r="H47" s="18" t="s">
        <v>190</v>
      </c>
    </row>
    <row r="48" spans="5:8" x14ac:dyDescent="0.25">
      <c r="G48" s="18">
        <v>140110</v>
      </c>
      <c r="H48" s="18" t="s">
        <v>230</v>
      </c>
    </row>
    <row r="49" spans="7:8" x14ac:dyDescent="0.25">
      <c r="G49" s="18">
        <v>16741</v>
      </c>
      <c r="H49" s="18" t="s">
        <v>128</v>
      </c>
    </row>
    <row r="50" spans="7:8" x14ac:dyDescent="0.25">
      <c r="G50" s="18">
        <v>15078</v>
      </c>
      <c r="H50" s="18" t="s">
        <v>196</v>
      </c>
    </row>
    <row r="51" spans="7:8" x14ac:dyDescent="0.25">
      <c r="G51" s="18">
        <v>3700</v>
      </c>
      <c r="H51" s="18" t="s">
        <v>76</v>
      </c>
    </row>
    <row r="52" spans="7:8" x14ac:dyDescent="0.25">
      <c r="G52" s="18">
        <v>43531</v>
      </c>
      <c r="H52" s="18" t="s">
        <v>19</v>
      </c>
    </row>
    <row r="53" spans="7:8" x14ac:dyDescent="0.25">
      <c r="G53" s="18">
        <v>17171</v>
      </c>
      <c r="H53" s="18" t="s">
        <v>1131</v>
      </c>
    </row>
    <row r="54" spans="7:8" x14ac:dyDescent="0.25">
      <c r="G54" s="18">
        <v>51213</v>
      </c>
      <c r="H54" s="18" t="s">
        <v>70</v>
      </c>
    </row>
    <row r="55" spans="7:8" x14ac:dyDescent="0.25">
      <c r="G55" s="18">
        <v>16706</v>
      </c>
      <c r="H55" s="18" t="s">
        <v>1090</v>
      </c>
    </row>
    <row r="56" spans="7:8" x14ac:dyDescent="0.25">
      <c r="G56" s="18">
        <v>46906</v>
      </c>
      <c r="H56" s="18" t="s">
        <v>231</v>
      </c>
    </row>
    <row r="57" spans="7:8" x14ac:dyDescent="0.25">
      <c r="G57" s="18">
        <v>287</v>
      </c>
      <c r="H57" s="18" t="s">
        <v>142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5"/>
  <sheetViews>
    <sheetView workbookViewId="0"/>
  </sheetViews>
  <sheetFormatPr defaultRowHeight="15" x14ac:dyDescent="0.25"/>
  <cols>
    <col min="1" max="1" width="15.85546875" style="15" bestFit="1" customWidth="1"/>
    <col min="2" max="2" width="28.28515625" style="15" bestFit="1" customWidth="1"/>
    <col min="3" max="3" width="9.140625" style="15"/>
    <col min="4" max="4" width="61.85546875" style="15" bestFit="1" customWidth="1"/>
    <col min="5" max="5" width="16.42578125" style="15" bestFit="1" customWidth="1"/>
    <col min="6" max="6" width="76.28515625" style="15" bestFit="1" customWidth="1"/>
    <col min="7" max="7" width="16.42578125" style="15" bestFit="1" customWidth="1"/>
    <col min="8" max="8" width="61.85546875" style="15" bestFit="1" customWidth="1"/>
    <col min="9" max="16384" width="9.140625" style="15"/>
  </cols>
  <sheetData>
    <row r="1" spans="1:8" ht="36.75" customHeight="1" x14ac:dyDescent="0.25">
      <c r="A1" s="54" t="s">
        <v>2043</v>
      </c>
    </row>
    <row r="2" spans="1:8" x14ac:dyDescent="0.25">
      <c r="A2" s="11" t="s">
        <v>1566</v>
      </c>
      <c r="B2" s="26" t="s">
        <v>1603</v>
      </c>
      <c r="C2" s="55" t="s">
        <v>1349</v>
      </c>
      <c r="D2" s="56"/>
      <c r="E2" s="55" t="s">
        <v>1594</v>
      </c>
      <c r="F2" s="55"/>
      <c r="G2" s="55" t="s">
        <v>1595</v>
      </c>
      <c r="H2" s="55"/>
    </row>
    <row r="3" spans="1:8" x14ac:dyDescent="0.25">
      <c r="A3" s="11" t="s">
        <v>1567</v>
      </c>
      <c r="B3" s="27" t="s">
        <v>1571</v>
      </c>
      <c r="C3" s="20"/>
      <c r="D3" s="25"/>
      <c r="E3" s="21" t="s">
        <v>1345</v>
      </c>
      <c r="F3" s="22">
        <v>89</v>
      </c>
      <c r="G3" s="21" t="s">
        <v>1345</v>
      </c>
      <c r="H3" s="22">
        <v>147</v>
      </c>
    </row>
    <row r="4" spans="1:8" x14ac:dyDescent="0.25">
      <c r="C4" s="13" t="s">
        <v>1593</v>
      </c>
      <c r="D4" s="14" t="s">
        <v>1596</v>
      </c>
      <c r="E4" s="21" t="s">
        <v>1344</v>
      </c>
      <c r="F4" s="22">
        <f>89-13</f>
        <v>76</v>
      </c>
      <c r="G4" s="21" t="s">
        <v>1344</v>
      </c>
      <c r="H4" s="22">
        <v>69</v>
      </c>
    </row>
    <row r="5" spans="1:8" x14ac:dyDescent="0.25">
      <c r="C5" s="18">
        <v>1902600</v>
      </c>
      <c r="D5" s="24" t="s">
        <v>667</v>
      </c>
      <c r="E5" s="18">
        <v>51239</v>
      </c>
      <c r="F5" s="18" t="s">
        <v>1063</v>
      </c>
      <c r="G5" s="18">
        <v>51260</v>
      </c>
      <c r="H5" s="18" t="s">
        <v>2018</v>
      </c>
    </row>
    <row r="6" spans="1:8" x14ac:dyDescent="0.25">
      <c r="C6" s="18">
        <v>90305</v>
      </c>
      <c r="D6" s="24" t="s">
        <v>536</v>
      </c>
      <c r="E6" s="18">
        <v>9790</v>
      </c>
      <c r="F6" s="18" t="s">
        <v>483</v>
      </c>
      <c r="G6" s="18">
        <v>51259</v>
      </c>
      <c r="H6" s="18" t="s">
        <v>2019</v>
      </c>
    </row>
    <row r="7" spans="1:8" x14ac:dyDescent="0.25">
      <c r="C7" s="18">
        <v>9185</v>
      </c>
      <c r="D7" s="24" t="s">
        <v>760</v>
      </c>
      <c r="E7" s="18">
        <v>48366</v>
      </c>
      <c r="F7" s="18" t="s">
        <v>609</v>
      </c>
      <c r="G7" s="18">
        <v>1172</v>
      </c>
      <c r="H7" s="18" t="s">
        <v>955</v>
      </c>
    </row>
    <row r="8" spans="1:8" x14ac:dyDescent="0.25">
      <c r="C8" s="18">
        <v>15672</v>
      </c>
      <c r="D8" s="24" t="s">
        <v>512</v>
      </c>
      <c r="E8" s="18">
        <v>98869</v>
      </c>
      <c r="F8" s="18" t="s">
        <v>922</v>
      </c>
      <c r="G8" s="18">
        <v>9254</v>
      </c>
      <c r="H8" s="18" t="s">
        <v>2020</v>
      </c>
    </row>
    <row r="9" spans="1:8" x14ac:dyDescent="0.25">
      <c r="C9" s="18">
        <v>55114</v>
      </c>
      <c r="D9" s="24" t="s">
        <v>603</v>
      </c>
      <c r="E9" s="18">
        <v>16485</v>
      </c>
      <c r="F9" s="18" t="s">
        <v>814</v>
      </c>
      <c r="G9" s="18">
        <v>42126</v>
      </c>
      <c r="H9" s="18" t="s">
        <v>1692</v>
      </c>
    </row>
    <row r="10" spans="1:8" x14ac:dyDescent="0.25">
      <c r="C10" s="18">
        <v>6754</v>
      </c>
      <c r="D10" s="24" t="s">
        <v>901</v>
      </c>
      <c r="E10" s="18">
        <v>42273</v>
      </c>
      <c r="F10" s="18" t="s">
        <v>872</v>
      </c>
      <c r="G10" s="18">
        <v>10948</v>
      </c>
      <c r="H10" s="18" t="s">
        <v>475</v>
      </c>
    </row>
    <row r="11" spans="1:8" x14ac:dyDescent="0.25">
      <c r="C11" s="18">
        <v>50896</v>
      </c>
      <c r="D11" s="24" t="s">
        <v>754</v>
      </c>
      <c r="E11" s="18">
        <v>10268</v>
      </c>
      <c r="F11" s="18" t="s">
        <v>306</v>
      </c>
      <c r="G11" s="18">
        <v>51985</v>
      </c>
      <c r="H11" s="18" t="s">
        <v>484</v>
      </c>
    </row>
    <row r="12" spans="1:8" x14ac:dyDescent="0.25">
      <c r="C12" s="18">
        <v>5975</v>
      </c>
      <c r="D12" s="24" t="s">
        <v>293</v>
      </c>
      <c r="E12" s="18">
        <v>55088</v>
      </c>
      <c r="F12" s="18" t="s">
        <v>615</v>
      </c>
      <c r="G12" s="18">
        <v>45930</v>
      </c>
      <c r="H12" s="18" t="s">
        <v>493</v>
      </c>
    </row>
    <row r="13" spans="1:8" x14ac:dyDescent="0.25">
      <c r="C13" s="18">
        <v>6281</v>
      </c>
      <c r="D13" s="24" t="s">
        <v>334</v>
      </c>
      <c r="E13" s="18">
        <v>1901701</v>
      </c>
      <c r="F13" s="18" t="s">
        <v>401</v>
      </c>
      <c r="G13" s="18">
        <v>6457</v>
      </c>
      <c r="H13" s="18" t="s">
        <v>575</v>
      </c>
    </row>
    <row r="14" spans="1:8" x14ac:dyDescent="0.25">
      <c r="C14" s="18">
        <v>6974</v>
      </c>
      <c r="D14" s="24" t="s">
        <v>313</v>
      </c>
      <c r="E14" s="18">
        <v>2000653</v>
      </c>
      <c r="F14" s="18" t="s">
        <v>1051</v>
      </c>
      <c r="G14" s="18">
        <v>1902099</v>
      </c>
      <c r="H14" s="18" t="s">
        <v>628</v>
      </c>
    </row>
    <row r="15" spans="1:8" x14ac:dyDescent="0.25">
      <c r="C15" s="18">
        <v>97659</v>
      </c>
      <c r="D15" s="24" t="s">
        <v>532</v>
      </c>
      <c r="E15" s="18">
        <v>33875</v>
      </c>
      <c r="F15" s="18" t="s">
        <v>1574</v>
      </c>
      <c r="G15" s="18">
        <v>51983</v>
      </c>
      <c r="H15" s="18" t="s">
        <v>616</v>
      </c>
    </row>
    <row r="16" spans="1:8" x14ac:dyDescent="0.25">
      <c r="C16" s="18">
        <v>6508</v>
      </c>
      <c r="D16" s="24" t="s">
        <v>661</v>
      </c>
      <c r="E16" s="18">
        <v>71423</v>
      </c>
      <c r="F16" s="18" t="s">
        <v>621</v>
      </c>
      <c r="G16" s="18">
        <v>46501</v>
      </c>
      <c r="H16" s="18" t="s">
        <v>1693</v>
      </c>
    </row>
    <row r="17" spans="3:8" x14ac:dyDescent="0.25">
      <c r="C17" s="18">
        <v>6260</v>
      </c>
      <c r="D17" s="24" t="s">
        <v>942</v>
      </c>
      <c r="E17" s="18">
        <v>16131</v>
      </c>
      <c r="F17" s="18" t="s">
        <v>309</v>
      </c>
      <c r="G17" s="18">
        <v>42819</v>
      </c>
      <c r="H17" s="18" t="s">
        <v>957</v>
      </c>
    </row>
    <row r="18" spans="3:8" x14ac:dyDescent="0.25">
      <c r="C18" s="18">
        <v>6950</v>
      </c>
      <c r="D18" s="24" t="s">
        <v>756</v>
      </c>
      <c r="E18" s="18">
        <v>45088</v>
      </c>
      <c r="F18" s="18" t="s">
        <v>822</v>
      </c>
      <c r="G18" s="18">
        <v>51783</v>
      </c>
      <c r="H18" s="18" t="s">
        <v>649</v>
      </c>
    </row>
    <row r="19" spans="3:8" x14ac:dyDescent="0.25">
      <c r="C19" s="18">
        <v>46496</v>
      </c>
      <c r="D19" s="24" t="s">
        <v>962</v>
      </c>
      <c r="E19" s="18">
        <v>30641</v>
      </c>
      <c r="F19" s="18" t="s">
        <v>1042</v>
      </c>
      <c r="G19" s="18">
        <v>1902100</v>
      </c>
      <c r="H19" s="18" t="s">
        <v>490</v>
      </c>
    </row>
    <row r="20" spans="3:8" x14ac:dyDescent="0.25">
      <c r="C20" s="18">
        <v>42254</v>
      </c>
      <c r="D20" s="24" t="s">
        <v>766</v>
      </c>
      <c r="E20" s="18">
        <v>10026</v>
      </c>
      <c r="F20" s="18" t="s">
        <v>1082</v>
      </c>
      <c r="G20" s="18">
        <v>42157</v>
      </c>
      <c r="H20" s="18" t="s">
        <v>1333</v>
      </c>
    </row>
    <row r="21" spans="3:8" x14ac:dyDescent="0.25">
      <c r="C21" s="18">
        <v>16072</v>
      </c>
      <c r="D21" s="24" t="s">
        <v>772</v>
      </c>
      <c r="E21" s="18">
        <v>6885</v>
      </c>
      <c r="F21" s="18" t="s">
        <v>1066</v>
      </c>
      <c r="G21" s="18">
        <v>1903509</v>
      </c>
      <c r="H21" s="18" t="s">
        <v>1334</v>
      </c>
    </row>
    <row r="22" spans="3:8" x14ac:dyDescent="0.25">
      <c r="C22" s="18">
        <v>6650</v>
      </c>
      <c r="D22" s="24" t="s">
        <v>434</v>
      </c>
      <c r="E22" s="18">
        <v>21700</v>
      </c>
      <c r="F22" s="18" t="s">
        <v>462</v>
      </c>
      <c r="G22" s="18">
        <v>6081</v>
      </c>
      <c r="H22" s="18" t="s">
        <v>899</v>
      </c>
    </row>
    <row r="23" spans="3:8" x14ac:dyDescent="0.25">
      <c r="C23" s="18">
        <v>6259</v>
      </c>
      <c r="D23" s="24" t="s">
        <v>403</v>
      </c>
      <c r="E23" s="18">
        <v>43038</v>
      </c>
      <c r="F23" s="18" t="s">
        <v>266</v>
      </c>
      <c r="G23" s="18">
        <v>9247</v>
      </c>
      <c r="H23" s="18" t="s">
        <v>1325</v>
      </c>
    </row>
    <row r="24" spans="3:8" x14ac:dyDescent="0.25">
      <c r="C24" s="18">
        <v>6811</v>
      </c>
      <c r="D24" s="24" t="s">
        <v>467</v>
      </c>
      <c r="E24" s="18">
        <v>15743</v>
      </c>
      <c r="F24" s="18" t="s">
        <v>624</v>
      </c>
      <c r="G24" s="18">
        <v>46467</v>
      </c>
      <c r="H24" s="18" t="s">
        <v>1335</v>
      </c>
    </row>
    <row r="25" spans="3:8" x14ac:dyDescent="0.25">
      <c r="C25" s="18">
        <v>6518</v>
      </c>
      <c r="D25" s="24" t="s">
        <v>611</v>
      </c>
      <c r="E25" s="18">
        <v>80134</v>
      </c>
      <c r="F25" s="18" t="s">
        <v>836</v>
      </c>
      <c r="G25" s="18">
        <v>31577</v>
      </c>
      <c r="H25" s="18" t="s">
        <v>692</v>
      </c>
    </row>
    <row r="26" spans="3:8" x14ac:dyDescent="0.25">
      <c r="C26" s="18">
        <v>1901137</v>
      </c>
      <c r="D26" s="24" t="s">
        <v>280</v>
      </c>
      <c r="E26" s="18">
        <v>9082</v>
      </c>
      <c r="F26" s="18" t="s">
        <v>297</v>
      </c>
      <c r="G26" s="18">
        <v>1905819</v>
      </c>
      <c r="H26" s="18" t="s">
        <v>487</v>
      </c>
    </row>
    <row r="27" spans="3:8" x14ac:dyDescent="0.25">
      <c r="C27" s="18">
        <v>9056</v>
      </c>
      <c r="D27" s="24" t="s">
        <v>302</v>
      </c>
      <c r="E27" s="18">
        <v>9156</v>
      </c>
      <c r="F27" s="18" t="s">
        <v>1054</v>
      </c>
      <c r="G27" s="18">
        <v>9231</v>
      </c>
      <c r="H27" s="18" t="s">
        <v>663</v>
      </c>
    </row>
    <row r="28" spans="3:8" x14ac:dyDescent="0.25">
      <c r="C28" s="18">
        <v>43436</v>
      </c>
      <c r="D28" s="24" t="s">
        <v>606</v>
      </c>
      <c r="E28" s="18">
        <v>55080</v>
      </c>
      <c r="F28" s="18" t="s">
        <v>327</v>
      </c>
      <c r="G28" s="18">
        <v>6783</v>
      </c>
      <c r="H28" s="18" t="s">
        <v>1675</v>
      </c>
    </row>
    <row r="29" spans="3:8" x14ac:dyDescent="0.25">
      <c r="C29" s="18">
        <v>19538</v>
      </c>
      <c r="D29" s="24" t="s">
        <v>644</v>
      </c>
      <c r="E29" s="18">
        <v>9124</v>
      </c>
      <c r="F29" s="18" t="s">
        <v>966</v>
      </c>
      <c r="G29" s="18">
        <v>46148</v>
      </c>
      <c r="H29" s="18" t="s">
        <v>936</v>
      </c>
    </row>
    <row r="30" spans="3:8" x14ac:dyDescent="0.25">
      <c r="C30" s="18">
        <v>46474</v>
      </c>
      <c r="D30" s="24" t="s">
        <v>431</v>
      </c>
      <c r="E30" s="18">
        <v>40029</v>
      </c>
      <c r="F30" s="18" t="s">
        <v>1050</v>
      </c>
      <c r="G30" s="18">
        <v>33045</v>
      </c>
      <c r="H30" s="18" t="s">
        <v>655</v>
      </c>
    </row>
    <row r="31" spans="3:8" x14ac:dyDescent="0.25">
      <c r="C31" s="18">
        <v>45017</v>
      </c>
      <c r="D31" s="24" t="s">
        <v>425</v>
      </c>
      <c r="E31" s="18">
        <v>10646</v>
      </c>
      <c r="F31" s="18" t="s">
        <v>1038</v>
      </c>
      <c r="G31" s="18">
        <v>10965</v>
      </c>
      <c r="H31" s="18" t="s">
        <v>646</v>
      </c>
    </row>
    <row r="32" spans="3:8" x14ac:dyDescent="0.25">
      <c r="C32" s="18">
        <v>15833</v>
      </c>
      <c r="D32" s="24" t="s">
        <v>614</v>
      </c>
      <c r="E32" s="18">
        <v>70681</v>
      </c>
      <c r="F32" s="18" t="s">
        <v>516</v>
      </c>
      <c r="G32" s="18">
        <v>30258</v>
      </c>
      <c r="H32" s="18" t="s">
        <v>412</v>
      </c>
    </row>
    <row r="33" spans="3:8" x14ac:dyDescent="0.25">
      <c r="C33" s="18">
        <v>7154</v>
      </c>
      <c r="D33" s="24" t="s">
        <v>311</v>
      </c>
      <c r="E33" s="18">
        <v>10563</v>
      </c>
      <c r="F33" s="18" t="s">
        <v>715</v>
      </c>
      <c r="G33" s="18">
        <v>6505</v>
      </c>
      <c r="H33" s="18" t="s">
        <v>1329</v>
      </c>
    </row>
    <row r="34" spans="3:8" x14ac:dyDescent="0.25">
      <c r="C34" s="18">
        <v>6468</v>
      </c>
      <c r="D34" s="24" t="s">
        <v>653</v>
      </c>
      <c r="E34" s="18">
        <v>70072</v>
      </c>
      <c r="F34" s="18" t="s">
        <v>1084</v>
      </c>
      <c r="G34" s="18">
        <v>15979</v>
      </c>
      <c r="H34" s="18" t="s">
        <v>935</v>
      </c>
    </row>
    <row r="35" spans="3:8" x14ac:dyDescent="0.25">
      <c r="C35" s="18">
        <v>6163</v>
      </c>
      <c r="D35" s="24" t="s">
        <v>673</v>
      </c>
      <c r="E35" s="18">
        <v>70647</v>
      </c>
      <c r="F35" s="18" t="s">
        <v>647</v>
      </c>
      <c r="G35" s="18">
        <v>33046</v>
      </c>
      <c r="H35" s="18" t="s">
        <v>517</v>
      </c>
    </row>
    <row r="36" spans="3:8" x14ac:dyDescent="0.25">
      <c r="C36" s="18">
        <v>72521</v>
      </c>
      <c r="D36" s="24" t="s">
        <v>682</v>
      </c>
      <c r="E36" s="18">
        <v>6430</v>
      </c>
      <c r="F36" s="18" t="s">
        <v>618</v>
      </c>
      <c r="G36" s="18">
        <v>278</v>
      </c>
      <c r="H36" s="18" t="s">
        <v>436</v>
      </c>
    </row>
    <row r="37" spans="3:8" x14ac:dyDescent="0.25">
      <c r="C37" s="18">
        <v>71702</v>
      </c>
      <c r="D37" s="24" t="s">
        <v>585</v>
      </c>
      <c r="E37" s="18">
        <v>1902531</v>
      </c>
      <c r="F37" s="18" t="s">
        <v>1060</v>
      </c>
      <c r="G37" s="18">
        <v>7049</v>
      </c>
      <c r="H37" s="18" t="s">
        <v>292</v>
      </c>
    </row>
    <row r="38" spans="3:8" x14ac:dyDescent="0.25">
      <c r="C38" s="18">
        <v>19359</v>
      </c>
      <c r="D38" s="24" t="s">
        <v>961</v>
      </c>
      <c r="E38" s="18">
        <v>90558</v>
      </c>
      <c r="F38" s="18" t="s">
        <v>979</v>
      </c>
      <c r="G38" s="18">
        <v>154</v>
      </c>
      <c r="H38" s="18" t="s">
        <v>1993</v>
      </c>
    </row>
    <row r="39" spans="3:8" x14ac:dyDescent="0.25">
      <c r="C39" s="18">
        <v>34645</v>
      </c>
      <c r="D39" s="24" t="s">
        <v>353</v>
      </c>
      <c r="E39" s="18">
        <v>9888</v>
      </c>
      <c r="F39" s="18" t="s">
        <v>1081</v>
      </c>
      <c r="G39" s="18">
        <v>6767</v>
      </c>
      <c r="H39" s="18" t="s">
        <v>743</v>
      </c>
    </row>
    <row r="40" spans="3:8" x14ac:dyDescent="0.25">
      <c r="C40" s="18">
        <v>90304</v>
      </c>
      <c r="D40" s="24" t="s">
        <v>533</v>
      </c>
      <c r="E40" s="18">
        <v>6399</v>
      </c>
      <c r="F40" s="18" t="s">
        <v>802</v>
      </c>
      <c r="G40" s="18">
        <v>6766</v>
      </c>
      <c r="H40" s="18" t="s">
        <v>737</v>
      </c>
    </row>
    <row r="41" spans="3:8" x14ac:dyDescent="0.25">
      <c r="C41" s="18">
        <v>46390</v>
      </c>
      <c r="D41" s="24" t="s">
        <v>1061</v>
      </c>
      <c r="E41" s="18">
        <v>43547</v>
      </c>
      <c r="F41" s="18" t="s">
        <v>994</v>
      </c>
      <c r="G41" s="18">
        <v>42727</v>
      </c>
      <c r="H41" s="18" t="s">
        <v>363</v>
      </c>
    </row>
    <row r="42" spans="3:8" x14ac:dyDescent="0.25">
      <c r="C42" s="18">
        <v>34404</v>
      </c>
      <c r="D42" s="24" t="s">
        <v>965</v>
      </c>
      <c r="E42" s="18">
        <v>7264</v>
      </c>
      <c r="F42" s="18" t="s">
        <v>782</v>
      </c>
      <c r="G42" s="18">
        <v>2000816</v>
      </c>
      <c r="H42" s="18" t="s">
        <v>508</v>
      </c>
    </row>
    <row r="43" spans="3:8" x14ac:dyDescent="0.25">
      <c r="C43" s="18">
        <v>9889</v>
      </c>
      <c r="D43" s="24" t="s">
        <v>693</v>
      </c>
      <c r="E43" s="18">
        <v>35556</v>
      </c>
      <c r="F43" s="18" t="s">
        <v>458</v>
      </c>
      <c r="G43" s="18">
        <v>22402</v>
      </c>
      <c r="H43" s="18" t="s">
        <v>298</v>
      </c>
    </row>
    <row r="44" spans="3:8" x14ac:dyDescent="0.25">
      <c r="C44" s="18">
        <v>9059</v>
      </c>
      <c r="D44" s="24" t="s">
        <v>479</v>
      </c>
      <c r="E44" s="18">
        <v>470</v>
      </c>
      <c r="F44" s="18" t="s">
        <v>639</v>
      </c>
      <c r="G44" s="18">
        <v>75</v>
      </c>
      <c r="H44" s="18" t="s">
        <v>295</v>
      </c>
    </row>
    <row r="45" spans="3:8" x14ac:dyDescent="0.25">
      <c r="C45" s="18">
        <v>42886</v>
      </c>
      <c r="D45" s="24" t="s">
        <v>263</v>
      </c>
      <c r="E45" s="18">
        <v>51174</v>
      </c>
      <c r="F45" s="18" t="s">
        <v>828</v>
      </c>
      <c r="G45" s="18">
        <v>33048</v>
      </c>
      <c r="H45" s="18" t="s">
        <v>505</v>
      </c>
    </row>
    <row r="46" spans="3:8" x14ac:dyDescent="0.25">
      <c r="C46" s="18">
        <v>34613</v>
      </c>
      <c r="D46" s="24" t="s">
        <v>379</v>
      </c>
      <c r="E46" s="18">
        <v>9126</v>
      </c>
      <c r="F46" s="18" t="s">
        <v>1013</v>
      </c>
      <c r="G46" s="18">
        <v>2001057</v>
      </c>
      <c r="H46" s="18" t="s">
        <v>1668</v>
      </c>
    </row>
    <row r="47" spans="3:8" x14ac:dyDescent="0.25">
      <c r="C47" s="18">
        <v>34470</v>
      </c>
      <c r="D47" s="24" t="s">
        <v>518</v>
      </c>
      <c r="E47" s="18">
        <v>16128</v>
      </c>
      <c r="F47" s="18" t="s">
        <v>775</v>
      </c>
      <c r="G47" s="18">
        <v>31167</v>
      </c>
      <c r="H47" s="18" t="s">
        <v>1992</v>
      </c>
    </row>
    <row r="48" spans="3:8" x14ac:dyDescent="0.25">
      <c r="C48" s="18">
        <v>9179</v>
      </c>
      <c r="D48" s="24" t="s">
        <v>676</v>
      </c>
      <c r="E48" s="18">
        <v>15936</v>
      </c>
      <c r="F48" s="18" t="s">
        <v>1584</v>
      </c>
      <c r="G48" s="18">
        <v>1510</v>
      </c>
      <c r="H48" s="18" t="s">
        <v>1910</v>
      </c>
    </row>
    <row r="49" spans="3:8" x14ac:dyDescent="0.25">
      <c r="C49" s="18">
        <v>9135</v>
      </c>
      <c r="D49" s="24" t="s">
        <v>670</v>
      </c>
      <c r="E49" s="18">
        <v>43087</v>
      </c>
      <c r="F49" s="18" t="s">
        <v>622</v>
      </c>
      <c r="G49" s="18">
        <v>7346</v>
      </c>
      <c r="H49" s="18" t="s">
        <v>631</v>
      </c>
    </row>
    <row r="50" spans="3:8" x14ac:dyDescent="0.25">
      <c r="C50" s="18">
        <v>16043</v>
      </c>
      <c r="D50" s="24" t="s">
        <v>338</v>
      </c>
      <c r="E50" s="18">
        <v>55082</v>
      </c>
      <c r="F50" s="18" t="s">
        <v>348</v>
      </c>
      <c r="G50" s="18">
        <v>9451</v>
      </c>
      <c r="H50" s="18" t="s">
        <v>1913</v>
      </c>
    </row>
    <row r="51" spans="3:8" x14ac:dyDescent="0.25">
      <c r="C51" s="18">
        <v>70727</v>
      </c>
      <c r="D51" s="24" t="s">
        <v>359</v>
      </c>
      <c r="E51" s="18">
        <v>51453</v>
      </c>
      <c r="F51" s="18" t="s">
        <v>1059</v>
      </c>
      <c r="G51" s="18">
        <v>9106</v>
      </c>
      <c r="H51" s="18" t="s">
        <v>918</v>
      </c>
    </row>
    <row r="52" spans="3:8" x14ac:dyDescent="0.25">
      <c r="C52" s="18">
        <v>32259</v>
      </c>
      <c r="D52" s="24" t="s">
        <v>960</v>
      </c>
      <c r="E52" s="18">
        <v>31047</v>
      </c>
      <c r="F52" s="18" t="s">
        <v>1954</v>
      </c>
      <c r="G52" s="18">
        <v>30071</v>
      </c>
      <c r="H52" s="18" t="s">
        <v>637</v>
      </c>
    </row>
    <row r="53" spans="3:8" x14ac:dyDescent="0.25">
      <c r="C53" s="18">
        <v>9144</v>
      </c>
      <c r="D53" s="24" t="s">
        <v>1017</v>
      </c>
      <c r="E53" s="18">
        <v>8283</v>
      </c>
      <c r="F53" s="18" t="s">
        <v>912</v>
      </c>
      <c r="G53" s="18">
        <v>46834</v>
      </c>
      <c r="H53" s="18" t="s">
        <v>415</v>
      </c>
    </row>
    <row r="54" spans="3:8" x14ac:dyDescent="0.25">
      <c r="C54" s="18">
        <v>6165</v>
      </c>
      <c r="D54" s="24" t="s">
        <v>548</v>
      </c>
      <c r="E54" s="18">
        <v>32012</v>
      </c>
      <c r="F54" s="18" t="s">
        <v>1037</v>
      </c>
      <c r="G54" s="18">
        <v>42364</v>
      </c>
      <c r="H54" s="18" t="s">
        <v>740</v>
      </c>
    </row>
    <row r="55" spans="3:8" x14ac:dyDescent="0.25">
      <c r="C55" s="18">
        <v>6164</v>
      </c>
      <c r="D55" s="24" t="s">
        <v>593</v>
      </c>
      <c r="E55" s="18">
        <v>33865</v>
      </c>
      <c r="F55" s="18" t="s">
        <v>1590</v>
      </c>
      <c r="G55" s="18">
        <v>9110</v>
      </c>
      <c r="H55" s="18" t="s">
        <v>734</v>
      </c>
    </row>
    <row r="56" spans="3:8" x14ac:dyDescent="0.25">
      <c r="C56" s="18">
        <v>9165</v>
      </c>
      <c r="D56" s="24" t="s">
        <v>544</v>
      </c>
      <c r="E56" s="18">
        <v>30244</v>
      </c>
      <c r="F56" s="18" t="s">
        <v>407</v>
      </c>
      <c r="G56" s="18">
        <v>9073</v>
      </c>
      <c r="H56" s="18" t="s">
        <v>262</v>
      </c>
    </row>
    <row r="57" spans="3:8" x14ac:dyDescent="0.25">
      <c r="C57" s="18">
        <v>16192</v>
      </c>
      <c r="D57" s="24" t="s">
        <v>804</v>
      </c>
      <c r="E57" s="18">
        <v>30243</v>
      </c>
      <c r="F57" s="18" t="s">
        <v>409</v>
      </c>
      <c r="G57" s="18">
        <v>71174</v>
      </c>
      <c r="H57" s="18" t="s">
        <v>457</v>
      </c>
    </row>
    <row r="58" spans="3:8" x14ac:dyDescent="0.25">
      <c r="C58" s="18">
        <v>32774</v>
      </c>
      <c r="D58" s="24" t="s">
        <v>669</v>
      </c>
      <c r="E58" s="18">
        <v>19509</v>
      </c>
      <c r="F58" s="18" t="s">
        <v>1353</v>
      </c>
      <c r="G58" s="18">
        <v>6778</v>
      </c>
      <c r="H58" s="18" t="s">
        <v>940</v>
      </c>
    </row>
    <row r="59" spans="3:8" x14ac:dyDescent="0.25">
      <c r="C59" s="18">
        <v>42866</v>
      </c>
      <c r="D59" s="24" t="s">
        <v>1034</v>
      </c>
      <c r="E59" s="18">
        <v>50793</v>
      </c>
      <c r="F59" s="18" t="s">
        <v>1045</v>
      </c>
      <c r="G59" s="18">
        <v>51129</v>
      </c>
      <c r="H59" s="18" t="s">
        <v>478</v>
      </c>
    </row>
    <row r="60" spans="3:8" x14ac:dyDescent="0.25">
      <c r="C60" s="18">
        <v>6090</v>
      </c>
      <c r="D60" s="24" t="s">
        <v>685</v>
      </c>
      <c r="E60" s="18">
        <v>6338</v>
      </c>
      <c r="F60" s="18" t="s">
        <v>927</v>
      </c>
      <c r="G60" s="18">
        <v>51128</v>
      </c>
      <c r="H60" s="18" t="s">
        <v>610</v>
      </c>
    </row>
    <row r="61" spans="3:8" x14ac:dyDescent="0.25">
      <c r="C61" s="18">
        <v>1901605</v>
      </c>
      <c r="D61" s="24" t="s">
        <v>257</v>
      </c>
      <c r="E61" s="18">
        <v>55067</v>
      </c>
      <c r="F61" s="18" t="s">
        <v>964</v>
      </c>
      <c r="G61" s="18">
        <v>46854</v>
      </c>
      <c r="H61" s="18" t="s">
        <v>565</v>
      </c>
    </row>
    <row r="62" spans="3:8" x14ac:dyDescent="0.25">
      <c r="C62" s="18">
        <v>6139</v>
      </c>
      <c r="D62" s="24" t="s">
        <v>539</v>
      </c>
      <c r="E62" s="18">
        <v>9097</v>
      </c>
      <c r="F62" s="18" t="s">
        <v>589</v>
      </c>
      <c r="G62" s="18">
        <v>46488</v>
      </c>
      <c r="H62" s="18" t="s">
        <v>562</v>
      </c>
    </row>
    <row r="63" spans="3:8" x14ac:dyDescent="0.25">
      <c r="C63" s="18">
        <v>44238</v>
      </c>
      <c r="D63" s="24" t="s">
        <v>635</v>
      </c>
      <c r="E63" s="18">
        <v>31507</v>
      </c>
      <c r="F63" s="18" t="s">
        <v>948</v>
      </c>
      <c r="G63" s="18">
        <v>7093</v>
      </c>
      <c r="H63" s="18" t="s">
        <v>439</v>
      </c>
    </row>
    <row r="64" spans="3:8" x14ac:dyDescent="0.25">
      <c r="C64" s="18">
        <v>22607</v>
      </c>
      <c r="D64" s="24" t="s">
        <v>332</v>
      </c>
      <c r="E64" s="18">
        <v>6873</v>
      </c>
      <c r="F64" s="18" t="s">
        <v>354</v>
      </c>
      <c r="G64" s="18">
        <v>1903047</v>
      </c>
      <c r="H64" s="18" t="s">
        <v>442</v>
      </c>
    </row>
    <row r="65" spans="3:8" x14ac:dyDescent="0.25">
      <c r="C65" s="18">
        <v>9132</v>
      </c>
      <c r="D65" s="24" t="s">
        <v>545</v>
      </c>
      <c r="E65" s="18">
        <v>45947</v>
      </c>
      <c r="F65" s="18" t="s">
        <v>1382</v>
      </c>
      <c r="G65" s="18">
        <v>7094</v>
      </c>
      <c r="H65" s="18" t="s">
        <v>454</v>
      </c>
    </row>
    <row r="66" spans="3:8" x14ac:dyDescent="0.25">
      <c r="C66" s="18">
        <v>46034</v>
      </c>
      <c r="D66" s="24" t="s">
        <v>275</v>
      </c>
      <c r="E66" s="18">
        <v>18394</v>
      </c>
      <c r="F66" s="18" t="s">
        <v>759</v>
      </c>
      <c r="G66" s="18">
        <v>71173</v>
      </c>
      <c r="H66" s="18" t="s">
        <v>689</v>
      </c>
    </row>
    <row r="67" spans="3:8" x14ac:dyDescent="0.25">
      <c r="C67" s="18">
        <v>6629</v>
      </c>
      <c r="D67" s="24" t="s">
        <v>473</v>
      </c>
      <c r="E67" s="18">
        <v>51336</v>
      </c>
      <c r="F67" s="18" t="s">
        <v>625</v>
      </c>
      <c r="G67" s="18">
        <v>1905818</v>
      </c>
      <c r="H67" s="18" t="s">
        <v>619</v>
      </c>
    </row>
    <row r="68" spans="3:8" x14ac:dyDescent="0.25">
      <c r="C68" s="18">
        <v>43043</v>
      </c>
      <c r="D68" s="24" t="s">
        <v>608</v>
      </c>
      <c r="E68" s="18">
        <v>6575</v>
      </c>
      <c r="F68" s="18" t="s">
        <v>368</v>
      </c>
      <c r="G68" s="18">
        <v>45841</v>
      </c>
      <c r="H68" s="18" t="s">
        <v>499</v>
      </c>
    </row>
    <row r="69" spans="3:8" x14ac:dyDescent="0.25">
      <c r="C69" s="18">
        <v>1901293</v>
      </c>
      <c r="D69" s="24" t="s">
        <v>541</v>
      </c>
      <c r="E69" s="18">
        <v>34968</v>
      </c>
      <c r="F69" s="18" t="s">
        <v>950</v>
      </c>
      <c r="G69" s="18">
        <v>10639</v>
      </c>
      <c r="H69" s="18" t="s">
        <v>514</v>
      </c>
    </row>
    <row r="70" spans="3:8" x14ac:dyDescent="0.25">
      <c r="C70" s="18">
        <v>33036</v>
      </c>
      <c r="D70" s="24" t="s">
        <v>485</v>
      </c>
      <c r="E70" s="18">
        <v>6446</v>
      </c>
      <c r="F70" s="18" t="s">
        <v>1381</v>
      </c>
      <c r="G70" s="18">
        <v>33043</v>
      </c>
      <c r="H70" s="18" t="s">
        <v>652</v>
      </c>
    </row>
    <row r="71" spans="3:8" x14ac:dyDescent="0.25">
      <c r="C71" s="18">
        <v>51179</v>
      </c>
      <c r="D71" s="24" t="s">
        <v>476</v>
      </c>
      <c r="E71" s="18">
        <v>27</v>
      </c>
      <c r="F71" s="18" t="s">
        <v>871</v>
      </c>
      <c r="G71" s="18">
        <v>1901617</v>
      </c>
      <c r="H71" s="18" t="s">
        <v>934</v>
      </c>
    </row>
    <row r="72" spans="3:8" x14ac:dyDescent="0.25">
      <c r="C72" s="18">
        <v>1901607</v>
      </c>
      <c r="D72" s="24" t="s">
        <v>254</v>
      </c>
      <c r="E72" s="18">
        <v>44042</v>
      </c>
      <c r="F72" s="18" t="s">
        <v>510</v>
      </c>
      <c r="G72" s="18">
        <v>2001251</v>
      </c>
      <c r="H72" s="18" t="s">
        <v>481</v>
      </c>
    </row>
    <row r="73" spans="3:8" x14ac:dyDescent="0.25">
      <c r="C73" s="18">
        <v>71840</v>
      </c>
      <c r="D73" s="24" t="s">
        <v>341</v>
      </c>
      <c r="E73" s="18">
        <v>18205</v>
      </c>
      <c r="F73" s="18" t="s">
        <v>761</v>
      </c>
      <c r="G73" s="18">
        <v>33044</v>
      </c>
      <c r="H73" s="18" t="s">
        <v>613</v>
      </c>
    </row>
    <row r="74" spans="3:8" x14ac:dyDescent="0.25">
      <c r="C74" s="18">
        <v>15711</v>
      </c>
      <c r="D74" s="24" t="s">
        <v>747</v>
      </c>
      <c r="E74" s="18">
        <v>31399</v>
      </c>
      <c r="F74" s="18" t="s">
        <v>831</v>
      </c>
      <c r="G74" s="18">
        <v>42822</v>
      </c>
      <c r="H74" s="18" t="s">
        <v>944</v>
      </c>
    </row>
    <row r="75" spans="3:8" x14ac:dyDescent="0.25">
      <c r="C75" s="18">
        <v>30001</v>
      </c>
      <c r="D75" s="24" t="s">
        <v>497</v>
      </c>
      <c r="E75" s="18">
        <v>6349</v>
      </c>
      <c r="F75" s="18" t="s">
        <v>1049</v>
      </c>
      <c r="G75" s="18">
        <v>6506</v>
      </c>
      <c r="H75" s="18" t="s">
        <v>1327</v>
      </c>
    </row>
    <row r="76" spans="3:8" x14ac:dyDescent="0.25">
      <c r="C76" s="18">
        <v>6812</v>
      </c>
      <c r="D76" s="24" t="s">
        <v>308</v>
      </c>
      <c r="E76" s="18">
        <v>6470</v>
      </c>
      <c r="F76" s="18" t="s">
        <v>941</v>
      </c>
      <c r="G76" s="18">
        <v>6661</v>
      </c>
      <c r="H76" s="18" t="s">
        <v>559</v>
      </c>
    </row>
    <row r="77" spans="3:8" x14ac:dyDescent="0.25">
      <c r="C77" s="18">
        <v>6793</v>
      </c>
      <c r="D77" s="24" t="s">
        <v>629</v>
      </c>
      <c r="E77" s="18">
        <v>48831</v>
      </c>
      <c r="F77" s="18" t="s">
        <v>1072</v>
      </c>
      <c r="G77" s="18">
        <v>272</v>
      </c>
      <c r="H77" s="18" t="s">
        <v>938</v>
      </c>
    </row>
    <row r="78" spans="3:8" x14ac:dyDescent="0.25">
      <c r="C78" s="18">
        <v>2000112</v>
      </c>
      <c r="D78" s="24" t="s">
        <v>702</v>
      </c>
      <c r="E78" s="18">
        <v>9966</v>
      </c>
      <c r="F78" s="18" t="s">
        <v>1073</v>
      </c>
      <c r="G78" s="18">
        <v>10564</v>
      </c>
      <c r="H78" s="18" t="s">
        <v>605</v>
      </c>
    </row>
    <row r="79" spans="3:8" x14ac:dyDescent="0.25">
      <c r="C79" s="18">
        <v>10556</v>
      </c>
      <c r="D79" s="24" t="s">
        <v>717</v>
      </c>
      <c r="E79" s="18">
        <v>10629</v>
      </c>
      <c r="F79" s="18" t="s">
        <v>1406</v>
      </c>
      <c r="G79" s="18">
        <v>42168</v>
      </c>
      <c r="H79" s="18" t="s">
        <v>1689</v>
      </c>
    </row>
    <row r="80" spans="3:8" x14ac:dyDescent="0.25">
      <c r="C80" s="18">
        <v>46939</v>
      </c>
      <c r="D80" s="24" t="s">
        <v>557</v>
      </c>
      <c r="E80" s="18">
        <v>51248</v>
      </c>
      <c r="F80" s="18" t="s">
        <v>724</v>
      </c>
      <c r="G80" s="18">
        <v>42440</v>
      </c>
      <c r="H80" s="18" t="s">
        <v>937</v>
      </c>
    </row>
    <row r="81" spans="3:8" x14ac:dyDescent="0.25">
      <c r="C81" s="18">
        <v>9117</v>
      </c>
      <c r="D81" s="24" t="s">
        <v>554</v>
      </c>
      <c r="E81" s="18">
        <v>9067</v>
      </c>
      <c r="F81" s="18" t="s">
        <v>274</v>
      </c>
      <c r="G81" s="18">
        <v>52803</v>
      </c>
      <c r="H81" s="18" t="s">
        <v>405</v>
      </c>
    </row>
    <row r="82" spans="3:8" x14ac:dyDescent="0.25">
      <c r="C82" s="18">
        <v>6810</v>
      </c>
      <c r="D82" s="24" t="s">
        <v>796</v>
      </c>
      <c r="E82" s="18">
        <v>9817</v>
      </c>
      <c r="F82" s="18" t="s">
        <v>447</v>
      </c>
      <c r="G82" s="18">
        <v>8615</v>
      </c>
      <c r="H82" s="18" t="s">
        <v>2021</v>
      </c>
    </row>
    <row r="83" spans="3:8" x14ac:dyDescent="0.25">
      <c r="C83" s="18">
        <v>51234</v>
      </c>
      <c r="D83" s="24" t="s">
        <v>410</v>
      </c>
      <c r="E83" s="18">
        <v>50832</v>
      </c>
      <c r="F83" s="18" t="s">
        <v>444</v>
      </c>
      <c r="G83" s="18">
        <v>33014</v>
      </c>
      <c r="H83" s="18" t="s">
        <v>953</v>
      </c>
    </row>
    <row r="84" spans="3:8" x14ac:dyDescent="0.25">
      <c r="C84" s="18">
        <v>9987</v>
      </c>
      <c r="D84" s="24" t="s">
        <v>373</v>
      </c>
      <c r="E84" s="18">
        <v>9607</v>
      </c>
      <c r="F84" s="18" t="s">
        <v>848</v>
      </c>
      <c r="G84" s="18">
        <v>6664</v>
      </c>
      <c r="H84" s="18" t="s">
        <v>1326</v>
      </c>
    </row>
    <row r="85" spans="3:8" x14ac:dyDescent="0.25">
      <c r="C85" s="18">
        <v>51186</v>
      </c>
      <c r="D85" s="24" t="s">
        <v>432</v>
      </c>
      <c r="E85" s="18">
        <v>51254</v>
      </c>
      <c r="F85" s="18" t="s">
        <v>1020</v>
      </c>
      <c r="G85" s="18">
        <v>6643</v>
      </c>
      <c r="H85" s="18" t="s">
        <v>1336</v>
      </c>
    </row>
    <row r="86" spans="3:8" x14ac:dyDescent="0.25">
      <c r="C86" s="18">
        <v>36211</v>
      </c>
      <c r="D86" s="24" t="s">
        <v>650</v>
      </c>
      <c r="E86" s="18">
        <v>42742</v>
      </c>
      <c r="F86" s="18" t="s">
        <v>441</v>
      </c>
      <c r="G86" s="18">
        <v>45839</v>
      </c>
      <c r="H86" s="18" t="s">
        <v>502</v>
      </c>
    </row>
    <row r="87" spans="3:8" x14ac:dyDescent="0.25">
      <c r="C87" s="18">
        <v>9108</v>
      </c>
      <c r="D87" s="24" t="s">
        <v>420</v>
      </c>
      <c r="E87" s="18">
        <v>9617</v>
      </c>
      <c r="F87" s="18" t="s">
        <v>847</v>
      </c>
      <c r="G87" s="18">
        <v>51784</v>
      </c>
      <c r="H87" s="18" t="s">
        <v>511</v>
      </c>
    </row>
    <row r="88" spans="3:8" x14ac:dyDescent="0.25">
      <c r="C88" s="18">
        <v>51188</v>
      </c>
      <c r="D88" s="24" t="s">
        <v>426</v>
      </c>
      <c r="E88" s="18">
        <v>44208</v>
      </c>
      <c r="F88" s="18" t="s">
        <v>928</v>
      </c>
      <c r="G88" s="18">
        <v>270</v>
      </c>
      <c r="H88" s="18" t="s">
        <v>2022</v>
      </c>
    </row>
    <row r="89" spans="3:8" x14ac:dyDescent="0.25">
      <c r="C89" s="18">
        <v>6790</v>
      </c>
      <c r="D89" s="24" t="s">
        <v>790</v>
      </c>
      <c r="E89" s="18">
        <v>90502</v>
      </c>
      <c r="F89" s="18" t="s">
        <v>875</v>
      </c>
      <c r="G89" s="18">
        <v>30203</v>
      </c>
      <c r="H89" s="18" t="s">
        <v>2023</v>
      </c>
    </row>
    <row r="90" spans="3:8" x14ac:dyDescent="0.25">
      <c r="C90" s="18">
        <v>6091</v>
      </c>
      <c r="D90" s="24" t="s">
        <v>422</v>
      </c>
      <c r="E90" s="18">
        <v>6333</v>
      </c>
      <c r="F90" s="18" t="s">
        <v>926</v>
      </c>
      <c r="G90" s="18">
        <v>6771</v>
      </c>
      <c r="H90" s="18" t="s">
        <v>666</v>
      </c>
    </row>
    <row r="91" spans="3:8" x14ac:dyDescent="0.25">
      <c r="C91" s="18">
        <v>46942</v>
      </c>
      <c r="D91" s="24" t="s">
        <v>324</v>
      </c>
      <c r="E91" s="18">
        <v>32786</v>
      </c>
      <c r="F91" s="18" t="s">
        <v>992</v>
      </c>
      <c r="G91" s="18">
        <v>42726</v>
      </c>
      <c r="H91" s="18" t="s">
        <v>366</v>
      </c>
    </row>
    <row r="92" spans="3:8" x14ac:dyDescent="0.25">
      <c r="C92" s="18">
        <v>15849</v>
      </c>
      <c r="D92" s="24" t="s">
        <v>745</v>
      </c>
      <c r="E92" s="18">
        <v>6473</v>
      </c>
      <c r="F92" s="18" t="s">
        <v>808</v>
      </c>
      <c r="G92" s="18">
        <v>33013</v>
      </c>
      <c r="H92" s="18" t="s">
        <v>954</v>
      </c>
    </row>
    <row r="93" spans="3:8" x14ac:dyDescent="0.25">
      <c r="C93" s="18">
        <v>44270</v>
      </c>
      <c r="D93" s="24" t="s">
        <v>371</v>
      </c>
      <c r="E93" s="18">
        <v>43543</v>
      </c>
      <c r="F93" s="18" t="s">
        <v>809</v>
      </c>
      <c r="G93" s="18">
        <v>1901987</v>
      </c>
      <c r="H93" s="18" t="s">
        <v>602</v>
      </c>
    </row>
    <row r="94" spans="3:8" x14ac:dyDescent="0.25">
      <c r="C94" s="18">
        <v>34660</v>
      </c>
      <c r="D94" s="24" t="s">
        <v>515</v>
      </c>
      <c r="E94" s="18">
        <v>19220</v>
      </c>
      <c r="F94" s="18" t="s">
        <v>827</v>
      </c>
      <c r="G94" s="18">
        <v>45786</v>
      </c>
      <c r="H94" s="18" t="s">
        <v>469</v>
      </c>
    </row>
    <row r="95" spans="3:8" x14ac:dyDescent="0.25">
      <c r="C95" s="18">
        <v>19752</v>
      </c>
      <c r="D95" s="24" t="s">
        <v>299</v>
      </c>
      <c r="E95" s="18">
        <v>8202</v>
      </c>
      <c r="F95" s="18" t="s">
        <v>887</v>
      </c>
      <c r="G95" s="18">
        <v>6782</v>
      </c>
      <c r="H95" s="18" t="s">
        <v>1704</v>
      </c>
    </row>
    <row r="96" spans="3:8" x14ac:dyDescent="0.25">
      <c r="C96" s="18">
        <v>6364</v>
      </c>
      <c r="D96" s="24" t="s">
        <v>774</v>
      </c>
      <c r="E96" s="18">
        <v>1902475</v>
      </c>
      <c r="F96" s="18" t="s">
        <v>604</v>
      </c>
      <c r="G96" s="18">
        <v>6779</v>
      </c>
      <c r="H96" s="18" t="s">
        <v>939</v>
      </c>
    </row>
    <row r="97" spans="3:8" x14ac:dyDescent="0.25">
      <c r="C97" s="18">
        <v>80090</v>
      </c>
      <c r="D97" s="24" t="s">
        <v>738</v>
      </c>
      <c r="E97" s="18">
        <v>6760</v>
      </c>
      <c r="F97" s="18" t="s">
        <v>501</v>
      </c>
      <c r="G97" s="18">
        <v>6022</v>
      </c>
      <c r="H97" s="18" t="s">
        <v>1591</v>
      </c>
    </row>
    <row r="98" spans="3:8" x14ac:dyDescent="0.25">
      <c r="C98" s="18">
        <v>1901564</v>
      </c>
      <c r="D98" s="24" t="s">
        <v>594</v>
      </c>
      <c r="E98" s="18">
        <v>99131</v>
      </c>
      <c r="F98" s="18" t="s">
        <v>904</v>
      </c>
      <c r="G98" s="18">
        <v>9107</v>
      </c>
      <c r="H98" s="18" t="s">
        <v>917</v>
      </c>
    </row>
    <row r="99" spans="3:8" x14ac:dyDescent="0.25">
      <c r="C99" s="18">
        <v>31323</v>
      </c>
      <c r="D99" s="24" t="s">
        <v>705</v>
      </c>
      <c r="E99" s="18">
        <v>9250</v>
      </c>
      <c r="F99" s="18" t="s">
        <v>507</v>
      </c>
      <c r="G99" s="18">
        <v>1901990</v>
      </c>
      <c r="H99" s="18" t="s">
        <v>634</v>
      </c>
    </row>
    <row r="100" spans="3:8" x14ac:dyDescent="0.25">
      <c r="C100" s="18">
        <v>6631</v>
      </c>
      <c r="D100" s="24" t="s">
        <v>495</v>
      </c>
      <c r="E100" s="18">
        <v>72511</v>
      </c>
      <c r="F100" s="18" t="s">
        <v>397</v>
      </c>
      <c r="G100" s="18">
        <v>42823</v>
      </c>
      <c r="H100" s="18" t="s">
        <v>943</v>
      </c>
    </row>
    <row r="101" spans="3:8" x14ac:dyDescent="0.25">
      <c r="C101" s="18">
        <v>6464</v>
      </c>
      <c r="D101" s="24" t="s">
        <v>385</v>
      </c>
      <c r="E101" s="18">
        <v>17148</v>
      </c>
      <c r="F101" s="18" t="s">
        <v>1375</v>
      </c>
      <c r="G101" s="18">
        <v>46184</v>
      </c>
      <c r="H101" s="18" t="s">
        <v>894</v>
      </c>
    </row>
    <row r="102" spans="3:8" x14ac:dyDescent="0.25">
      <c r="C102" s="18">
        <v>46031</v>
      </c>
      <c r="D102" s="24" t="s">
        <v>251</v>
      </c>
      <c r="E102" s="18">
        <v>271</v>
      </c>
      <c r="F102" s="18" t="s">
        <v>783</v>
      </c>
      <c r="G102" s="18">
        <v>6497</v>
      </c>
      <c r="H102" s="18" t="s">
        <v>1340</v>
      </c>
    </row>
    <row r="103" spans="3:8" x14ac:dyDescent="0.25">
      <c r="C103" s="18">
        <v>9206</v>
      </c>
      <c r="D103" s="24" t="s">
        <v>1025</v>
      </c>
      <c r="E103" s="18">
        <v>44093</v>
      </c>
      <c r="F103" s="18" t="s">
        <v>1001</v>
      </c>
      <c r="G103" s="18">
        <v>105</v>
      </c>
      <c r="H103" s="18" t="s">
        <v>399</v>
      </c>
    </row>
    <row r="104" spans="3:8" x14ac:dyDescent="0.25">
      <c r="C104" s="18">
        <v>43414</v>
      </c>
      <c r="D104" s="24" t="s">
        <v>959</v>
      </c>
      <c r="E104" s="18">
        <v>99132</v>
      </c>
      <c r="F104" s="18" t="s">
        <v>902</v>
      </c>
      <c r="G104" s="18">
        <v>6547</v>
      </c>
      <c r="H104" s="18" t="s">
        <v>402</v>
      </c>
    </row>
    <row r="105" spans="3:8" x14ac:dyDescent="0.25">
      <c r="C105" s="18">
        <v>44260</v>
      </c>
      <c r="D105" s="24" t="s">
        <v>361</v>
      </c>
      <c r="E105" s="18">
        <v>31497</v>
      </c>
      <c r="F105" s="18" t="s">
        <v>925</v>
      </c>
      <c r="G105" s="18">
        <v>1901991</v>
      </c>
      <c r="H105" s="18" t="s">
        <v>496</v>
      </c>
    </row>
    <row r="106" spans="3:8" x14ac:dyDescent="0.25">
      <c r="C106" s="18">
        <v>1903825</v>
      </c>
      <c r="D106" s="24" t="s">
        <v>742</v>
      </c>
      <c r="E106" s="18">
        <v>70838</v>
      </c>
      <c r="F106" s="18" t="s">
        <v>400</v>
      </c>
      <c r="G106" s="18">
        <v>1901988</v>
      </c>
      <c r="H106" s="18" t="s">
        <v>472</v>
      </c>
    </row>
    <row r="107" spans="3:8" x14ac:dyDescent="0.25">
      <c r="C107" s="18">
        <v>1901362</v>
      </c>
      <c r="D107" s="24" t="s">
        <v>571</v>
      </c>
      <c r="E107" s="18">
        <v>10154</v>
      </c>
      <c r="F107" s="18" t="s">
        <v>504</v>
      </c>
      <c r="G107" s="18">
        <v>42816</v>
      </c>
      <c r="H107" s="18" t="s">
        <v>958</v>
      </c>
    </row>
    <row r="108" spans="3:8" x14ac:dyDescent="0.25">
      <c r="C108" s="18">
        <v>51252</v>
      </c>
      <c r="D108" s="24" t="s">
        <v>746</v>
      </c>
      <c r="E108" s="18">
        <v>2253</v>
      </c>
      <c r="F108" s="18" t="s">
        <v>252</v>
      </c>
      <c r="G108" s="18">
        <v>42128</v>
      </c>
      <c r="H108" s="18" t="s">
        <v>1697</v>
      </c>
    </row>
    <row r="109" spans="3:8" x14ac:dyDescent="0.25">
      <c r="C109" s="18">
        <v>50794</v>
      </c>
      <c r="D109" s="24" t="s">
        <v>708</v>
      </c>
      <c r="E109" s="18">
        <v>9864</v>
      </c>
      <c r="F109" s="18" t="s">
        <v>569</v>
      </c>
      <c r="G109" s="18">
        <v>71941</v>
      </c>
      <c r="H109" s="18" t="s">
        <v>1458</v>
      </c>
    </row>
    <row r="110" spans="3:8" x14ac:dyDescent="0.25">
      <c r="C110" s="18">
        <v>6886</v>
      </c>
      <c r="D110" s="24" t="s">
        <v>455</v>
      </c>
      <c r="E110" s="18">
        <v>31400</v>
      </c>
      <c r="F110" s="18" t="s">
        <v>727</v>
      </c>
      <c r="G110" s="18">
        <v>42158</v>
      </c>
      <c r="H110" s="18" t="s">
        <v>1332</v>
      </c>
    </row>
    <row r="111" spans="3:8" x14ac:dyDescent="0.25">
      <c r="C111" s="18">
        <v>15031</v>
      </c>
      <c r="D111" s="24" t="s">
        <v>656</v>
      </c>
      <c r="E111" s="18">
        <v>32269</v>
      </c>
      <c r="F111" s="18" t="s">
        <v>694</v>
      </c>
      <c r="G111" s="18">
        <v>8614</v>
      </c>
      <c r="H111" s="18" t="s">
        <v>2024</v>
      </c>
    </row>
    <row r="112" spans="3:8" x14ac:dyDescent="0.25">
      <c r="C112" s="18">
        <v>6633</v>
      </c>
      <c r="D112" s="24" t="s">
        <v>492</v>
      </c>
      <c r="E112" s="18">
        <v>9628</v>
      </c>
      <c r="F112" s="18" t="s">
        <v>844</v>
      </c>
      <c r="G112" s="18">
        <v>33047</v>
      </c>
      <c r="H112" s="18" t="s">
        <v>643</v>
      </c>
    </row>
    <row r="113" spans="3:8" x14ac:dyDescent="0.25">
      <c r="C113" s="18">
        <v>46434</v>
      </c>
      <c r="D113" s="24" t="s">
        <v>980</v>
      </c>
      <c r="E113" s="18">
        <v>9161</v>
      </c>
      <c r="F113" s="18" t="s">
        <v>1055</v>
      </c>
      <c r="G113" s="18">
        <v>7088</v>
      </c>
      <c r="H113" s="18" t="s">
        <v>640</v>
      </c>
    </row>
    <row r="114" spans="3:8" x14ac:dyDescent="0.25">
      <c r="C114" s="18">
        <v>55085</v>
      </c>
      <c r="D114" s="24" t="s">
        <v>794</v>
      </c>
      <c r="E114" s="18">
        <v>48827</v>
      </c>
      <c r="F114" s="18" t="s">
        <v>773</v>
      </c>
      <c r="G114" s="18">
        <v>9072</v>
      </c>
      <c r="H114" s="18" t="s">
        <v>265</v>
      </c>
    </row>
    <row r="115" spans="3:8" x14ac:dyDescent="0.25">
      <c r="C115" s="18">
        <v>9260</v>
      </c>
      <c r="D115" s="24" t="s">
        <v>1058</v>
      </c>
      <c r="E115" s="18">
        <v>43039</v>
      </c>
      <c r="F115" s="18" t="s">
        <v>798</v>
      </c>
    </row>
    <row r="116" spans="3:8" x14ac:dyDescent="0.25">
      <c r="C116" s="18">
        <v>9259</v>
      </c>
      <c r="D116" s="24" t="s">
        <v>762</v>
      </c>
      <c r="E116" s="18">
        <v>45851</v>
      </c>
      <c r="F116" s="18" t="s">
        <v>978</v>
      </c>
    </row>
    <row r="117" spans="3:8" x14ac:dyDescent="0.25">
      <c r="C117" s="18">
        <v>72330</v>
      </c>
      <c r="D117" s="24" t="s">
        <v>506</v>
      </c>
      <c r="E117" s="18">
        <v>9083</v>
      </c>
      <c r="F117" s="18" t="s">
        <v>300</v>
      </c>
    </row>
    <row r="118" spans="3:8" x14ac:dyDescent="0.25">
      <c r="C118" s="18">
        <v>32787</v>
      </c>
      <c r="D118" s="24" t="s">
        <v>509</v>
      </c>
      <c r="E118" s="18">
        <v>70828</v>
      </c>
      <c r="F118" s="18" t="s">
        <v>949</v>
      </c>
    </row>
    <row r="119" spans="3:8" x14ac:dyDescent="0.25">
      <c r="C119" s="18">
        <v>43412</v>
      </c>
      <c r="D119" s="24" t="s">
        <v>491</v>
      </c>
      <c r="E119" s="18">
        <v>6325</v>
      </c>
      <c r="F119" s="18" t="s">
        <v>417</v>
      </c>
    </row>
    <row r="120" spans="3:8" x14ac:dyDescent="0.25">
      <c r="C120" s="18">
        <v>1901360</v>
      </c>
      <c r="D120" s="24" t="s">
        <v>573</v>
      </c>
      <c r="E120" s="18">
        <v>30004</v>
      </c>
      <c r="F120" s="18" t="s">
        <v>921</v>
      </c>
    </row>
    <row r="121" spans="3:8" x14ac:dyDescent="0.25">
      <c r="C121" s="18">
        <v>9141</v>
      </c>
      <c r="D121" s="24" t="s">
        <v>970</v>
      </c>
      <c r="E121" s="18">
        <v>30003</v>
      </c>
      <c r="F121" s="18" t="s">
        <v>345</v>
      </c>
    </row>
    <row r="122" spans="3:8" x14ac:dyDescent="0.25">
      <c r="C122" s="18">
        <v>6753</v>
      </c>
      <c r="D122" s="24" t="s">
        <v>551</v>
      </c>
      <c r="E122" s="18">
        <v>1904031</v>
      </c>
      <c r="F122" s="18" t="s">
        <v>989</v>
      </c>
    </row>
    <row r="123" spans="3:8" x14ac:dyDescent="0.25">
      <c r="C123" s="18">
        <v>46700</v>
      </c>
      <c r="D123" s="24" t="s">
        <v>531</v>
      </c>
      <c r="E123" s="18">
        <v>51173</v>
      </c>
      <c r="F123" s="18" t="s">
        <v>1003</v>
      </c>
    </row>
    <row r="124" spans="3:8" x14ac:dyDescent="0.25">
      <c r="C124" s="18">
        <v>43603</v>
      </c>
      <c r="D124" s="24" t="s">
        <v>314</v>
      </c>
      <c r="E124" s="18">
        <v>32784</v>
      </c>
      <c r="F124" s="18" t="s">
        <v>1046</v>
      </c>
    </row>
    <row r="125" spans="3:8" x14ac:dyDescent="0.25">
      <c r="C125" s="18">
        <v>45184</v>
      </c>
      <c r="D125" s="24" t="s">
        <v>416</v>
      </c>
      <c r="E125" s="18">
        <v>50778</v>
      </c>
      <c r="F125" s="18" t="s">
        <v>791</v>
      </c>
    </row>
    <row r="126" spans="3:8" x14ac:dyDescent="0.25">
      <c r="C126" s="18">
        <v>8104</v>
      </c>
      <c r="D126" s="24" t="s">
        <v>641</v>
      </c>
      <c r="E126" s="18">
        <v>42326</v>
      </c>
      <c r="F126" s="18" t="s">
        <v>718</v>
      </c>
    </row>
    <row r="127" spans="3:8" x14ac:dyDescent="0.25">
      <c r="C127" s="18">
        <v>34654</v>
      </c>
      <c r="D127" s="24" t="s">
        <v>535</v>
      </c>
      <c r="E127" s="18">
        <v>45936</v>
      </c>
      <c r="F127" s="18" t="s">
        <v>712</v>
      </c>
    </row>
    <row r="128" spans="3:8" x14ac:dyDescent="0.25">
      <c r="C128" s="18">
        <v>19438</v>
      </c>
      <c r="D128" s="24" t="s">
        <v>269</v>
      </c>
      <c r="E128" s="18">
        <v>3</v>
      </c>
      <c r="F128" s="18" t="s">
        <v>840</v>
      </c>
    </row>
    <row r="129" spans="3:6" x14ac:dyDescent="0.25">
      <c r="C129" s="18">
        <v>6096</v>
      </c>
      <c r="D129" s="24" t="s">
        <v>437</v>
      </c>
      <c r="E129" s="18">
        <v>44092</v>
      </c>
      <c r="F129" s="18" t="s">
        <v>706</v>
      </c>
    </row>
    <row r="130" spans="3:6" x14ac:dyDescent="0.25">
      <c r="C130" s="18">
        <v>6757</v>
      </c>
      <c r="D130" s="24" t="s">
        <v>272</v>
      </c>
      <c r="E130" s="18">
        <v>15991</v>
      </c>
      <c r="F130" s="18" t="s">
        <v>898</v>
      </c>
    </row>
    <row r="131" spans="3:6" x14ac:dyDescent="0.25">
      <c r="C131" s="18">
        <v>43604</v>
      </c>
      <c r="D131" s="24" t="s">
        <v>260</v>
      </c>
      <c r="E131" s="18">
        <v>15988</v>
      </c>
      <c r="F131" s="18" t="s">
        <v>945</v>
      </c>
    </row>
    <row r="132" spans="3:6" x14ac:dyDescent="0.25">
      <c r="C132" s="18">
        <v>6396</v>
      </c>
      <c r="D132" s="24" t="s">
        <v>770</v>
      </c>
      <c r="E132" s="18">
        <v>32270</v>
      </c>
      <c r="F132" s="18" t="s">
        <v>988</v>
      </c>
    </row>
    <row r="133" spans="3:6" x14ac:dyDescent="0.25">
      <c r="C133" s="18">
        <v>16070</v>
      </c>
      <c r="D133" s="24" t="s">
        <v>768</v>
      </c>
      <c r="E133" s="18">
        <v>45935</v>
      </c>
      <c r="F133" s="18" t="s">
        <v>1005</v>
      </c>
    </row>
    <row r="134" spans="3:6" x14ac:dyDescent="0.25">
      <c r="C134" s="18">
        <v>16310</v>
      </c>
      <c r="D134" s="24" t="s">
        <v>632</v>
      </c>
      <c r="E134" s="18">
        <v>51274</v>
      </c>
      <c r="F134" s="18" t="s">
        <v>291</v>
      </c>
    </row>
    <row r="135" spans="3:6" x14ac:dyDescent="0.25">
      <c r="C135" s="18">
        <v>19363</v>
      </c>
      <c r="D135" s="24" t="s">
        <v>1030</v>
      </c>
      <c r="E135" s="18">
        <v>97</v>
      </c>
      <c r="F135" s="18" t="s">
        <v>1403</v>
      </c>
    </row>
    <row r="136" spans="3:6" x14ac:dyDescent="0.25">
      <c r="C136" s="18">
        <v>19362</v>
      </c>
      <c r="D136" s="24" t="s">
        <v>1031</v>
      </c>
      <c r="E136" s="18">
        <v>9890</v>
      </c>
      <c r="F136" s="18" t="s">
        <v>1358</v>
      </c>
    </row>
    <row r="137" spans="3:6" x14ac:dyDescent="0.25">
      <c r="C137" s="18">
        <v>34220</v>
      </c>
      <c r="D137" s="24" t="s">
        <v>464</v>
      </c>
      <c r="E137" s="18">
        <v>6555</v>
      </c>
      <c r="F137" s="18" t="s">
        <v>1400</v>
      </c>
    </row>
    <row r="138" spans="3:6" x14ac:dyDescent="0.25">
      <c r="C138" s="18">
        <v>9205</v>
      </c>
      <c r="D138" s="24" t="s">
        <v>1027</v>
      </c>
      <c r="E138" s="18">
        <v>96</v>
      </c>
      <c r="F138" s="18" t="s">
        <v>1402</v>
      </c>
    </row>
    <row r="139" spans="3:6" x14ac:dyDescent="0.25">
      <c r="C139" s="18">
        <v>19219</v>
      </c>
      <c r="D139" s="24" t="s">
        <v>735</v>
      </c>
      <c r="E139" s="18">
        <v>71826</v>
      </c>
      <c r="F139" s="18" t="s">
        <v>870</v>
      </c>
    </row>
    <row r="140" spans="3:6" x14ac:dyDescent="0.25">
      <c r="C140" s="18">
        <v>6807</v>
      </c>
      <c r="D140" s="24" t="s">
        <v>527</v>
      </c>
      <c r="E140" s="18">
        <v>9682</v>
      </c>
      <c r="F140" s="18" t="s">
        <v>567</v>
      </c>
    </row>
    <row r="141" spans="3:6" x14ac:dyDescent="0.25">
      <c r="C141" s="18">
        <v>8152</v>
      </c>
      <c r="D141" s="24" t="s">
        <v>494</v>
      </c>
      <c r="E141" s="18">
        <v>6417</v>
      </c>
      <c r="F141" s="18" t="s">
        <v>1385</v>
      </c>
    </row>
    <row r="142" spans="3:6" x14ac:dyDescent="0.25">
      <c r="C142" s="18">
        <v>19439</v>
      </c>
      <c r="D142" s="24" t="s">
        <v>285</v>
      </c>
      <c r="E142" s="18">
        <v>10608</v>
      </c>
      <c r="F142" s="18" t="s">
        <v>1401</v>
      </c>
    </row>
    <row r="143" spans="3:6" x14ac:dyDescent="0.25">
      <c r="C143" s="18">
        <v>44248</v>
      </c>
      <c r="D143" s="24" t="s">
        <v>329</v>
      </c>
      <c r="E143" s="18">
        <v>61458</v>
      </c>
      <c r="F143" s="18" t="s">
        <v>843</v>
      </c>
    </row>
    <row r="144" spans="3:6" x14ac:dyDescent="0.25">
      <c r="C144" s="18">
        <v>90407</v>
      </c>
      <c r="D144" s="24" t="s">
        <v>597</v>
      </c>
      <c r="E144" s="18">
        <v>51338</v>
      </c>
      <c r="F144" s="18" t="s">
        <v>839</v>
      </c>
    </row>
    <row r="145" spans="3:6" x14ac:dyDescent="0.25">
      <c r="C145" s="18">
        <v>72522</v>
      </c>
      <c r="D145" s="24" t="s">
        <v>596</v>
      </c>
      <c r="E145" s="18">
        <v>50790</v>
      </c>
      <c r="F145" s="18" t="s">
        <v>696</v>
      </c>
    </row>
    <row r="146" spans="3:6" x14ac:dyDescent="0.25">
      <c r="C146" s="18">
        <v>44271</v>
      </c>
      <c r="D146" s="24" t="s">
        <v>367</v>
      </c>
      <c r="E146" s="18">
        <v>10558</v>
      </c>
      <c r="F146" s="18" t="s">
        <v>1359</v>
      </c>
    </row>
    <row r="147" spans="3:6" x14ac:dyDescent="0.25">
      <c r="C147" s="18">
        <v>17144</v>
      </c>
      <c r="D147" s="24" t="s">
        <v>406</v>
      </c>
      <c r="E147" s="18">
        <v>51348</v>
      </c>
      <c r="F147" s="18" t="s">
        <v>733</v>
      </c>
    </row>
    <row r="148" spans="3:6" x14ac:dyDescent="0.25">
      <c r="C148" s="18">
        <v>48519</v>
      </c>
      <c r="D148" s="24" t="s">
        <v>521</v>
      </c>
      <c r="E148" s="18">
        <v>43086</v>
      </c>
      <c r="F148" s="18" t="s">
        <v>688</v>
      </c>
    </row>
    <row r="149" spans="3:6" x14ac:dyDescent="0.25">
      <c r="C149" s="18">
        <v>31326</v>
      </c>
      <c r="D149" s="24" t="s">
        <v>699</v>
      </c>
      <c r="E149" s="18">
        <v>48316</v>
      </c>
      <c r="F149" s="18" t="s">
        <v>883</v>
      </c>
    </row>
    <row r="150" spans="3:6" x14ac:dyDescent="0.25">
      <c r="C150" s="18">
        <v>8652</v>
      </c>
      <c r="D150" s="24" t="s">
        <v>317</v>
      </c>
      <c r="E150" s="18">
        <v>9791</v>
      </c>
      <c r="F150" s="18" t="s">
        <v>805</v>
      </c>
    </row>
    <row r="151" spans="3:6" x14ac:dyDescent="0.25">
      <c r="C151" s="18">
        <v>46394</v>
      </c>
      <c r="D151" s="24" t="s">
        <v>296</v>
      </c>
      <c r="E151" s="18">
        <v>32501</v>
      </c>
      <c r="F151" s="18" t="s">
        <v>674</v>
      </c>
    </row>
    <row r="152" spans="3:6" x14ac:dyDescent="0.25">
      <c r="C152" s="18">
        <v>51171</v>
      </c>
      <c r="D152" s="24" t="s">
        <v>729</v>
      </c>
      <c r="E152" s="18">
        <v>90501</v>
      </c>
      <c r="F152" s="18" t="s">
        <v>874</v>
      </c>
    </row>
    <row r="153" spans="3:6" x14ac:dyDescent="0.25">
      <c r="C153" s="18">
        <v>46907</v>
      </c>
      <c r="D153" s="24" t="s">
        <v>461</v>
      </c>
      <c r="E153" s="18">
        <v>18393</v>
      </c>
      <c r="F153" s="18" t="s">
        <v>577</v>
      </c>
    </row>
    <row r="154" spans="3:6" x14ac:dyDescent="0.25">
      <c r="C154" s="18">
        <v>9166</v>
      </c>
      <c r="D154" s="24" t="s">
        <v>971</v>
      </c>
      <c r="E154" s="18">
        <v>6475</v>
      </c>
      <c r="F154" s="18" t="s">
        <v>580</v>
      </c>
    </row>
    <row r="155" spans="3:6" x14ac:dyDescent="0.25">
      <c r="C155" s="18">
        <v>1901292</v>
      </c>
      <c r="D155" s="24" t="s">
        <v>968</v>
      </c>
      <c r="E155" s="18">
        <v>9123</v>
      </c>
      <c r="F155" s="18" t="s">
        <v>967</v>
      </c>
    </row>
    <row r="156" spans="3:6" x14ac:dyDescent="0.25">
      <c r="C156" s="18">
        <v>1901615</v>
      </c>
      <c r="D156" s="24" t="s">
        <v>753</v>
      </c>
      <c r="E156" s="18">
        <v>8213</v>
      </c>
      <c r="F156" s="18" t="s">
        <v>997</v>
      </c>
    </row>
    <row r="157" spans="3:6" x14ac:dyDescent="0.25">
      <c r="C157" s="18">
        <v>6865</v>
      </c>
      <c r="D157" s="24" t="s">
        <v>264</v>
      </c>
      <c r="E157" s="18">
        <v>31325</v>
      </c>
      <c r="F157" s="18" t="s">
        <v>986</v>
      </c>
    </row>
    <row r="158" spans="3:6" x14ac:dyDescent="0.25">
      <c r="C158" s="18">
        <v>71705</v>
      </c>
      <c r="D158" s="24" t="s">
        <v>530</v>
      </c>
      <c r="E158" s="18">
        <v>71900</v>
      </c>
      <c r="F158" s="18" t="s">
        <v>1069</v>
      </c>
    </row>
    <row r="159" spans="3:6" x14ac:dyDescent="0.25">
      <c r="C159" s="18">
        <v>72525</v>
      </c>
      <c r="D159" s="24" t="s">
        <v>1032</v>
      </c>
      <c r="E159" s="18">
        <v>6469</v>
      </c>
      <c r="F159" s="18" t="s">
        <v>721</v>
      </c>
    </row>
    <row r="160" spans="3:6" x14ac:dyDescent="0.25">
      <c r="C160" s="18">
        <v>72524</v>
      </c>
      <c r="D160" s="24" t="s">
        <v>1033</v>
      </c>
      <c r="E160" s="18">
        <v>1933</v>
      </c>
      <c r="F160" s="18" t="s">
        <v>730</v>
      </c>
    </row>
    <row r="161" spans="3:6" x14ac:dyDescent="0.25">
      <c r="C161" s="18">
        <v>98655</v>
      </c>
      <c r="D161" s="24" t="s">
        <v>305</v>
      </c>
      <c r="E161" s="18">
        <v>45944</v>
      </c>
      <c r="F161" s="18" t="s">
        <v>1022</v>
      </c>
    </row>
    <row r="162" spans="3:6" x14ac:dyDescent="0.25">
      <c r="C162" s="18">
        <v>44249</v>
      </c>
      <c r="D162" s="24" t="s">
        <v>326</v>
      </c>
      <c r="E162" s="18">
        <v>9867</v>
      </c>
      <c r="F162" s="18" t="s">
        <v>598</v>
      </c>
    </row>
    <row r="163" spans="3:6" x14ac:dyDescent="0.25">
      <c r="C163" s="18">
        <v>7165</v>
      </c>
      <c r="D163" s="24" t="s">
        <v>778</v>
      </c>
      <c r="E163" s="18">
        <v>9755</v>
      </c>
      <c r="F163" s="18" t="s">
        <v>555</v>
      </c>
    </row>
    <row r="164" spans="3:6" x14ac:dyDescent="0.25">
      <c r="C164" s="18">
        <v>6082</v>
      </c>
      <c r="D164" s="24" t="s">
        <v>568</v>
      </c>
      <c r="E164" s="18">
        <v>9793</v>
      </c>
      <c r="F164" s="18" t="s">
        <v>486</v>
      </c>
    </row>
    <row r="165" spans="3:6" x14ac:dyDescent="0.25">
      <c r="C165" s="18">
        <v>46486</v>
      </c>
      <c r="D165" s="24" t="s">
        <v>428</v>
      </c>
      <c r="E165" s="18">
        <v>2684</v>
      </c>
      <c r="F165" s="18" t="s">
        <v>793</v>
      </c>
    </row>
    <row r="166" spans="3:6" x14ac:dyDescent="0.25">
      <c r="C166" s="18">
        <v>44255</v>
      </c>
      <c r="D166" s="24" t="s">
        <v>347</v>
      </c>
      <c r="E166" s="18">
        <v>2682</v>
      </c>
      <c r="F166" s="18" t="s">
        <v>821</v>
      </c>
    </row>
    <row r="167" spans="3:6" x14ac:dyDescent="0.25">
      <c r="C167" s="18">
        <v>60255</v>
      </c>
      <c r="D167" s="24" t="s">
        <v>720</v>
      </c>
      <c r="E167" s="18">
        <v>45087</v>
      </c>
      <c r="F167" s="18" t="s">
        <v>572</v>
      </c>
    </row>
    <row r="168" spans="3:6" x14ac:dyDescent="0.25">
      <c r="C168" s="18">
        <v>8654</v>
      </c>
      <c r="D168" s="24" t="s">
        <v>623</v>
      </c>
      <c r="E168" s="18">
        <v>71495</v>
      </c>
      <c r="F168" s="18" t="s">
        <v>389</v>
      </c>
    </row>
    <row r="169" spans="3:6" x14ac:dyDescent="0.25">
      <c r="C169" s="18">
        <v>6644</v>
      </c>
      <c r="D169" s="24" t="s">
        <v>626</v>
      </c>
      <c r="E169" s="18">
        <v>33673</v>
      </c>
      <c r="F169" s="18" t="s">
        <v>697</v>
      </c>
    </row>
    <row r="170" spans="3:6" x14ac:dyDescent="0.25">
      <c r="C170" s="18">
        <v>16052</v>
      </c>
      <c r="D170" s="24" t="s">
        <v>287</v>
      </c>
      <c r="E170" s="18">
        <v>6323</v>
      </c>
      <c r="F170" s="18" t="s">
        <v>331</v>
      </c>
    </row>
    <row r="171" spans="3:6" x14ac:dyDescent="0.25">
      <c r="C171" s="18">
        <v>98656</v>
      </c>
      <c r="D171" s="24" t="s">
        <v>273</v>
      </c>
      <c r="E171" s="18">
        <v>6167</v>
      </c>
      <c r="F171" s="18" t="s">
        <v>895</v>
      </c>
    </row>
    <row r="172" spans="3:6" x14ac:dyDescent="0.25">
      <c r="C172" s="18">
        <v>6820</v>
      </c>
      <c r="D172" s="24" t="s">
        <v>276</v>
      </c>
      <c r="E172" s="18">
        <v>42221</v>
      </c>
      <c r="F172" s="18" t="s">
        <v>750</v>
      </c>
    </row>
    <row r="173" spans="3:6" x14ac:dyDescent="0.25">
      <c r="C173" s="18">
        <v>1903506</v>
      </c>
      <c r="D173" s="24" t="s">
        <v>732</v>
      </c>
      <c r="E173" s="18">
        <v>18108</v>
      </c>
      <c r="F173" s="18" t="s">
        <v>977</v>
      </c>
    </row>
    <row r="174" spans="3:6" x14ac:dyDescent="0.25">
      <c r="C174" s="18">
        <v>2001141</v>
      </c>
      <c r="D174" s="24" t="s">
        <v>744</v>
      </c>
      <c r="E174" s="18">
        <v>10565</v>
      </c>
      <c r="F174" s="18" t="s">
        <v>1041</v>
      </c>
    </row>
    <row r="175" spans="3:6" x14ac:dyDescent="0.25">
      <c r="C175" s="18">
        <v>9152</v>
      </c>
      <c r="D175" s="24" t="s">
        <v>1029</v>
      </c>
      <c r="E175" s="18">
        <v>9066</v>
      </c>
      <c r="F175" s="18" t="s">
        <v>277</v>
      </c>
    </row>
    <row r="176" spans="3:6" x14ac:dyDescent="0.25">
      <c r="C176" s="18">
        <v>9150</v>
      </c>
      <c r="D176" s="24" t="s">
        <v>679</v>
      </c>
      <c r="E176" s="18">
        <v>43102</v>
      </c>
      <c r="F176" s="18" t="s">
        <v>1392</v>
      </c>
    </row>
    <row r="177" spans="3:6" x14ac:dyDescent="0.25">
      <c r="C177" s="18">
        <v>18130</v>
      </c>
      <c r="D177" s="24" t="s">
        <v>440</v>
      </c>
      <c r="E177" s="18">
        <v>43094</v>
      </c>
      <c r="F177" s="18" t="s">
        <v>900</v>
      </c>
    </row>
    <row r="178" spans="3:6" x14ac:dyDescent="0.25">
      <c r="C178" s="18">
        <v>33554</v>
      </c>
      <c r="D178" s="24" t="s">
        <v>316</v>
      </c>
      <c r="E178" s="18">
        <v>9396</v>
      </c>
      <c r="F178" s="18" t="s">
        <v>498</v>
      </c>
    </row>
    <row r="179" spans="3:6" x14ac:dyDescent="0.25">
      <c r="C179" s="18">
        <v>51716</v>
      </c>
      <c r="D179" s="24" t="s">
        <v>388</v>
      </c>
      <c r="E179" s="18">
        <v>9408</v>
      </c>
      <c r="F179" s="18" t="s">
        <v>854</v>
      </c>
    </row>
    <row r="180" spans="3:6" x14ac:dyDescent="0.25">
      <c r="C180" s="18">
        <v>48523</v>
      </c>
      <c r="D180" s="24" t="s">
        <v>524</v>
      </c>
      <c r="E180" s="18">
        <v>9266</v>
      </c>
      <c r="F180" s="18" t="s">
        <v>866</v>
      </c>
    </row>
    <row r="181" spans="3:6" x14ac:dyDescent="0.25">
      <c r="C181" s="18">
        <v>9057</v>
      </c>
      <c r="D181" s="24" t="s">
        <v>482</v>
      </c>
      <c r="E181" s="18">
        <v>15986</v>
      </c>
      <c r="F181" s="18" t="s">
        <v>909</v>
      </c>
    </row>
    <row r="182" spans="3:6" x14ac:dyDescent="0.25">
      <c r="C182" s="18">
        <v>1901575</v>
      </c>
      <c r="D182" s="24" t="s">
        <v>579</v>
      </c>
      <c r="E182" s="18">
        <v>15985</v>
      </c>
      <c r="F182" s="18" t="s">
        <v>946</v>
      </c>
    </row>
    <row r="183" spans="3:6" x14ac:dyDescent="0.25">
      <c r="C183" s="18">
        <v>16311</v>
      </c>
      <c r="D183" s="24" t="s">
        <v>459</v>
      </c>
      <c r="E183" s="18">
        <v>32870</v>
      </c>
      <c r="F183" s="18" t="s">
        <v>392</v>
      </c>
    </row>
    <row r="184" spans="3:6" x14ac:dyDescent="0.25">
      <c r="C184" s="18">
        <v>6796</v>
      </c>
      <c r="D184" s="24" t="s">
        <v>620</v>
      </c>
      <c r="E184" s="18">
        <v>23051</v>
      </c>
      <c r="F184" s="18" t="s">
        <v>1074</v>
      </c>
    </row>
    <row r="185" spans="3:6" x14ac:dyDescent="0.25">
      <c r="C185" s="18">
        <v>6733</v>
      </c>
      <c r="D185" s="24" t="s">
        <v>984</v>
      </c>
      <c r="E185" s="18">
        <v>1901409</v>
      </c>
      <c r="F185" s="18" t="s">
        <v>1009</v>
      </c>
    </row>
    <row r="186" spans="3:6" x14ac:dyDescent="0.25">
      <c r="C186" s="18">
        <v>6732</v>
      </c>
      <c r="D186" s="24" t="s">
        <v>423</v>
      </c>
      <c r="E186" s="18">
        <v>33238</v>
      </c>
      <c r="F186" s="18" t="s">
        <v>1039</v>
      </c>
    </row>
    <row r="187" spans="3:6" x14ac:dyDescent="0.25">
      <c r="C187" s="18">
        <v>10467</v>
      </c>
      <c r="D187" s="24" t="s">
        <v>419</v>
      </c>
      <c r="E187" s="18">
        <v>6352</v>
      </c>
      <c r="F187" s="18" t="s">
        <v>340</v>
      </c>
    </row>
    <row r="188" spans="3:6" x14ac:dyDescent="0.25">
      <c r="C188" s="18">
        <v>46483</v>
      </c>
      <c r="D188" s="24" t="s">
        <v>443</v>
      </c>
      <c r="E188" s="18">
        <v>16051</v>
      </c>
      <c r="F188" s="18" t="s">
        <v>315</v>
      </c>
    </row>
    <row r="189" spans="3:6" x14ac:dyDescent="0.25">
      <c r="C189" s="18">
        <v>16053</v>
      </c>
      <c r="D189" s="24" t="s">
        <v>566</v>
      </c>
      <c r="E189" s="18">
        <v>10557</v>
      </c>
      <c r="F189" s="18" t="s">
        <v>998</v>
      </c>
    </row>
    <row r="190" spans="3:6" x14ac:dyDescent="0.25">
      <c r="C190" s="18">
        <v>51726</v>
      </c>
      <c r="D190" s="24" t="s">
        <v>599</v>
      </c>
      <c r="E190" s="18">
        <v>6418</v>
      </c>
      <c r="F190" s="18" t="s">
        <v>800</v>
      </c>
    </row>
    <row r="191" spans="3:6" x14ac:dyDescent="0.25">
      <c r="C191" s="18">
        <v>34655</v>
      </c>
      <c r="D191" s="24" t="s">
        <v>736</v>
      </c>
      <c r="E191" s="18">
        <v>43549</v>
      </c>
      <c r="F191" s="18" t="s">
        <v>823</v>
      </c>
    </row>
    <row r="192" spans="3:6" x14ac:dyDescent="0.25">
      <c r="C192" s="18">
        <v>1901361</v>
      </c>
      <c r="D192" s="24" t="s">
        <v>749</v>
      </c>
      <c r="E192" s="18">
        <v>1901700</v>
      </c>
      <c r="F192" s="18" t="s">
        <v>864</v>
      </c>
    </row>
    <row r="193" spans="3:6" x14ac:dyDescent="0.25">
      <c r="C193" s="18">
        <v>9201</v>
      </c>
      <c r="D193" s="24" t="s">
        <v>1056</v>
      </c>
      <c r="E193" s="18">
        <v>42762</v>
      </c>
      <c r="F193" s="18" t="s">
        <v>1078</v>
      </c>
    </row>
    <row r="194" spans="3:6" x14ac:dyDescent="0.25">
      <c r="C194" s="18">
        <v>9199</v>
      </c>
      <c r="D194" s="24" t="s">
        <v>1057</v>
      </c>
      <c r="E194" s="18">
        <v>48518</v>
      </c>
      <c r="F194" s="18" t="s">
        <v>787</v>
      </c>
    </row>
    <row r="195" spans="3:6" x14ac:dyDescent="0.25">
      <c r="C195" s="18">
        <v>1901135</v>
      </c>
      <c r="D195" s="24" t="s">
        <v>290</v>
      </c>
      <c r="E195" s="18">
        <v>42558</v>
      </c>
      <c r="F195" s="18" t="s">
        <v>817</v>
      </c>
    </row>
    <row r="196" spans="3:6" x14ac:dyDescent="0.25">
      <c r="C196" s="18">
        <v>44283</v>
      </c>
      <c r="D196" s="24" t="s">
        <v>784</v>
      </c>
      <c r="E196" s="18">
        <v>43207</v>
      </c>
      <c r="F196" s="18" t="s">
        <v>851</v>
      </c>
    </row>
    <row r="197" spans="3:6" x14ac:dyDescent="0.25">
      <c r="C197" s="18">
        <v>9058</v>
      </c>
      <c r="D197" s="24" t="s">
        <v>284</v>
      </c>
      <c r="E197" s="18">
        <v>9605</v>
      </c>
      <c r="F197" s="18" t="s">
        <v>852</v>
      </c>
    </row>
    <row r="198" spans="3:6" x14ac:dyDescent="0.25">
      <c r="C198" s="18">
        <v>71704</v>
      </c>
      <c r="D198" s="24" t="s">
        <v>582</v>
      </c>
      <c r="E198" s="18">
        <v>51246</v>
      </c>
      <c r="F198" s="18" t="s">
        <v>741</v>
      </c>
    </row>
    <row r="199" spans="3:6" x14ac:dyDescent="0.25">
      <c r="C199" s="18">
        <v>44272</v>
      </c>
      <c r="D199" s="24" t="s">
        <v>952</v>
      </c>
      <c r="E199" s="18">
        <v>48878</v>
      </c>
      <c r="F199" s="18" t="s">
        <v>411</v>
      </c>
    </row>
    <row r="200" spans="3:6" x14ac:dyDescent="0.25">
      <c r="C200" s="18">
        <v>5976</v>
      </c>
      <c r="D200" s="24" t="s">
        <v>785</v>
      </c>
      <c r="E200" s="18">
        <v>31327</v>
      </c>
      <c r="F200" s="18" t="s">
        <v>1380</v>
      </c>
    </row>
    <row r="201" spans="3:6" x14ac:dyDescent="0.25">
      <c r="C201" s="18">
        <v>43170</v>
      </c>
      <c r="D201" s="24" t="s">
        <v>488</v>
      </c>
      <c r="E201" s="18">
        <v>71267</v>
      </c>
      <c r="F201" s="18" t="s">
        <v>1352</v>
      </c>
    </row>
    <row r="202" spans="3:6" x14ac:dyDescent="0.25">
      <c r="C202" s="18">
        <v>22613</v>
      </c>
      <c r="D202" s="24" t="s">
        <v>758</v>
      </c>
      <c r="E202" s="18">
        <v>62012</v>
      </c>
      <c r="F202" s="18" t="s">
        <v>1076</v>
      </c>
    </row>
    <row r="203" spans="3:6" x14ac:dyDescent="0.25">
      <c r="C203" s="18">
        <v>44085</v>
      </c>
      <c r="D203" s="24" t="s">
        <v>335</v>
      </c>
      <c r="E203" s="18">
        <v>9719</v>
      </c>
      <c r="F203" s="18" t="s">
        <v>850</v>
      </c>
    </row>
    <row r="204" spans="3:6" x14ac:dyDescent="0.25">
      <c r="C204" s="18">
        <v>51649</v>
      </c>
      <c r="D204" s="24" t="s">
        <v>413</v>
      </c>
      <c r="E204" s="18">
        <v>34249</v>
      </c>
      <c r="F204" s="18" t="s">
        <v>1387</v>
      </c>
    </row>
    <row r="205" spans="3:6" x14ac:dyDescent="0.25">
      <c r="C205" s="18">
        <v>51641</v>
      </c>
      <c r="D205" s="24" t="s">
        <v>350</v>
      </c>
      <c r="E205" s="18">
        <v>9753</v>
      </c>
      <c r="F205" s="18" t="s">
        <v>857</v>
      </c>
    </row>
    <row r="206" spans="3:6" x14ac:dyDescent="0.25">
      <c r="C206" s="18">
        <v>3333</v>
      </c>
      <c r="D206" s="24" t="s">
        <v>261</v>
      </c>
      <c r="E206" s="18">
        <v>9725</v>
      </c>
      <c r="F206" s="18" t="s">
        <v>855</v>
      </c>
    </row>
    <row r="207" spans="3:6" x14ac:dyDescent="0.25">
      <c r="C207" s="18">
        <v>1905039</v>
      </c>
      <c r="D207" s="24" t="s">
        <v>321</v>
      </c>
      <c r="E207" s="18">
        <v>48608</v>
      </c>
      <c r="F207" s="18" t="s">
        <v>842</v>
      </c>
    </row>
    <row r="208" spans="3:6" x14ac:dyDescent="0.25">
      <c r="C208" s="18">
        <v>6412</v>
      </c>
      <c r="D208" s="24" t="s">
        <v>792</v>
      </c>
      <c r="E208" s="18">
        <v>460</v>
      </c>
      <c r="F208" s="18" t="s">
        <v>636</v>
      </c>
    </row>
    <row r="209" spans="3:6" x14ac:dyDescent="0.25">
      <c r="C209" s="18">
        <v>44267</v>
      </c>
      <c r="D209" s="24" t="s">
        <v>382</v>
      </c>
      <c r="E209" s="18">
        <v>45860</v>
      </c>
      <c r="F209" s="18" t="s">
        <v>1010</v>
      </c>
    </row>
    <row r="210" spans="3:6" x14ac:dyDescent="0.25">
      <c r="C210" s="18">
        <v>9145</v>
      </c>
      <c r="D210" s="24" t="s">
        <v>1015</v>
      </c>
      <c r="E210" s="18">
        <v>71310</v>
      </c>
      <c r="F210" s="18" t="s">
        <v>398</v>
      </c>
    </row>
    <row r="211" spans="3:6" x14ac:dyDescent="0.25">
      <c r="C211" s="18">
        <v>9142</v>
      </c>
      <c r="D211" s="24" t="s">
        <v>969</v>
      </c>
      <c r="E211" s="18">
        <v>10033</v>
      </c>
      <c r="F211" s="18" t="s">
        <v>862</v>
      </c>
    </row>
    <row r="212" spans="3:6" x14ac:dyDescent="0.25">
      <c r="C212" s="18">
        <v>19693</v>
      </c>
      <c r="D212" s="24" t="s">
        <v>764</v>
      </c>
      <c r="E212" s="18">
        <v>71103</v>
      </c>
      <c r="F212" s="18" t="s">
        <v>328</v>
      </c>
    </row>
    <row r="213" spans="3:6" x14ac:dyDescent="0.25">
      <c r="C213" s="18">
        <v>19637</v>
      </c>
      <c r="D213" s="24" t="s">
        <v>600</v>
      </c>
      <c r="E213" s="18">
        <v>51276</v>
      </c>
      <c r="F213" s="18" t="s">
        <v>391</v>
      </c>
    </row>
    <row r="214" spans="3:6" x14ac:dyDescent="0.25">
      <c r="C214" s="18">
        <v>6355</v>
      </c>
      <c r="D214" s="24" t="s">
        <v>748</v>
      </c>
      <c r="E214" s="18">
        <v>1101</v>
      </c>
      <c r="F214" s="18" t="s">
        <v>845</v>
      </c>
    </row>
    <row r="215" spans="3:6" x14ac:dyDescent="0.25">
      <c r="C215" s="18">
        <v>10468</v>
      </c>
      <c r="D215" s="24" t="s">
        <v>714</v>
      </c>
      <c r="E215" s="18">
        <v>31328</v>
      </c>
      <c r="F215" s="18" t="s">
        <v>985</v>
      </c>
    </row>
    <row r="216" spans="3:6" x14ac:dyDescent="0.25">
      <c r="C216" s="18">
        <v>55086</v>
      </c>
      <c r="D216" s="24" t="s">
        <v>542</v>
      </c>
      <c r="E216" s="18">
        <v>46885</v>
      </c>
      <c r="F216" s="18" t="s">
        <v>1052</v>
      </c>
    </row>
    <row r="217" spans="3:6" x14ac:dyDescent="0.25">
      <c r="C217" s="18">
        <v>44281</v>
      </c>
      <c r="D217" s="24" t="s">
        <v>786</v>
      </c>
      <c r="E217" s="18">
        <v>15074</v>
      </c>
      <c r="F217" s="18" t="s">
        <v>477</v>
      </c>
    </row>
    <row r="218" spans="3:6" x14ac:dyDescent="0.25">
      <c r="C218" s="18">
        <v>98662</v>
      </c>
      <c r="D218" s="24" t="s">
        <v>449</v>
      </c>
      <c r="E218" s="18">
        <v>71695</v>
      </c>
      <c r="F218" s="18" t="s">
        <v>270</v>
      </c>
    </row>
    <row r="219" spans="3:6" x14ac:dyDescent="0.25">
      <c r="C219" s="18">
        <v>98660</v>
      </c>
      <c r="D219" s="24" t="s">
        <v>452</v>
      </c>
      <c r="E219" s="18">
        <v>48522</v>
      </c>
      <c r="F219" s="18" t="s">
        <v>987</v>
      </c>
    </row>
    <row r="220" spans="3:6" x14ac:dyDescent="0.25">
      <c r="C220" s="18">
        <v>23052</v>
      </c>
      <c r="D220" s="24" t="s">
        <v>780</v>
      </c>
      <c r="E220" s="18">
        <v>31365</v>
      </c>
      <c r="F220" s="18" t="s">
        <v>973</v>
      </c>
    </row>
    <row r="221" spans="3:6" x14ac:dyDescent="0.25">
      <c r="C221" s="18">
        <v>8150</v>
      </c>
      <c r="D221" s="24" t="s">
        <v>281</v>
      </c>
      <c r="E221" s="18">
        <v>44262</v>
      </c>
      <c r="F221" s="18" t="s">
        <v>342</v>
      </c>
    </row>
    <row r="222" spans="3:6" x14ac:dyDescent="0.25">
      <c r="C222" s="18">
        <v>19222</v>
      </c>
      <c r="D222" s="24" t="s">
        <v>723</v>
      </c>
      <c r="E222" s="18">
        <v>6549</v>
      </c>
      <c r="F222" s="18" t="s">
        <v>592</v>
      </c>
    </row>
    <row r="223" spans="3:6" x14ac:dyDescent="0.25">
      <c r="C223" s="18">
        <v>8610</v>
      </c>
      <c r="D223" s="24" t="s">
        <v>470</v>
      </c>
      <c r="E223" s="18">
        <v>9891</v>
      </c>
      <c r="F223" s="18" t="s">
        <v>981</v>
      </c>
    </row>
    <row r="224" spans="3:6" x14ac:dyDescent="0.25">
      <c r="C224" s="18">
        <v>1901576</v>
      </c>
      <c r="D224" s="24" t="s">
        <v>576</v>
      </c>
      <c r="E224" s="18">
        <v>9893</v>
      </c>
      <c r="F224" s="18" t="s">
        <v>1000</v>
      </c>
    </row>
    <row r="225" spans="3:6" x14ac:dyDescent="0.25">
      <c r="C225" s="18">
        <v>34641</v>
      </c>
      <c r="D225" s="24" t="s">
        <v>370</v>
      </c>
      <c r="E225" s="18">
        <v>33674</v>
      </c>
      <c r="F225" s="18" t="s">
        <v>996</v>
      </c>
    </row>
    <row r="226" spans="3:6" x14ac:dyDescent="0.25">
      <c r="C226" s="18">
        <v>44237</v>
      </c>
      <c r="D226" s="24" t="s">
        <v>364</v>
      </c>
      <c r="E226" s="18">
        <v>7035</v>
      </c>
      <c r="F226" s="18" t="s">
        <v>1083</v>
      </c>
    </row>
    <row r="227" spans="3:6" x14ac:dyDescent="0.25">
      <c r="C227" s="18">
        <v>50789</v>
      </c>
      <c r="D227" s="24" t="s">
        <v>687</v>
      </c>
      <c r="E227" s="18">
        <v>51452</v>
      </c>
      <c r="F227" s="18" t="s">
        <v>956</v>
      </c>
    </row>
    <row r="228" spans="3:6" x14ac:dyDescent="0.25">
      <c r="C228" s="18">
        <v>65007</v>
      </c>
      <c r="D228" s="24" t="s">
        <v>278</v>
      </c>
      <c r="E228" s="18">
        <v>34637</v>
      </c>
      <c r="F228" s="18" t="s">
        <v>339</v>
      </c>
    </row>
    <row r="229" spans="3:6" x14ac:dyDescent="0.25">
      <c r="C229" s="18">
        <v>1901566</v>
      </c>
      <c r="D229" s="24" t="s">
        <v>588</v>
      </c>
      <c r="E229" s="18">
        <v>33692</v>
      </c>
      <c r="F229" s="18" t="s">
        <v>374</v>
      </c>
    </row>
    <row r="230" spans="3:6" x14ac:dyDescent="0.25">
      <c r="C230" s="18">
        <v>6725</v>
      </c>
      <c r="D230" s="24" t="s">
        <v>323</v>
      </c>
      <c r="E230" s="18">
        <v>44264</v>
      </c>
      <c r="F230" s="18" t="s">
        <v>377</v>
      </c>
    </row>
    <row r="231" spans="3:6" x14ac:dyDescent="0.25">
      <c r="C231" s="18">
        <v>65003</v>
      </c>
      <c r="D231" s="24" t="s">
        <v>815</v>
      </c>
      <c r="E231" s="18">
        <v>34032</v>
      </c>
      <c r="F231" s="18" t="s">
        <v>1580</v>
      </c>
    </row>
    <row r="232" spans="3:6" x14ac:dyDescent="0.25">
      <c r="C232" s="18">
        <v>43933</v>
      </c>
      <c r="D232" s="24" t="s">
        <v>659</v>
      </c>
      <c r="E232" s="18">
        <v>7275</v>
      </c>
      <c r="F232" s="18" t="s">
        <v>668</v>
      </c>
    </row>
    <row r="233" spans="3:6" x14ac:dyDescent="0.25">
      <c r="C233" s="18">
        <v>6520</v>
      </c>
      <c r="D233" s="24" t="s">
        <v>320</v>
      </c>
      <c r="E233" s="18">
        <v>15740</v>
      </c>
      <c r="F233" s="18" t="s">
        <v>312</v>
      </c>
    </row>
    <row r="234" spans="3:6" x14ac:dyDescent="0.25">
      <c r="C234" s="47"/>
      <c r="D234" s="47"/>
      <c r="E234" s="18">
        <v>6835</v>
      </c>
      <c r="F234" s="18" t="s">
        <v>471</v>
      </c>
    </row>
    <row r="235" spans="3:6" x14ac:dyDescent="0.25">
      <c r="C235" s="47"/>
      <c r="D235" s="47"/>
      <c r="E235" s="18">
        <v>70588</v>
      </c>
      <c r="F235" s="18" t="s">
        <v>905</v>
      </c>
    </row>
    <row r="236" spans="3:6" x14ac:dyDescent="0.25">
      <c r="C236" s="47"/>
      <c r="D236" s="47"/>
      <c r="E236" s="18">
        <v>6816</v>
      </c>
      <c r="F236" s="18" t="s">
        <v>907</v>
      </c>
    </row>
    <row r="237" spans="3:6" x14ac:dyDescent="0.25">
      <c r="C237" s="47"/>
      <c r="D237" s="47"/>
      <c r="E237" s="18">
        <v>44265</v>
      </c>
      <c r="F237" s="18" t="s">
        <v>356</v>
      </c>
    </row>
    <row r="238" spans="3:6" x14ac:dyDescent="0.25">
      <c r="C238" s="47"/>
      <c r="D238" s="47"/>
      <c r="E238" s="18">
        <v>31349</v>
      </c>
      <c r="F238" s="18" t="s">
        <v>789</v>
      </c>
    </row>
    <row r="239" spans="3:6" x14ac:dyDescent="0.25">
      <c r="C239" s="47"/>
      <c r="D239" s="47"/>
      <c r="E239" s="18">
        <v>31347</v>
      </c>
      <c r="F239" s="18" t="s">
        <v>818</v>
      </c>
    </row>
    <row r="240" spans="3:6" x14ac:dyDescent="0.25">
      <c r="C240" s="47"/>
      <c r="D240" s="47"/>
      <c r="E240" s="18">
        <v>45893</v>
      </c>
      <c r="F240" s="18" t="s">
        <v>1026</v>
      </c>
    </row>
    <row r="241" spans="3:6" x14ac:dyDescent="0.25">
      <c r="C241" s="47"/>
      <c r="D241" s="47"/>
      <c r="E241" s="18">
        <v>1901407</v>
      </c>
      <c r="F241" s="18" t="s">
        <v>1067</v>
      </c>
    </row>
    <row r="242" spans="3:6" x14ac:dyDescent="0.25">
      <c r="C242" s="47"/>
      <c r="D242" s="47"/>
      <c r="E242" s="18">
        <v>6357</v>
      </c>
      <c r="F242" s="18" t="s">
        <v>658</v>
      </c>
    </row>
    <row r="243" spans="3:6" x14ac:dyDescent="0.25">
      <c r="C243" s="47"/>
      <c r="D243" s="47"/>
      <c r="E243" s="18">
        <v>51704</v>
      </c>
      <c r="F243" s="18" t="s">
        <v>680</v>
      </c>
    </row>
    <row r="244" spans="3:6" x14ac:dyDescent="0.25">
      <c r="C244" s="47"/>
      <c r="D244" s="47"/>
      <c r="E244" s="18">
        <v>32968</v>
      </c>
      <c r="F244" s="18" t="s">
        <v>1024</v>
      </c>
    </row>
    <row r="245" spans="3:6" x14ac:dyDescent="0.25">
      <c r="C245" s="47"/>
      <c r="D245" s="47"/>
      <c r="E245" s="18">
        <v>34243</v>
      </c>
      <c r="F245" s="18" t="s">
        <v>1079</v>
      </c>
    </row>
    <row r="246" spans="3:6" x14ac:dyDescent="0.25">
      <c r="C246" s="47"/>
      <c r="D246" s="47"/>
      <c r="E246" s="18">
        <v>79</v>
      </c>
      <c r="F246" s="18" t="s">
        <v>1044</v>
      </c>
    </row>
    <row r="247" spans="3:6" x14ac:dyDescent="0.25">
      <c r="C247" s="47"/>
      <c r="D247" s="47"/>
      <c r="E247" s="18">
        <v>9127</v>
      </c>
      <c r="F247" s="18" t="s">
        <v>1011</v>
      </c>
    </row>
    <row r="248" spans="3:6" x14ac:dyDescent="0.25">
      <c r="C248" s="47"/>
      <c r="D248" s="47"/>
      <c r="E248" s="18">
        <v>42445</v>
      </c>
      <c r="F248" s="18" t="s">
        <v>552</v>
      </c>
    </row>
    <row r="249" spans="3:6" x14ac:dyDescent="0.25">
      <c r="C249" s="47"/>
      <c r="D249" s="47"/>
      <c r="E249" s="18">
        <v>70070</v>
      </c>
      <c r="F249" s="18" t="s">
        <v>1036</v>
      </c>
    </row>
    <row r="250" spans="3:6" x14ac:dyDescent="0.25">
      <c r="C250" s="47"/>
      <c r="D250" s="47"/>
      <c r="E250" s="18">
        <v>22414</v>
      </c>
      <c r="F250" s="18" t="s">
        <v>841</v>
      </c>
    </row>
    <row r="251" spans="3:6" x14ac:dyDescent="0.25">
      <c r="C251" s="47"/>
      <c r="D251" s="47"/>
      <c r="E251" s="18">
        <v>1932</v>
      </c>
      <c r="F251" s="18" t="s">
        <v>832</v>
      </c>
    </row>
    <row r="252" spans="3:6" x14ac:dyDescent="0.25">
      <c r="C252" s="47"/>
      <c r="D252" s="47"/>
      <c r="E252" s="18">
        <v>42325</v>
      </c>
      <c r="F252" s="18" t="s">
        <v>829</v>
      </c>
    </row>
    <row r="253" spans="3:6" x14ac:dyDescent="0.25">
      <c r="C253" s="47"/>
      <c r="D253" s="47"/>
      <c r="E253" s="18">
        <v>99402</v>
      </c>
      <c r="F253" s="18" t="s">
        <v>777</v>
      </c>
    </row>
    <row r="254" spans="3:6" x14ac:dyDescent="0.25">
      <c r="C254" s="47"/>
      <c r="D254" s="47"/>
      <c r="E254" s="18">
        <v>16567</v>
      </c>
      <c r="F254" s="18" t="s">
        <v>587</v>
      </c>
    </row>
    <row r="255" spans="3:6" x14ac:dyDescent="0.25">
      <c r="C255" s="47"/>
      <c r="D255" s="47"/>
      <c r="E255" s="18">
        <v>32446</v>
      </c>
      <c r="F255" s="18" t="s">
        <v>581</v>
      </c>
    </row>
    <row r="256" spans="3:6" x14ac:dyDescent="0.25">
      <c r="C256" s="47"/>
      <c r="D256" s="47"/>
      <c r="E256" s="18">
        <v>30154</v>
      </c>
      <c r="F256" s="18" t="s">
        <v>911</v>
      </c>
    </row>
    <row r="257" spans="3:6" x14ac:dyDescent="0.25">
      <c r="C257" s="47"/>
      <c r="D257" s="47"/>
      <c r="E257" s="18">
        <v>48869</v>
      </c>
      <c r="F257" s="18" t="s">
        <v>920</v>
      </c>
    </row>
    <row r="258" spans="3:6" x14ac:dyDescent="0.25">
      <c r="C258" s="47"/>
      <c r="D258" s="47"/>
      <c r="E258" s="18">
        <v>6659</v>
      </c>
      <c r="F258" s="18" t="s">
        <v>769</v>
      </c>
    </row>
    <row r="259" spans="3:6" x14ac:dyDescent="0.25">
      <c r="C259" s="47"/>
      <c r="D259" s="47"/>
      <c r="E259" s="18">
        <v>6658</v>
      </c>
      <c r="F259" s="18" t="s">
        <v>771</v>
      </c>
    </row>
    <row r="260" spans="3:6" x14ac:dyDescent="0.25">
      <c r="C260" s="47"/>
      <c r="D260" s="47"/>
      <c r="E260" s="18">
        <v>71902</v>
      </c>
      <c r="F260" s="18" t="s">
        <v>1018</v>
      </c>
    </row>
    <row r="261" spans="3:6" x14ac:dyDescent="0.25">
      <c r="C261" s="47"/>
      <c r="D261" s="47"/>
      <c r="E261" s="18">
        <v>51273</v>
      </c>
      <c r="F261" s="18" t="s">
        <v>294</v>
      </c>
    </row>
    <row r="262" spans="3:6" x14ac:dyDescent="0.25">
      <c r="E262" s="18">
        <v>6073</v>
      </c>
      <c r="F262" s="18" t="s">
        <v>351</v>
      </c>
    </row>
    <row r="263" spans="3:6" x14ac:dyDescent="0.25">
      <c r="E263" s="18">
        <v>6367</v>
      </c>
      <c r="F263" s="18" t="s">
        <v>707</v>
      </c>
    </row>
    <row r="264" spans="3:6" x14ac:dyDescent="0.25">
      <c r="E264" s="18">
        <v>6366</v>
      </c>
      <c r="F264" s="18" t="s">
        <v>704</v>
      </c>
    </row>
    <row r="265" spans="3:6" x14ac:dyDescent="0.25">
      <c r="E265" s="18">
        <v>48367</v>
      </c>
      <c r="F265" s="18" t="s">
        <v>885</v>
      </c>
    </row>
    <row r="266" spans="3:6" x14ac:dyDescent="0.25">
      <c r="E266" s="18">
        <v>48731</v>
      </c>
      <c r="F266" s="18" t="s">
        <v>888</v>
      </c>
    </row>
    <row r="267" spans="3:6" x14ac:dyDescent="0.25">
      <c r="E267" s="18">
        <v>9909</v>
      </c>
      <c r="F267" s="18" t="s">
        <v>1048</v>
      </c>
    </row>
    <row r="268" spans="3:6" x14ac:dyDescent="0.25">
      <c r="E268" s="18">
        <v>2000241</v>
      </c>
      <c r="F268" s="18" t="s">
        <v>1071</v>
      </c>
    </row>
    <row r="269" spans="3:6" x14ac:dyDescent="0.25">
      <c r="E269" s="18">
        <v>71514</v>
      </c>
      <c r="F269" s="18" t="s">
        <v>947</v>
      </c>
    </row>
    <row r="270" spans="3:6" x14ac:dyDescent="0.25">
      <c r="E270" s="18">
        <v>16569</v>
      </c>
      <c r="F270" s="18" t="s">
        <v>435</v>
      </c>
    </row>
    <row r="271" spans="3:6" x14ac:dyDescent="0.25">
      <c r="E271" s="18">
        <v>18022</v>
      </c>
      <c r="F271" s="18" t="s">
        <v>991</v>
      </c>
    </row>
    <row r="272" spans="3:6" x14ac:dyDescent="0.25">
      <c r="E272" s="18">
        <v>6479</v>
      </c>
      <c r="F272" s="18" t="s">
        <v>1002</v>
      </c>
    </row>
    <row r="273" spans="5:6" x14ac:dyDescent="0.25">
      <c r="E273" s="18">
        <v>10605</v>
      </c>
      <c r="F273" s="18" t="s">
        <v>700</v>
      </c>
    </row>
    <row r="274" spans="5:6" x14ac:dyDescent="0.25">
      <c r="E274" s="18">
        <v>6474</v>
      </c>
      <c r="F274" s="18" t="s">
        <v>972</v>
      </c>
    </row>
    <row r="275" spans="5:6" x14ac:dyDescent="0.25">
      <c r="E275" s="18">
        <v>42446</v>
      </c>
      <c r="F275" s="18" t="s">
        <v>546</v>
      </c>
    </row>
    <row r="276" spans="5:6" x14ac:dyDescent="0.25">
      <c r="E276" s="18">
        <v>1990748</v>
      </c>
      <c r="F276" s="18" t="s">
        <v>919</v>
      </c>
    </row>
    <row r="277" spans="5:6" x14ac:dyDescent="0.25">
      <c r="E277" s="18">
        <v>97237</v>
      </c>
      <c r="F277" s="18" t="s">
        <v>924</v>
      </c>
    </row>
    <row r="278" spans="5:6" x14ac:dyDescent="0.25">
      <c r="E278" s="18">
        <v>1900911</v>
      </c>
      <c r="F278" s="18" t="s">
        <v>1064</v>
      </c>
    </row>
    <row r="279" spans="5:6" x14ac:dyDescent="0.25">
      <c r="E279" s="18">
        <v>1900908</v>
      </c>
      <c r="F279" s="18" t="s">
        <v>1065</v>
      </c>
    </row>
    <row r="280" spans="5:6" x14ac:dyDescent="0.25">
      <c r="E280" s="18">
        <v>19725</v>
      </c>
      <c r="F280" s="18" t="s">
        <v>344</v>
      </c>
    </row>
    <row r="281" spans="5:6" x14ac:dyDescent="0.25">
      <c r="E281" s="18">
        <v>32268</v>
      </c>
      <c r="F281" s="18" t="s">
        <v>711</v>
      </c>
    </row>
    <row r="282" spans="5:6" x14ac:dyDescent="0.25">
      <c r="E282" s="18">
        <v>15807</v>
      </c>
      <c r="F282" s="18" t="s">
        <v>607</v>
      </c>
    </row>
    <row r="283" spans="5:6" x14ac:dyDescent="0.25">
      <c r="E283" s="18">
        <v>46033</v>
      </c>
      <c r="F283" s="18" t="s">
        <v>896</v>
      </c>
    </row>
    <row r="284" spans="5:6" x14ac:dyDescent="0.25">
      <c r="E284" s="18">
        <v>31324</v>
      </c>
      <c r="F284" s="18" t="s">
        <v>691</v>
      </c>
    </row>
    <row r="285" spans="5:6" x14ac:dyDescent="0.25">
      <c r="E285" s="18">
        <v>32543</v>
      </c>
      <c r="F285" s="18" t="s">
        <v>654</v>
      </c>
    </row>
    <row r="286" spans="5:6" x14ac:dyDescent="0.25">
      <c r="E286" s="18">
        <v>140053</v>
      </c>
      <c r="F286" s="18" t="s">
        <v>651</v>
      </c>
    </row>
    <row r="287" spans="5:6" x14ac:dyDescent="0.25">
      <c r="E287" s="18">
        <v>71265</v>
      </c>
      <c r="F287" s="18" t="s">
        <v>1374</v>
      </c>
    </row>
    <row r="288" spans="5:6" x14ac:dyDescent="0.25">
      <c r="E288" s="18">
        <v>9086</v>
      </c>
      <c r="F288" s="18" t="s">
        <v>1373</v>
      </c>
    </row>
    <row r="289" spans="5:6" x14ac:dyDescent="0.25">
      <c r="E289" s="18">
        <v>16458</v>
      </c>
      <c r="F289" s="18" t="s">
        <v>1628</v>
      </c>
    </row>
    <row r="290" spans="5:6" x14ac:dyDescent="0.25">
      <c r="E290" s="18">
        <v>10431</v>
      </c>
      <c r="F290" s="18" t="s">
        <v>884</v>
      </c>
    </row>
    <row r="291" spans="5:6" x14ac:dyDescent="0.25">
      <c r="E291" s="18">
        <v>3006</v>
      </c>
      <c r="F291" s="18" t="s">
        <v>468</v>
      </c>
    </row>
    <row r="292" spans="5:6" x14ac:dyDescent="0.25">
      <c r="E292" s="18">
        <v>9063</v>
      </c>
      <c r="F292" s="18" t="s">
        <v>336</v>
      </c>
    </row>
    <row r="293" spans="5:6" x14ac:dyDescent="0.25">
      <c r="E293" s="18">
        <v>48580</v>
      </c>
      <c r="F293" s="18" t="s">
        <v>1068</v>
      </c>
    </row>
    <row r="294" spans="5:6" x14ac:dyDescent="0.25">
      <c r="E294" s="18">
        <v>2000026</v>
      </c>
      <c r="F294" s="18" t="s">
        <v>1062</v>
      </c>
    </row>
    <row r="295" spans="5:6" x14ac:dyDescent="0.25">
      <c r="E295" s="18">
        <v>22618</v>
      </c>
      <c r="F295" s="18" t="s">
        <v>869</v>
      </c>
    </row>
    <row r="296" spans="5:6" x14ac:dyDescent="0.25">
      <c r="E296" s="18">
        <v>42255</v>
      </c>
      <c r="F296" s="18" t="s">
        <v>873</v>
      </c>
    </row>
    <row r="297" spans="5:6" x14ac:dyDescent="0.25">
      <c r="E297" s="18">
        <v>70925</v>
      </c>
      <c r="F297" s="18" t="s">
        <v>560</v>
      </c>
    </row>
    <row r="298" spans="5:6" x14ac:dyDescent="0.25">
      <c r="E298" s="18">
        <v>10628</v>
      </c>
      <c r="F298" s="18" t="s">
        <v>993</v>
      </c>
    </row>
    <row r="299" spans="5:6" x14ac:dyDescent="0.25">
      <c r="E299" s="18">
        <v>1901565</v>
      </c>
      <c r="F299" s="18" t="s">
        <v>591</v>
      </c>
    </row>
    <row r="300" spans="5:6" x14ac:dyDescent="0.25">
      <c r="E300" s="18">
        <v>6521</v>
      </c>
      <c r="F300" s="18" t="s">
        <v>1040</v>
      </c>
    </row>
    <row r="301" spans="5:6" x14ac:dyDescent="0.25">
      <c r="E301" s="18">
        <v>71395</v>
      </c>
      <c r="F301" s="18" t="s">
        <v>395</v>
      </c>
    </row>
    <row r="302" spans="5:6" x14ac:dyDescent="0.25">
      <c r="E302" s="18">
        <v>65009</v>
      </c>
      <c r="F302" s="18" t="s">
        <v>726</v>
      </c>
    </row>
    <row r="303" spans="5:6" x14ac:dyDescent="0.25">
      <c r="E303" s="18">
        <v>70071</v>
      </c>
      <c r="F303" s="18" t="s">
        <v>1035</v>
      </c>
    </row>
    <row r="304" spans="5:6" x14ac:dyDescent="0.25">
      <c r="E304" s="18">
        <v>34622</v>
      </c>
      <c r="F304" s="18" t="s">
        <v>380</v>
      </c>
    </row>
    <row r="305" spans="5:6" x14ac:dyDescent="0.25">
      <c r="E305" s="18">
        <v>9658</v>
      </c>
      <c r="F305" s="18" t="s">
        <v>414</v>
      </c>
    </row>
    <row r="306" spans="5:6" x14ac:dyDescent="0.25">
      <c r="E306" s="18">
        <v>9657</v>
      </c>
      <c r="F306" s="18" t="s">
        <v>781</v>
      </c>
    </row>
    <row r="307" spans="5:6" x14ac:dyDescent="0.25">
      <c r="E307" s="18">
        <v>48856</v>
      </c>
      <c r="F307" s="18" t="s">
        <v>267</v>
      </c>
    </row>
    <row r="308" spans="5:6" x14ac:dyDescent="0.25">
      <c r="E308" s="18">
        <v>32502</v>
      </c>
      <c r="F308" s="18" t="s">
        <v>465</v>
      </c>
    </row>
    <row r="309" spans="5:6" x14ac:dyDescent="0.25">
      <c r="E309" s="18">
        <v>1903508</v>
      </c>
      <c r="F309" s="18" t="s">
        <v>1004</v>
      </c>
    </row>
    <row r="310" spans="5:6" x14ac:dyDescent="0.25">
      <c r="E310" s="18">
        <v>1902680</v>
      </c>
      <c r="F310" s="18" t="s">
        <v>1019</v>
      </c>
    </row>
    <row r="311" spans="5:6" x14ac:dyDescent="0.25">
      <c r="E311" s="18">
        <v>6952</v>
      </c>
      <c r="F311" s="18" t="s">
        <v>438</v>
      </c>
    </row>
    <row r="312" spans="5:6" x14ac:dyDescent="0.25">
      <c r="E312" s="18">
        <v>2218</v>
      </c>
      <c r="F312" s="18" t="s">
        <v>255</v>
      </c>
    </row>
    <row r="313" spans="5:6" x14ac:dyDescent="0.25">
      <c r="E313" s="18">
        <v>45089</v>
      </c>
      <c r="F313" s="18" t="s">
        <v>795</v>
      </c>
    </row>
    <row r="314" spans="5:6" x14ac:dyDescent="0.25">
      <c r="E314" s="18">
        <v>45737</v>
      </c>
      <c r="F314" s="18" t="s">
        <v>990</v>
      </c>
    </row>
    <row r="315" spans="5:6" x14ac:dyDescent="0.25">
      <c r="E315" s="18">
        <v>45787</v>
      </c>
      <c r="F315" s="18" t="s">
        <v>983</v>
      </c>
    </row>
    <row r="316" spans="5:6" x14ac:dyDescent="0.25">
      <c r="E316" s="18">
        <v>9081</v>
      </c>
      <c r="F316" s="18" t="s">
        <v>303</v>
      </c>
    </row>
    <row r="317" spans="5:6" x14ac:dyDescent="0.25">
      <c r="E317" s="18">
        <v>9168</v>
      </c>
      <c r="F317" s="18" t="s">
        <v>1021</v>
      </c>
    </row>
    <row r="318" spans="5:6" x14ac:dyDescent="0.25">
      <c r="E318" s="18">
        <v>9167</v>
      </c>
      <c r="F318" s="18" t="s">
        <v>1023</v>
      </c>
    </row>
    <row r="319" spans="5:6" x14ac:dyDescent="0.25">
      <c r="E319" s="18">
        <v>48584</v>
      </c>
      <c r="F319" s="18" t="s">
        <v>803</v>
      </c>
    </row>
    <row r="320" spans="5:6" x14ac:dyDescent="0.25">
      <c r="E320" s="18">
        <v>9620</v>
      </c>
      <c r="F320" s="18" t="s">
        <v>853</v>
      </c>
    </row>
    <row r="321" spans="5:6" x14ac:dyDescent="0.25">
      <c r="E321" s="18">
        <v>51707</v>
      </c>
      <c r="F321" s="18" t="s">
        <v>863</v>
      </c>
    </row>
    <row r="322" spans="5:6" x14ac:dyDescent="0.25">
      <c r="E322" s="18">
        <v>48609</v>
      </c>
      <c r="F322" s="18" t="s">
        <v>677</v>
      </c>
    </row>
    <row r="323" spans="5:6" x14ac:dyDescent="0.25">
      <c r="E323" s="18">
        <v>32504</v>
      </c>
      <c r="F323" s="18" t="s">
        <v>671</v>
      </c>
    </row>
    <row r="324" spans="5:6" x14ac:dyDescent="0.25">
      <c r="E324" s="18">
        <v>51607</v>
      </c>
      <c r="F324" s="18" t="s">
        <v>2025</v>
      </c>
    </row>
    <row r="325" spans="5:6" x14ac:dyDescent="0.25">
      <c r="E325" s="18">
        <v>9615</v>
      </c>
      <c r="F325" s="18" t="s">
        <v>2026</v>
      </c>
    </row>
    <row r="326" spans="5:6" x14ac:dyDescent="0.25">
      <c r="E326" s="18">
        <v>51604</v>
      </c>
      <c r="F326" s="18" t="s">
        <v>812</v>
      </c>
    </row>
    <row r="327" spans="5:6" x14ac:dyDescent="0.25">
      <c r="E327" s="18">
        <v>10364</v>
      </c>
      <c r="F327" s="18" t="s">
        <v>1047</v>
      </c>
    </row>
    <row r="328" spans="5:6" x14ac:dyDescent="0.25">
      <c r="E328" s="18">
        <v>31335</v>
      </c>
      <c r="F328" s="18" t="s">
        <v>1077</v>
      </c>
    </row>
    <row r="329" spans="5:6" x14ac:dyDescent="0.25">
      <c r="E329" s="18">
        <v>16573</v>
      </c>
      <c r="F329" s="18" t="s">
        <v>537</v>
      </c>
    </row>
    <row r="330" spans="5:6" x14ac:dyDescent="0.25">
      <c r="E330" s="18">
        <v>42398</v>
      </c>
      <c r="F330" s="18" t="s">
        <v>362</v>
      </c>
    </row>
    <row r="331" spans="5:6" x14ac:dyDescent="0.25">
      <c r="E331" s="18">
        <v>46578</v>
      </c>
      <c r="F331" s="18" t="s">
        <v>1070</v>
      </c>
    </row>
    <row r="332" spans="5:6" x14ac:dyDescent="0.25">
      <c r="E332" s="18">
        <v>51056</v>
      </c>
      <c r="F332" s="18" t="s">
        <v>1075</v>
      </c>
    </row>
    <row r="333" spans="5:6" x14ac:dyDescent="0.25">
      <c r="E333" s="18">
        <v>44282</v>
      </c>
      <c r="F333" s="18" t="s">
        <v>886</v>
      </c>
    </row>
    <row r="334" spans="5:6" x14ac:dyDescent="0.25">
      <c r="E334" s="18">
        <v>50776</v>
      </c>
      <c r="F334" s="18" t="s">
        <v>820</v>
      </c>
    </row>
    <row r="335" spans="5:6" x14ac:dyDescent="0.25">
      <c r="E335" s="18">
        <v>48583</v>
      </c>
      <c r="F335" s="18" t="s">
        <v>835</v>
      </c>
    </row>
    <row r="336" spans="5:6" x14ac:dyDescent="0.25">
      <c r="E336" s="18">
        <v>6351</v>
      </c>
      <c r="F336" s="18" t="s">
        <v>710</v>
      </c>
    </row>
    <row r="337" spans="5:6" x14ac:dyDescent="0.25">
      <c r="E337" s="18">
        <v>9611</v>
      </c>
      <c r="F337" s="18" t="s">
        <v>867</v>
      </c>
    </row>
    <row r="338" spans="5:6" x14ac:dyDescent="0.25">
      <c r="E338" s="18">
        <v>51172</v>
      </c>
      <c r="F338" s="18" t="s">
        <v>709</v>
      </c>
    </row>
    <row r="339" spans="5:6" x14ac:dyDescent="0.25">
      <c r="E339" s="18">
        <v>9892</v>
      </c>
      <c r="F339" s="18" t="s">
        <v>703</v>
      </c>
    </row>
    <row r="340" spans="5:6" x14ac:dyDescent="0.25">
      <c r="E340" s="18">
        <v>2252</v>
      </c>
      <c r="F340" s="18" t="s">
        <v>558</v>
      </c>
    </row>
    <row r="341" spans="5:6" x14ac:dyDescent="0.25">
      <c r="E341" s="18">
        <v>2376</v>
      </c>
      <c r="F341" s="18" t="s">
        <v>564</v>
      </c>
    </row>
    <row r="342" spans="5:6" x14ac:dyDescent="0.25">
      <c r="E342" s="18">
        <v>90662</v>
      </c>
      <c r="F342" s="18" t="s">
        <v>906</v>
      </c>
    </row>
    <row r="343" spans="5:6" x14ac:dyDescent="0.25">
      <c r="E343" s="18">
        <v>2000113</v>
      </c>
      <c r="F343" s="18" t="s">
        <v>1356</v>
      </c>
    </row>
    <row r="344" spans="5:6" x14ac:dyDescent="0.25">
      <c r="E344" s="18">
        <v>1904029</v>
      </c>
      <c r="F344" s="18" t="s">
        <v>1043</v>
      </c>
    </row>
    <row r="345" spans="5:6" x14ac:dyDescent="0.25">
      <c r="E345" s="18">
        <v>45859</v>
      </c>
      <c r="F345" s="18" t="s">
        <v>830</v>
      </c>
    </row>
    <row r="346" spans="5:6" x14ac:dyDescent="0.25">
      <c r="E346" s="18">
        <v>34248</v>
      </c>
      <c r="F346" s="18" t="s">
        <v>1355</v>
      </c>
    </row>
    <row r="347" spans="5:6" x14ac:dyDescent="0.25">
      <c r="E347" s="18">
        <v>46395</v>
      </c>
      <c r="F347" s="18" t="s">
        <v>318</v>
      </c>
    </row>
    <row r="348" spans="5:6" x14ac:dyDescent="0.25">
      <c r="E348" s="18">
        <v>16054</v>
      </c>
      <c r="F348" s="18" t="s">
        <v>739</v>
      </c>
    </row>
    <row r="349" spans="5:6" x14ac:dyDescent="0.25">
      <c r="E349" s="18">
        <v>51345</v>
      </c>
      <c r="F349" s="18" t="s">
        <v>995</v>
      </c>
    </row>
    <row r="350" spans="5:6" x14ac:dyDescent="0.25">
      <c r="E350" s="18">
        <v>51247</v>
      </c>
      <c r="F350" s="18" t="s">
        <v>1012</v>
      </c>
    </row>
    <row r="351" spans="5:6" x14ac:dyDescent="0.25">
      <c r="E351" s="18">
        <v>10604</v>
      </c>
      <c r="F351" s="18" t="s">
        <v>999</v>
      </c>
    </row>
    <row r="352" spans="5:6" x14ac:dyDescent="0.25">
      <c r="E352" s="18">
        <v>18212</v>
      </c>
      <c r="F352" s="18" t="s">
        <v>976</v>
      </c>
    </row>
    <row r="353" spans="5:6" x14ac:dyDescent="0.25">
      <c r="E353" s="18">
        <v>18193</v>
      </c>
      <c r="F353" s="18" t="s">
        <v>617</v>
      </c>
    </row>
    <row r="354" spans="5:6" x14ac:dyDescent="0.25">
      <c r="E354" s="18">
        <v>98771</v>
      </c>
      <c r="F354" s="18" t="s">
        <v>574</v>
      </c>
    </row>
    <row r="355" spans="5:6" x14ac:dyDescent="0.25">
      <c r="E355" s="18">
        <v>50801</v>
      </c>
      <c r="F355" s="18" t="s">
        <v>583</v>
      </c>
    </row>
    <row r="356" spans="5:6" x14ac:dyDescent="0.25">
      <c r="E356" s="18">
        <v>42559</v>
      </c>
      <c r="F356" s="18" t="s">
        <v>816</v>
      </c>
    </row>
    <row r="357" spans="5:6" x14ac:dyDescent="0.25">
      <c r="E357" s="18">
        <v>18105</v>
      </c>
      <c r="F357" s="18" t="s">
        <v>975</v>
      </c>
    </row>
    <row r="358" spans="5:6" x14ac:dyDescent="0.25">
      <c r="E358" s="18">
        <v>18209</v>
      </c>
      <c r="F358" s="18" t="s">
        <v>974</v>
      </c>
    </row>
    <row r="359" spans="5:6" x14ac:dyDescent="0.25">
      <c r="E359" s="18">
        <v>71229</v>
      </c>
      <c r="F359" s="18" t="s">
        <v>383</v>
      </c>
    </row>
    <row r="360" spans="5:6" x14ac:dyDescent="0.25">
      <c r="E360" s="18">
        <v>70887</v>
      </c>
      <c r="F360" s="18" t="s">
        <v>386</v>
      </c>
    </row>
    <row r="361" spans="5:6" x14ac:dyDescent="0.25">
      <c r="E361" s="18">
        <v>9695</v>
      </c>
      <c r="F361" s="18" t="s">
        <v>595</v>
      </c>
    </row>
    <row r="362" spans="5:6" x14ac:dyDescent="0.25">
      <c r="E362" s="18">
        <v>9694</v>
      </c>
      <c r="F362" s="18" t="s">
        <v>601</v>
      </c>
    </row>
    <row r="363" spans="5:6" x14ac:dyDescent="0.25">
      <c r="E363" s="18">
        <v>30163</v>
      </c>
      <c r="F363" s="18" t="s">
        <v>638</v>
      </c>
    </row>
    <row r="364" spans="5:6" x14ac:dyDescent="0.25">
      <c r="E364" s="18">
        <v>51603</v>
      </c>
      <c r="F364" s="18" t="s">
        <v>664</v>
      </c>
    </row>
    <row r="365" spans="5:6" x14ac:dyDescent="0.25">
      <c r="E365" s="18">
        <v>44257</v>
      </c>
      <c r="F365" s="18" t="s">
        <v>376</v>
      </c>
    </row>
    <row r="366" spans="5:6" x14ac:dyDescent="0.25">
      <c r="E366" s="18">
        <v>42327</v>
      </c>
      <c r="F366" s="18" t="s">
        <v>1008</v>
      </c>
    </row>
    <row r="367" spans="5:6" x14ac:dyDescent="0.25">
      <c r="E367" s="18">
        <v>9814</v>
      </c>
      <c r="F367" s="18" t="s">
        <v>456</v>
      </c>
    </row>
    <row r="368" spans="5:6" x14ac:dyDescent="0.25">
      <c r="E368" s="18">
        <v>98542</v>
      </c>
      <c r="F368" s="18" t="s">
        <v>453</v>
      </c>
    </row>
    <row r="369" spans="5:6" x14ac:dyDescent="0.25">
      <c r="E369" s="18">
        <v>1934</v>
      </c>
      <c r="F369" s="18" t="s">
        <v>1016</v>
      </c>
    </row>
    <row r="370" spans="5:6" x14ac:dyDescent="0.25">
      <c r="E370" s="18">
        <v>31401</v>
      </c>
      <c r="F370" s="18" t="s">
        <v>1014</v>
      </c>
    </row>
    <row r="371" spans="5:6" x14ac:dyDescent="0.25">
      <c r="E371" s="18">
        <v>6955</v>
      </c>
      <c r="F371" s="18" t="s">
        <v>561</v>
      </c>
    </row>
    <row r="372" spans="5:6" x14ac:dyDescent="0.25">
      <c r="E372" s="18">
        <v>7005</v>
      </c>
      <c r="F372" s="18" t="s">
        <v>963</v>
      </c>
    </row>
    <row r="373" spans="5:6" x14ac:dyDescent="0.25">
      <c r="E373" s="18">
        <v>6996</v>
      </c>
      <c r="F373" s="18" t="s">
        <v>563</v>
      </c>
    </row>
    <row r="374" spans="5:6" x14ac:dyDescent="0.25">
      <c r="E374" s="18">
        <v>51347</v>
      </c>
      <c r="F374" s="18" t="s">
        <v>1028</v>
      </c>
    </row>
    <row r="375" spans="5:6" x14ac:dyDescent="0.25">
      <c r="E375" s="18">
        <v>43085</v>
      </c>
      <c r="F375" s="18" t="s">
        <v>982</v>
      </c>
    </row>
    <row r="376" spans="5:6" x14ac:dyDescent="0.25">
      <c r="E376" s="18">
        <v>32350</v>
      </c>
      <c r="F376" s="18" t="s">
        <v>1053</v>
      </c>
    </row>
    <row r="377" spans="5:6" x14ac:dyDescent="0.25">
      <c r="E377" s="18">
        <v>10817</v>
      </c>
      <c r="F377" s="18" t="s">
        <v>819</v>
      </c>
    </row>
    <row r="378" spans="5:6" x14ac:dyDescent="0.25">
      <c r="E378" s="18">
        <v>98754</v>
      </c>
      <c r="F378" s="18" t="s">
        <v>933</v>
      </c>
    </row>
    <row r="379" spans="5:6" x14ac:dyDescent="0.25">
      <c r="E379" s="18">
        <v>9636</v>
      </c>
      <c r="F379" s="18" t="s">
        <v>1080</v>
      </c>
    </row>
    <row r="380" spans="5:6" x14ac:dyDescent="0.25">
      <c r="E380" s="18">
        <v>42592</v>
      </c>
      <c r="F380" s="18" t="s">
        <v>446</v>
      </c>
    </row>
    <row r="381" spans="5:6" x14ac:dyDescent="0.25">
      <c r="E381" s="18">
        <v>65008</v>
      </c>
      <c r="F381" s="18" t="s">
        <v>690</v>
      </c>
    </row>
    <row r="382" spans="5:6" x14ac:dyDescent="0.25">
      <c r="E382" s="18">
        <v>45937</v>
      </c>
      <c r="F382" s="18" t="s">
        <v>1006</v>
      </c>
    </row>
    <row r="383" spans="5:6" x14ac:dyDescent="0.25">
      <c r="E383" s="18">
        <v>10562</v>
      </c>
      <c r="F383" s="18" t="s">
        <v>1007</v>
      </c>
    </row>
    <row r="384" spans="5:6" x14ac:dyDescent="0.25">
      <c r="E384" s="18">
        <v>16571</v>
      </c>
      <c r="F384" s="18" t="s">
        <v>951</v>
      </c>
    </row>
    <row r="385" spans="5:6" x14ac:dyDescent="0.25">
      <c r="E385" s="18">
        <v>16570</v>
      </c>
      <c r="F385" s="18" t="s">
        <v>543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topLeftCell="A10" workbookViewId="0"/>
  </sheetViews>
  <sheetFormatPr defaultRowHeight="15" x14ac:dyDescent="0.25"/>
  <cols>
    <col min="1" max="1" width="15.85546875" style="15" bestFit="1" customWidth="1"/>
    <col min="2" max="2" width="28.28515625" style="15" bestFit="1" customWidth="1"/>
    <col min="3" max="3" width="14.42578125" style="15" customWidth="1"/>
    <col min="4" max="4" width="93.28515625" style="15" bestFit="1" customWidth="1"/>
    <col min="5" max="5" width="16.42578125" style="15" bestFit="1" customWidth="1"/>
    <col min="6" max="6" width="101.42578125" style="15" bestFit="1" customWidth="1"/>
    <col min="7" max="7" width="16.42578125" style="15" bestFit="1" customWidth="1"/>
    <col min="8" max="8" width="72.5703125" style="15" bestFit="1" customWidth="1"/>
    <col min="9" max="16384" width="9.140625" style="15"/>
  </cols>
  <sheetData>
    <row r="1" spans="1:8" ht="60" customHeight="1" x14ac:dyDescent="0.25">
      <c r="A1" s="54" t="s">
        <v>2043</v>
      </c>
    </row>
    <row r="2" spans="1:8" x14ac:dyDescent="0.25">
      <c r="A2" s="11" t="s">
        <v>1566</v>
      </c>
      <c r="B2" s="26" t="s">
        <v>1603</v>
      </c>
      <c r="C2" s="55" t="s">
        <v>1349</v>
      </c>
      <c r="D2" s="56"/>
      <c r="E2" s="55" t="s">
        <v>1594</v>
      </c>
      <c r="F2" s="55"/>
      <c r="G2" s="55" t="s">
        <v>1595</v>
      </c>
      <c r="H2" s="55"/>
    </row>
    <row r="3" spans="1:8" x14ac:dyDescent="0.25">
      <c r="A3" s="11" t="s">
        <v>1567</v>
      </c>
      <c r="B3" s="27" t="s">
        <v>1568</v>
      </c>
      <c r="C3" s="44"/>
      <c r="D3" s="45"/>
      <c r="E3" s="21" t="s">
        <v>1345</v>
      </c>
      <c r="F3" s="22">
        <v>89</v>
      </c>
      <c r="G3" s="21" t="s">
        <v>1345</v>
      </c>
      <c r="H3" s="22">
        <v>147</v>
      </c>
    </row>
    <row r="4" spans="1:8" x14ac:dyDescent="0.25">
      <c r="C4" s="13" t="s">
        <v>1593</v>
      </c>
      <c r="D4" s="14" t="s">
        <v>1596</v>
      </c>
      <c r="E4" s="21" t="s">
        <v>1344</v>
      </c>
      <c r="F4" s="22">
        <f>89-13</f>
        <v>76</v>
      </c>
      <c r="G4" s="21" t="s">
        <v>1344</v>
      </c>
      <c r="H4" s="22">
        <v>69</v>
      </c>
    </row>
    <row r="5" spans="1:8" x14ac:dyDescent="0.25">
      <c r="C5" s="18">
        <v>22804</v>
      </c>
      <c r="D5" s="18" t="s">
        <v>3</v>
      </c>
      <c r="E5" s="18">
        <v>31406</v>
      </c>
      <c r="F5" s="18" t="s">
        <v>29</v>
      </c>
      <c r="G5" s="42">
        <v>16843</v>
      </c>
      <c r="H5" s="18" t="s">
        <v>1111</v>
      </c>
    </row>
    <row r="6" spans="1:8" x14ac:dyDescent="0.25">
      <c r="C6" s="18">
        <v>15291</v>
      </c>
      <c r="D6" s="18" t="s">
        <v>220</v>
      </c>
      <c r="E6" s="18">
        <v>31418</v>
      </c>
      <c r="F6" s="18" t="s">
        <v>1180</v>
      </c>
      <c r="G6" s="42">
        <v>51536</v>
      </c>
      <c r="H6" s="18" t="s">
        <v>123</v>
      </c>
    </row>
    <row r="7" spans="1:8" x14ac:dyDescent="0.25">
      <c r="C7" s="18">
        <v>16787</v>
      </c>
      <c r="D7" s="18" t="s">
        <v>93</v>
      </c>
      <c r="E7" s="18">
        <v>4812</v>
      </c>
      <c r="F7" s="18" t="s">
        <v>15</v>
      </c>
      <c r="G7" s="42">
        <v>2001070</v>
      </c>
      <c r="H7" s="18" t="s">
        <v>1175</v>
      </c>
    </row>
    <row r="8" spans="1:8" x14ac:dyDescent="0.25">
      <c r="C8" s="18">
        <v>16817</v>
      </c>
      <c r="D8" s="18" t="s">
        <v>96</v>
      </c>
      <c r="E8" s="18">
        <v>4824</v>
      </c>
      <c r="F8" s="18" t="s">
        <v>155</v>
      </c>
      <c r="G8" s="42">
        <v>4559</v>
      </c>
      <c r="H8" s="18" t="s">
        <v>1172</v>
      </c>
    </row>
    <row r="9" spans="1:8" x14ac:dyDescent="0.25">
      <c r="C9" s="18">
        <v>16788</v>
      </c>
      <c r="D9" s="18" t="s">
        <v>102</v>
      </c>
      <c r="E9" s="18">
        <v>8289</v>
      </c>
      <c r="F9" s="18" t="s">
        <v>137</v>
      </c>
      <c r="G9" s="42">
        <v>15924</v>
      </c>
      <c r="H9" s="18" t="s">
        <v>1170</v>
      </c>
    </row>
    <row r="10" spans="1:8" x14ac:dyDescent="0.25">
      <c r="C10" s="18">
        <v>4518</v>
      </c>
      <c r="D10" s="18" t="s">
        <v>160</v>
      </c>
      <c r="E10" s="18">
        <v>19842</v>
      </c>
      <c r="F10" s="18" t="s">
        <v>249</v>
      </c>
      <c r="G10" s="42">
        <v>16160</v>
      </c>
      <c r="H10" s="18" t="s">
        <v>1166</v>
      </c>
    </row>
    <row r="11" spans="1:8" x14ac:dyDescent="0.25">
      <c r="C11" s="18">
        <v>1901265</v>
      </c>
      <c r="D11" s="18" t="s">
        <v>166</v>
      </c>
      <c r="E11" s="18">
        <v>36442</v>
      </c>
      <c r="F11" s="18" t="s">
        <v>1178</v>
      </c>
      <c r="G11" s="42">
        <v>16831</v>
      </c>
      <c r="H11" s="18" t="s">
        <v>1165</v>
      </c>
    </row>
    <row r="12" spans="1:8" x14ac:dyDescent="0.25">
      <c r="C12" s="18">
        <v>35639</v>
      </c>
      <c r="D12" s="18" t="s">
        <v>204</v>
      </c>
      <c r="E12" s="18">
        <v>46961</v>
      </c>
      <c r="F12" s="18" t="s">
        <v>1176</v>
      </c>
      <c r="G12" s="42">
        <v>4853</v>
      </c>
      <c r="H12" s="18" t="s">
        <v>1163</v>
      </c>
    </row>
    <row r="13" spans="1:8" x14ac:dyDescent="0.25">
      <c r="C13" s="18">
        <v>5488</v>
      </c>
      <c r="D13" s="18" t="s">
        <v>30</v>
      </c>
      <c r="E13" s="18">
        <v>4540</v>
      </c>
      <c r="F13" s="18" t="s">
        <v>215</v>
      </c>
      <c r="G13" s="42">
        <v>4112</v>
      </c>
      <c r="H13" s="18" t="s">
        <v>1756</v>
      </c>
    </row>
    <row r="14" spans="1:8" x14ac:dyDescent="0.25">
      <c r="C14" s="18">
        <v>8144</v>
      </c>
      <c r="D14" s="18" t="s">
        <v>72</v>
      </c>
      <c r="E14" s="18">
        <v>8509</v>
      </c>
      <c r="F14" s="18" t="s">
        <v>31</v>
      </c>
      <c r="G14" s="42">
        <v>4114</v>
      </c>
      <c r="H14" s="18" t="s">
        <v>1757</v>
      </c>
    </row>
    <row r="15" spans="1:8" x14ac:dyDescent="0.25">
      <c r="C15" s="18">
        <v>36094</v>
      </c>
      <c r="D15" s="18" t="s">
        <v>222</v>
      </c>
      <c r="E15" s="18">
        <v>8170</v>
      </c>
      <c r="F15" s="18" t="s">
        <v>1181</v>
      </c>
      <c r="G15" s="42">
        <v>8237</v>
      </c>
      <c r="H15" s="18" t="s">
        <v>77</v>
      </c>
    </row>
    <row r="16" spans="1:8" x14ac:dyDescent="0.25">
      <c r="C16" s="18">
        <v>15075</v>
      </c>
      <c r="D16" s="18" t="s">
        <v>120</v>
      </c>
      <c r="E16" s="18">
        <v>4420</v>
      </c>
      <c r="F16" s="18" t="s">
        <v>1901</v>
      </c>
      <c r="G16" s="42">
        <v>16161</v>
      </c>
      <c r="H16" s="18" t="s">
        <v>1101</v>
      </c>
    </row>
    <row r="17" spans="3:8" x14ac:dyDescent="0.25">
      <c r="C17" s="18">
        <v>8168</v>
      </c>
      <c r="D17" s="18" t="s">
        <v>1182</v>
      </c>
      <c r="E17" s="18">
        <v>16645</v>
      </c>
      <c r="F17" s="18" t="s">
        <v>189</v>
      </c>
      <c r="G17" s="42">
        <v>15923</v>
      </c>
      <c r="H17" s="18" t="s">
        <v>1098</v>
      </c>
    </row>
    <row r="18" spans="3:8" x14ac:dyDescent="0.25">
      <c r="C18" s="18">
        <v>16616</v>
      </c>
      <c r="D18" s="18" t="s">
        <v>178</v>
      </c>
      <c r="E18" s="18">
        <v>16646</v>
      </c>
      <c r="F18" s="18" t="s">
        <v>191</v>
      </c>
      <c r="G18" s="42">
        <v>5198</v>
      </c>
      <c r="H18" s="18" t="s">
        <v>119</v>
      </c>
    </row>
    <row r="19" spans="3:8" x14ac:dyDescent="0.25">
      <c r="C19" s="18">
        <v>16829</v>
      </c>
      <c r="D19" s="18" t="s">
        <v>139</v>
      </c>
      <c r="E19" s="18">
        <v>32561</v>
      </c>
      <c r="F19" s="18" t="s">
        <v>87</v>
      </c>
      <c r="G19" s="42">
        <v>16782</v>
      </c>
      <c r="H19" s="18" t="s">
        <v>1155</v>
      </c>
    </row>
    <row r="20" spans="3:8" x14ac:dyDescent="0.25">
      <c r="C20" s="18">
        <v>16840</v>
      </c>
      <c r="D20" s="18" t="s">
        <v>46</v>
      </c>
      <c r="E20" s="18">
        <v>4549</v>
      </c>
      <c r="F20" s="18" t="s">
        <v>2027</v>
      </c>
      <c r="G20" s="42">
        <v>16783</v>
      </c>
      <c r="H20" s="18" t="s">
        <v>1154</v>
      </c>
    </row>
    <row r="21" spans="3:8" x14ac:dyDescent="0.25">
      <c r="C21" s="18">
        <v>16773</v>
      </c>
      <c r="D21" s="18" t="s">
        <v>186</v>
      </c>
      <c r="E21" s="18">
        <v>42626</v>
      </c>
      <c r="F21" s="18" t="s">
        <v>1179</v>
      </c>
      <c r="G21" s="42">
        <v>16810</v>
      </c>
      <c r="H21" s="18" t="s">
        <v>47</v>
      </c>
    </row>
    <row r="22" spans="3:8" x14ac:dyDescent="0.25">
      <c r="C22" s="18">
        <v>4672</v>
      </c>
      <c r="D22" s="18" t="s">
        <v>194</v>
      </c>
      <c r="E22" s="18">
        <v>42625</v>
      </c>
      <c r="F22" s="18" t="s">
        <v>1177</v>
      </c>
      <c r="G22" s="42">
        <v>42802</v>
      </c>
      <c r="H22" s="18" t="s">
        <v>133</v>
      </c>
    </row>
    <row r="23" spans="3:8" x14ac:dyDescent="0.25">
      <c r="C23" s="18">
        <v>32555</v>
      </c>
      <c r="D23" s="18" t="s">
        <v>206</v>
      </c>
      <c r="E23" s="18">
        <v>22853</v>
      </c>
      <c r="F23" s="18" t="s">
        <v>0</v>
      </c>
      <c r="G23" s="42">
        <v>42803</v>
      </c>
      <c r="H23" s="18" t="s">
        <v>203</v>
      </c>
    </row>
    <row r="24" spans="3:8" x14ac:dyDescent="0.25">
      <c r="C24" s="18">
        <v>22890</v>
      </c>
      <c r="D24" s="18" t="s">
        <v>111</v>
      </c>
      <c r="E24" s="18">
        <v>4674</v>
      </c>
      <c r="F24" s="18" t="s">
        <v>211</v>
      </c>
      <c r="G24" s="42">
        <v>16780</v>
      </c>
      <c r="H24" s="18" t="s">
        <v>1933</v>
      </c>
    </row>
    <row r="25" spans="3:8" x14ac:dyDescent="0.25">
      <c r="C25" s="18">
        <v>15077</v>
      </c>
      <c r="D25" s="18" t="s">
        <v>156</v>
      </c>
      <c r="E25" s="18">
        <v>32549</v>
      </c>
      <c r="F25" s="18" t="s">
        <v>214</v>
      </c>
      <c r="G25" s="42">
        <v>8236</v>
      </c>
      <c r="H25" s="18" t="s">
        <v>1145</v>
      </c>
    </row>
    <row r="26" spans="3:8" x14ac:dyDescent="0.25">
      <c r="C26" s="18">
        <v>46872</v>
      </c>
      <c r="D26" s="18" t="s">
        <v>148</v>
      </c>
      <c r="E26" s="18">
        <v>32550</v>
      </c>
      <c r="F26" s="18" t="s">
        <v>202</v>
      </c>
      <c r="G26" s="42">
        <v>16763</v>
      </c>
      <c r="H26" s="18" t="s">
        <v>1876</v>
      </c>
    </row>
    <row r="27" spans="3:8" x14ac:dyDescent="0.25">
      <c r="C27" s="18">
        <v>5509</v>
      </c>
      <c r="D27" s="18" t="s">
        <v>17</v>
      </c>
      <c r="E27" s="18">
        <v>43492</v>
      </c>
      <c r="F27" s="18" t="s">
        <v>1171</v>
      </c>
      <c r="G27" s="42">
        <v>46983</v>
      </c>
      <c r="H27" s="18" t="s">
        <v>192</v>
      </c>
    </row>
    <row r="28" spans="3:8" x14ac:dyDescent="0.25">
      <c r="C28" s="18">
        <v>3676</v>
      </c>
      <c r="D28" s="18" t="s">
        <v>162</v>
      </c>
      <c r="E28" s="18">
        <v>70279</v>
      </c>
      <c r="F28" s="18" t="s">
        <v>248</v>
      </c>
      <c r="G28" s="42">
        <v>4527</v>
      </c>
      <c r="H28" s="18" t="s">
        <v>1433</v>
      </c>
    </row>
    <row r="29" spans="3:8" x14ac:dyDescent="0.25">
      <c r="C29" s="18">
        <v>3677</v>
      </c>
      <c r="D29" s="18" t="s">
        <v>69</v>
      </c>
      <c r="E29" s="18">
        <v>30170</v>
      </c>
      <c r="F29" s="18" t="s">
        <v>208</v>
      </c>
      <c r="G29" s="42">
        <v>16877</v>
      </c>
      <c r="H29" s="18" t="s">
        <v>2015</v>
      </c>
    </row>
    <row r="30" spans="3:8" x14ac:dyDescent="0.25">
      <c r="C30" s="18">
        <v>16491</v>
      </c>
      <c r="D30" s="18" t="s">
        <v>174</v>
      </c>
      <c r="E30" s="18">
        <v>16278</v>
      </c>
      <c r="F30" s="18" t="s">
        <v>1164</v>
      </c>
      <c r="G30" s="42">
        <v>16779</v>
      </c>
      <c r="H30" s="18" t="s">
        <v>86</v>
      </c>
    </row>
    <row r="31" spans="3:8" x14ac:dyDescent="0.25">
      <c r="C31" s="18">
        <v>16705</v>
      </c>
      <c r="D31" s="18" t="s">
        <v>185</v>
      </c>
      <c r="E31" s="18">
        <v>16651</v>
      </c>
      <c r="F31" s="18" t="s">
        <v>1173</v>
      </c>
      <c r="G31" s="42">
        <v>97747</v>
      </c>
      <c r="H31" s="18" t="s">
        <v>1143</v>
      </c>
    </row>
    <row r="32" spans="3:8" x14ac:dyDescent="0.25">
      <c r="C32" s="18">
        <v>30246</v>
      </c>
      <c r="D32" s="18" t="s">
        <v>43</v>
      </c>
      <c r="E32" s="18">
        <v>19899</v>
      </c>
      <c r="F32" s="18" t="s">
        <v>97</v>
      </c>
      <c r="G32" s="42">
        <v>4252</v>
      </c>
      <c r="H32" s="18" t="s">
        <v>1141</v>
      </c>
    </row>
    <row r="33" spans="3:8" x14ac:dyDescent="0.25">
      <c r="C33" s="18">
        <v>30247</v>
      </c>
      <c r="D33" s="18" t="s">
        <v>199</v>
      </c>
      <c r="E33" s="18">
        <v>19829</v>
      </c>
      <c r="F33" s="18" t="s">
        <v>1153</v>
      </c>
      <c r="G33" s="42">
        <v>8703</v>
      </c>
      <c r="H33" s="18" t="s">
        <v>2030</v>
      </c>
    </row>
    <row r="34" spans="3:8" x14ac:dyDescent="0.25">
      <c r="C34" s="18">
        <v>16614</v>
      </c>
      <c r="D34" s="18" t="s">
        <v>176</v>
      </c>
      <c r="E34" s="18">
        <v>19001</v>
      </c>
      <c r="F34" s="18" t="s">
        <v>84</v>
      </c>
      <c r="G34" s="42">
        <v>4222</v>
      </c>
      <c r="H34" s="18" t="s">
        <v>74</v>
      </c>
    </row>
    <row r="35" spans="3:8" x14ac:dyDescent="0.25">
      <c r="C35" s="18">
        <v>166</v>
      </c>
      <c r="D35" s="18" t="s">
        <v>170</v>
      </c>
      <c r="E35" s="18">
        <v>5525</v>
      </c>
      <c r="F35" s="18" t="s">
        <v>78</v>
      </c>
      <c r="G35" s="42">
        <v>51540</v>
      </c>
      <c r="H35" s="18" t="s">
        <v>145</v>
      </c>
    </row>
    <row r="36" spans="3:8" x14ac:dyDescent="0.25">
      <c r="C36" s="18">
        <v>32553</v>
      </c>
      <c r="D36" s="18" t="s">
        <v>216</v>
      </c>
      <c r="E36" s="18">
        <v>16408</v>
      </c>
      <c r="F36" s="18" t="s">
        <v>40</v>
      </c>
      <c r="G36" s="42">
        <v>16895</v>
      </c>
      <c r="H36" s="18" t="s">
        <v>1556</v>
      </c>
    </row>
    <row r="37" spans="3:8" x14ac:dyDescent="0.25">
      <c r="C37" s="18">
        <v>16879</v>
      </c>
      <c r="D37" s="18" t="s">
        <v>132</v>
      </c>
      <c r="E37" s="18">
        <v>16684</v>
      </c>
      <c r="F37" s="18" t="s">
        <v>1167</v>
      </c>
      <c r="G37" s="42">
        <v>35312</v>
      </c>
      <c r="H37" s="18" t="s">
        <v>1559</v>
      </c>
    </row>
    <row r="38" spans="3:8" x14ac:dyDescent="0.25">
      <c r="C38" s="18">
        <v>16884</v>
      </c>
      <c r="D38" s="18" t="s">
        <v>36</v>
      </c>
      <c r="E38" s="18">
        <v>98772</v>
      </c>
      <c r="F38" s="18" t="s">
        <v>169</v>
      </c>
      <c r="G38" s="42">
        <v>16730</v>
      </c>
      <c r="H38" s="18" t="s">
        <v>1484</v>
      </c>
    </row>
    <row r="39" spans="3:8" x14ac:dyDescent="0.25">
      <c r="C39" s="18">
        <v>5524</v>
      </c>
      <c r="D39" s="18" t="s">
        <v>24</v>
      </c>
      <c r="E39" s="18">
        <v>16298</v>
      </c>
      <c r="F39" s="18" t="s">
        <v>152</v>
      </c>
      <c r="G39" s="42">
        <v>15298</v>
      </c>
      <c r="H39" s="18" t="s">
        <v>224</v>
      </c>
    </row>
    <row r="40" spans="3:8" x14ac:dyDescent="0.25">
      <c r="C40" s="18">
        <v>17076</v>
      </c>
      <c r="D40" s="18" t="s">
        <v>200</v>
      </c>
      <c r="E40" s="18">
        <v>16853</v>
      </c>
      <c r="F40" s="18" t="s">
        <v>59</v>
      </c>
      <c r="G40" s="42">
        <v>16641</v>
      </c>
      <c r="H40" s="18" t="s">
        <v>2031</v>
      </c>
    </row>
    <row r="41" spans="3:8" x14ac:dyDescent="0.25">
      <c r="C41" s="18">
        <v>16740</v>
      </c>
      <c r="D41" s="18" t="s">
        <v>232</v>
      </c>
      <c r="E41" s="18">
        <v>16209</v>
      </c>
      <c r="F41" s="18" t="s">
        <v>1162</v>
      </c>
      <c r="G41" s="42">
        <v>4733</v>
      </c>
      <c r="H41" s="18" t="s">
        <v>2032</v>
      </c>
    </row>
    <row r="42" spans="3:8" x14ac:dyDescent="0.25">
      <c r="C42" s="18">
        <v>16772</v>
      </c>
      <c r="D42" s="18" t="s">
        <v>240</v>
      </c>
      <c r="E42" s="18">
        <v>8514</v>
      </c>
      <c r="F42" s="18" t="s">
        <v>183</v>
      </c>
      <c r="G42" s="42">
        <v>15299</v>
      </c>
      <c r="H42" s="18" t="s">
        <v>110</v>
      </c>
    </row>
    <row r="43" spans="3:8" x14ac:dyDescent="0.25">
      <c r="C43" s="18">
        <v>30554</v>
      </c>
      <c r="D43" s="18" t="s">
        <v>6</v>
      </c>
      <c r="E43" s="18">
        <v>4713</v>
      </c>
      <c r="F43" s="18" t="s">
        <v>1161</v>
      </c>
      <c r="G43" s="42">
        <v>8297</v>
      </c>
      <c r="H43" s="18" t="s">
        <v>2033</v>
      </c>
    </row>
    <row r="44" spans="3:8" x14ac:dyDescent="0.25">
      <c r="C44" s="18">
        <v>32559</v>
      </c>
      <c r="D44" s="18" t="s">
        <v>9</v>
      </c>
      <c r="E44" s="18">
        <v>48029</v>
      </c>
      <c r="F44" s="18" t="s">
        <v>1159</v>
      </c>
      <c r="G44" s="42">
        <v>45145</v>
      </c>
      <c r="H44" s="18" t="s">
        <v>2034</v>
      </c>
    </row>
    <row r="45" spans="3:8" x14ac:dyDescent="0.25">
      <c r="C45" s="18">
        <v>5515</v>
      </c>
      <c r="D45" s="18" t="s">
        <v>190</v>
      </c>
      <c r="E45" s="18">
        <v>15662</v>
      </c>
      <c r="F45" s="18" t="s">
        <v>1157</v>
      </c>
      <c r="G45" s="42">
        <v>4529</v>
      </c>
      <c r="H45" s="18" t="s">
        <v>1555</v>
      </c>
    </row>
    <row r="46" spans="3:8" x14ac:dyDescent="0.25">
      <c r="C46" s="18">
        <v>22857</v>
      </c>
      <c r="D46" s="18" t="s">
        <v>244</v>
      </c>
      <c r="E46" s="18">
        <v>50664</v>
      </c>
      <c r="F46" s="18" t="s">
        <v>1156</v>
      </c>
      <c r="G46" s="42">
        <v>16627</v>
      </c>
      <c r="H46" s="18" t="s">
        <v>92</v>
      </c>
    </row>
    <row r="47" spans="3:8" x14ac:dyDescent="0.25">
      <c r="C47" s="18">
        <v>1901363</v>
      </c>
      <c r="D47" s="18" t="s">
        <v>90</v>
      </c>
      <c r="E47" s="18">
        <v>16860</v>
      </c>
      <c r="F47" s="18" t="s">
        <v>1415</v>
      </c>
      <c r="G47" s="42">
        <v>4571</v>
      </c>
      <c r="H47" s="18" t="s">
        <v>1134</v>
      </c>
    </row>
    <row r="48" spans="3:8" x14ac:dyDescent="0.25">
      <c r="C48" s="18">
        <v>16798</v>
      </c>
      <c r="D48" s="18" t="s">
        <v>105</v>
      </c>
      <c r="E48" s="18">
        <v>16861</v>
      </c>
      <c r="F48" s="18" t="s">
        <v>1424</v>
      </c>
      <c r="G48" s="42">
        <v>8641</v>
      </c>
      <c r="H48" s="18" t="s">
        <v>2016</v>
      </c>
    </row>
    <row r="49" spans="3:8" x14ac:dyDescent="0.25">
      <c r="C49" s="18">
        <v>4553</v>
      </c>
      <c r="D49" s="18" t="s">
        <v>108</v>
      </c>
      <c r="E49" s="18">
        <v>19825</v>
      </c>
      <c r="F49" s="18" t="s">
        <v>193</v>
      </c>
      <c r="G49" s="42">
        <v>4536</v>
      </c>
      <c r="H49" s="18" t="s">
        <v>64</v>
      </c>
    </row>
    <row r="50" spans="3:8" x14ac:dyDescent="0.25">
      <c r="C50" s="18">
        <v>31420</v>
      </c>
      <c r="D50" s="18" t="s">
        <v>12</v>
      </c>
      <c r="E50" s="18">
        <v>16407</v>
      </c>
      <c r="F50" s="18" t="s">
        <v>10</v>
      </c>
      <c r="G50" s="42">
        <v>8081</v>
      </c>
      <c r="H50" s="18" t="s">
        <v>1092</v>
      </c>
    </row>
    <row r="51" spans="3:8" x14ac:dyDescent="0.25">
      <c r="C51" s="18">
        <v>46914</v>
      </c>
      <c r="D51" s="18" t="s">
        <v>242</v>
      </c>
      <c r="E51" s="18">
        <v>140101</v>
      </c>
      <c r="F51" s="18" t="s">
        <v>45</v>
      </c>
      <c r="G51" s="42">
        <v>3682</v>
      </c>
      <c r="H51" s="18" t="s">
        <v>58</v>
      </c>
    </row>
    <row r="52" spans="3:8" x14ac:dyDescent="0.25">
      <c r="C52" s="18">
        <v>5506</v>
      </c>
      <c r="D52" s="18" t="s">
        <v>136</v>
      </c>
      <c r="E52" s="18">
        <v>50567</v>
      </c>
      <c r="F52" s="18" t="s">
        <v>118</v>
      </c>
      <c r="G52" s="42">
        <v>16634</v>
      </c>
      <c r="H52" s="18" t="s">
        <v>1434</v>
      </c>
    </row>
    <row r="53" spans="3:8" x14ac:dyDescent="0.25">
      <c r="C53" s="18">
        <v>16747</v>
      </c>
      <c r="D53" s="18" t="s">
        <v>237</v>
      </c>
      <c r="E53" s="18">
        <v>16620</v>
      </c>
      <c r="F53" s="18" t="s">
        <v>1150</v>
      </c>
      <c r="G53" s="42">
        <v>4109</v>
      </c>
      <c r="H53" s="18" t="s">
        <v>1772</v>
      </c>
    </row>
    <row r="54" spans="3:8" x14ac:dyDescent="0.25">
      <c r="C54" s="18">
        <v>16757</v>
      </c>
      <c r="D54" s="18" t="s">
        <v>236</v>
      </c>
      <c r="E54" s="18">
        <v>4029</v>
      </c>
      <c r="F54" s="18" t="s">
        <v>1149</v>
      </c>
      <c r="G54" s="42">
        <v>140097</v>
      </c>
      <c r="H54" s="18" t="s">
        <v>48</v>
      </c>
    </row>
    <row r="55" spans="3:8" x14ac:dyDescent="0.25">
      <c r="C55" s="18">
        <v>16758</v>
      </c>
      <c r="D55" s="18" t="s">
        <v>238</v>
      </c>
      <c r="E55" s="18">
        <v>19787</v>
      </c>
      <c r="F55" s="18" t="s">
        <v>147</v>
      </c>
      <c r="G55" s="42">
        <v>17171</v>
      </c>
      <c r="H55" s="18" t="s">
        <v>1131</v>
      </c>
    </row>
    <row r="56" spans="3:8" x14ac:dyDescent="0.25">
      <c r="C56" s="18">
        <v>3674</v>
      </c>
      <c r="D56" s="18" t="s">
        <v>154</v>
      </c>
      <c r="E56" s="18">
        <v>8080</v>
      </c>
      <c r="F56" s="18" t="s">
        <v>1147</v>
      </c>
      <c r="G56" s="42">
        <v>8374</v>
      </c>
      <c r="H56" s="18" t="s">
        <v>179</v>
      </c>
    </row>
    <row r="57" spans="3:8" x14ac:dyDescent="0.25">
      <c r="C57" s="18">
        <v>3824</v>
      </c>
      <c r="D57" s="18" t="s">
        <v>39</v>
      </c>
      <c r="E57" s="18">
        <v>52689</v>
      </c>
      <c r="F57" s="18" t="s">
        <v>52</v>
      </c>
      <c r="G57" s="42">
        <v>16411</v>
      </c>
      <c r="H57" s="18" t="s">
        <v>1130</v>
      </c>
    </row>
    <row r="58" spans="3:8" x14ac:dyDescent="0.25">
      <c r="C58" s="18">
        <v>16830</v>
      </c>
      <c r="D58" s="18" t="s">
        <v>1140</v>
      </c>
      <c r="E58" s="18">
        <v>30234</v>
      </c>
      <c r="F58" s="18" t="s">
        <v>103</v>
      </c>
      <c r="G58" s="42">
        <v>16742</v>
      </c>
      <c r="H58" s="18" t="s">
        <v>53</v>
      </c>
    </row>
    <row r="59" spans="3:8" x14ac:dyDescent="0.25">
      <c r="C59" s="18">
        <v>15078</v>
      </c>
      <c r="D59" s="18" t="s">
        <v>196</v>
      </c>
      <c r="E59" s="18">
        <v>4857</v>
      </c>
      <c r="F59" s="18" t="s">
        <v>100</v>
      </c>
      <c r="G59" s="42">
        <v>51539</v>
      </c>
      <c r="H59" s="18" t="s">
        <v>7</v>
      </c>
    </row>
    <row r="60" spans="3:8" x14ac:dyDescent="0.25">
      <c r="C60" s="18">
        <v>97159</v>
      </c>
      <c r="D60" s="18" t="s">
        <v>172</v>
      </c>
      <c r="E60" s="18">
        <v>16893</v>
      </c>
      <c r="F60" s="18" t="s">
        <v>88</v>
      </c>
      <c r="G60" s="42">
        <v>8409</v>
      </c>
      <c r="H60" s="18" t="s">
        <v>1557</v>
      </c>
    </row>
    <row r="61" spans="3:8" x14ac:dyDescent="0.25">
      <c r="C61" s="18">
        <v>43168</v>
      </c>
      <c r="D61" s="18" t="s">
        <v>18</v>
      </c>
      <c r="E61" s="18">
        <v>16891</v>
      </c>
      <c r="F61" s="18" t="s">
        <v>94</v>
      </c>
      <c r="G61" s="42">
        <v>16796</v>
      </c>
      <c r="H61" s="18" t="s">
        <v>1558</v>
      </c>
    </row>
    <row r="62" spans="3:8" x14ac:dyDescent="0.25">
      <c r="C62" s="18">
        <v>16741</v>
      </c>
      <c r="D62" s="18" t="s">
        <v>128</v>
      </c>
      <c r="E62" s="18">
        <v>16410</v>
      </c>
      <c r="F62" s="18" t="s">
        <v>1142</v>
      </c>
      <c r="G62" s="42">
        <v>16992</v>
      </c>
      <c r="H62" s="18" t="s">
        <v>1127</v>
      </c>
    </row>
    <row r="63" spans="3:8" x14ac:dyDescent="0.25">
      <c r="C63" s="18">
        <v>140110</v>
      </c>
      <c r="D63" s="18" t="s">
        <v>230</v>
      </c>
      <c r="E63" s="18">
        <v>43531</v>
      </c>
      <c r="F63" s="18" t="s">
        <v>19</v>
      </c>
      <c r="G63" s="42">
        <v>4609</v>
      </c>
      <c r="H63" s="18" t="s">
        <v>1124</v>
      </c>
    </row>
    <row r="64" spans="3:8" x14ac:dyDescent="0.25">
      <c r="C64" s="18">
        <v>3700</v>
      </c>
      <c r="D64" s="18" t="s">
        <v>76</v>
      </c>
      <c r="E64" s="18">
        <v>4526</v>
      </c>
      <c r="F64" s="18" t="s">
        <v>2028</v>
      </c>
      <c r="G64" s="42">
        <v>16307</v>
      </c>
      <c r="H64" s="18" t="s">
        <v>98</v>
      </c>
    </row>
    <row r="65" spans="3:8" x14ac:dyDescent="0.25">
      <c r="C65" s="18">
        <v>140098</v>
      </c>
      <c r="D65" s="18" t="s">
        <v>51</v>
      </c>
      <c r="E65" s="18">
        <v>16881</v>
      </c>
      <c r="F65" s="18" t="s">
        <v>16</v>
      </c>
      <c r="G65" s="42">
        <v>3735</v>
      </c>
      <c r="H65" s="18" t="s">
        <v>116</v>
      </c>
    </row>
    <row r="66" spans="3:8" x14ac:dyDescent="0.25">
      <c r="C66" s="18">
        <v>8270</v>
      </c>
      <c r="D66" s="18" t="s">
        <v>250</v>
      </c>
      <c r="E66" s="18">
        <v>5388</v>
      </c>
      <c r="F66" s="18" t="s">
        <v>1139</v>
      </c>
      <c r="G66" s="42">
        <v>8963</v>
      </c>
      <c r="H66" s="18" t="s">
        <v>1944</v>
      </c>
    </row>
    <row r="67" spans="3:8" x14ac:dyDescent="0.25">
      <c r="C67" s="18">
        <v>16462</v>
      </c>
      <c r="D67" s="18" t="s">
        <v>210</v>
      </c>
      <c r="E67" s="18">
        <v>8194</v>
      </c>
      <c r="F67" s="18" t="s">
        <v>153</v>
      </c>
      <c r="G67" s="42">
        <v>8565</v>
      </c>
      <c r="H67" s="18" t="s">
        <v>1114</v>
      </c>
    </row>
    <row r="68" spans="3:8" x14ac:dyDescent="0.25">
      <c r="C68" s="18">
        <v>17111</v>
      </c>
      <c r="D68" s="18" t="s">
        <v>168</v>
      </c>
      <c r="E68" s="18">
        <v>4806</v>
      </c>
      <c r="F68" s="18" t="s">
        <v>241</v>
      </c>
      <c r="G68" s="42">
        <v>34062</v>
      </c>
      <c r="H68" s="18" t="s">
        <v>1112</v>
      </c>
    </row>
    <row r="69" spans="3:8" x14ac:dyDescent="0.25">
      <c r="C69" s="18">
        <v>16791</v>
      </c>
      <c r="D69" s="18" t="s">
        <v>195</v>
      </c>
      <c r="E69" s="18">
        <v>4521</v>
      </c>
      <c r="F69" s="18" t="s">
        <v>91</v>
      </c>
      <c r="G69" s="42">
        <v>3968</v>
      </c>
      <c r="H69" s="18" t="s">
        <v>1087</v>
      </c>
    </row>
    <row r="70" spans="3:8" x14ac:dyDescent="0.25">
      <c r="C70" s="18">
        <v>3993</v>
      </c>
      <c r="D70" s="18" t="s">
        <v>13</v>
      </c>
      <c r="E70" s="18">
        <v>4298</v>
      </c>
      <c r="F70" s="18" t="s">
        <v>233</v>
      </c>
      <c r="G70" s="42">
        <v>16844</v>
      </c>
      <c r="H70" s="18" t="s">
        <v>1110</v>
      </c>
    </row>
    <row r="71" spans="3:8" x14ac:dyDescent="0.25">
      <c r="C71" s="18">
        <v>140096</v>
      </c>
      <c r="D71" s="18" t="s">
        <v>42</v>
      </c>
      <c r="E71" s="18">
        <v>4519</v>
      </c>
      <c r="F71" s="18" t="s">
        <v>85</v>
      </c>
      <c r="G71" s="42">
        <v>16638</v>
      </c>
      <c r="H71" s="18" t="s">
        <v>1743</v>
      </c>
    </row>
    <row r="72" spans="3:8" x14ac:dyDescent="0.25">
      <c r="C72" s="18">
        <v>4175</v>
      </c>
      <c r="D72" s="18" t="s">
        <v>75</v>
      </c>
      <c r="E72" s="18">
        <v>8757</v>
      </c>
      <c r="F72" s="18" t="s">
        <v>1122</v>
      </c>
      <c r="G72" s="42">
        <v>4144</v>
      </c>
      <c r="H72" s="18" t="s">
        <v>1086</v>
      </c>
    </row>
    <row r="73" spans="3:8" x14ac:dyDescent="0.25">
      <c r="C73" s="18">
        <v>97367</v>
      </c>
      <c r="D73" s="18" t="s">
        <v>33</v>
      </c>
      <c r="E73" s="18">
        <v>1882</v>
      </c>
      <c r="F73" s="18" t="s">
        <v>164</v>
      </c>
      <c r="G73" s="42">
        <v>3950</v>
      </c>
      <c r="H73" s="18" t="s">
        <v>1877</v>
      </c>
    </row>
    <row r="74" spans="3:8" x14ac:dyDescent="0.25">
      <c r="C74" s="18">
        <v>46873</v>
      </c>
      <c r="D74" s="18" t="s">
        <v>151</v>
      </c>
      <c r="E74" s="18">
        <v>16279</v>
      </c>
      <c r="F74" s="18" t="s">
        <v>1120</v>
      </c>
      <c r="G74" s="47"/>
      <c r="H74" s="47"/>
    </row>
    <row r="75" spans="3:8" x14ac:dyDescent="0.25">
      <c r="C75" s="18">
        <v>70011</v>
      </c>
      <c r="D75" s="18" t="s">
        <v>182</v>
      </c>
      <c r="E75" s="18">
        <v>18024</v>
      </c>
      <c r="F75" s="18" t="s">
        <v>1119</v>
      </c>
      <c r="G75" s="47"/>
      <c r="H75" s="47"/>
    </row>
    <row r="76" spans="3:8" x14ac:dyDescent="0.25">
      <c r="C76" s="18">
        <v>15318</v>
      </c>
      <c r="D76" s="18" t="s">
        <v>114</v>
      </c>
      <c r="E76" s="18">
        <v>4721</v>
      </c>
      <c r="F76" s="18" t="s">
        <v>1129</v>
      </c>
      <c r="G76" s="47"/>
      <c r="H76" s="47"/>
    </row>
    <row r="77" spans="3:8" x14ac:dyDescent="0.25">
      <c r="C77" s="18">
        <v>287</v>
      </c>
      <c r="D77" s="18" t="s">
        <v>142</v>
      </c>
      <c r="E77" s="18">
        <v>46943</v>
      </c>
      <c r="F77" s="18" t="s">
        <v>49</v>
      </c>
      <c r="G77" s="47"/>
      <c r="H77" s="47"/>
    </row>
    <row r="78" spans="3:8" x14ac:dyDescent="0.25">
      <c r="C78" s="18">
        <v>15297</v>
      </c>
      <c r="D78" s="18" t="s">
        <v>21</v>
      </c>
      <c r="E78" s="18">
        <v>5085</v>
      </c>
      <c r="F78" s="18" t="s">
        <v>1136</v>
      </c>
      <c r="G78" s="47"/>
      <c r="H78" s="47"/>
    </row>
    <row r="79" spans="3:8" x14ac:dyDescent="0.25">
      <c r="C79" s="18">
        <v>3723</v>
      </c>
      <c r="D79" s="18" t="s">
        <v>218</v>
      </c>
      <c r="E79" s="18">
        <v>15085</v>
      </c>
      <c r="F79" s="18" t="s">
        <v>1135</v>
      </c>
      <c r="G79" s="47"/>
      <c r="H79" s="47"/>
    </row>
    <row r="80" spans="3:8" x14ac:dyDescent="0.25">
      <c r="C80" s="18">
        <v>16746</v>
      </c>
      <c r="D80" s="18" t="s">
        <v>234</v>
      </c>
      <c r="E80" s="18">
        <v>16833</v>
      </c>
      <c r="F80" s="18" t="s">
        <v>1133</v>
      </c>
      <c r="G80" s="47"/>
      <c r="H80" s="47"/>
    </row>
    <row r="81" spans="3:8" x14ac:dyDescent="0.25">
      <c r="C81" s="18">
        <v>16874</v>
      </c>
      <c r="D81" s="18" t="s">
        <v>129</v>
      </c>
      <c r="E81" s="18">
        <v>70003</v>
      </c>
      <c r="F81" s="18" t="s">
        <v>235</v>
      </c>
      <c r="G81" s="47"/>
      <c r="H81" s="47"/>
    </row>
    <row r="82" spans="3:8" x14ac:dyDescent="0.25">
      <c r="C82" s="18">
        <v>43169</v>
      </c>
      <c r="D82" s="18" t="s">
        <v>54</v>
      </c>
      <c r="E82" s="18">
        <v>51117</v>
      </c>
      <c r="F82" s="18" t="s">
        <v>1132</v>
      </c>
      <c r="G82" s="47"/>
      <c r="H82" s="47"/>
    </row>
    <row r="83" spans="3:8" x14ac:dyDescent="0.25">
      <c r="C83" s="18">
        <v>5215</v>
      </c>
      <c r="D83" s="18" t="s">
        <v>245</v>
      </c>
      <c r="E83" s="18">
        <v>19210</v>
      </c>
      <c r="F83" s="18" t="s">
        <v>143</v>
      </c>
      <c r="G83" s="47"/>
      <c r="H83" s="47"/>
    </row>
    <row r="84" spans="3:8" x14ac:dyDescent="0.25">
      <c r="C84" s="18">
        <v>48037</v>
      </c>
      <c r="D84" s="18" t="s">
        <v>63</v>
      </c>
      <c r="E84" s="18">
        <v>15171</v>
      </c>
      <c r="F84" s="18" t="s">
        <v>25</v>
      </c>
      <c r="G84" s="47"/>
      <c r="H84" s="47"/>
    </row>
    <row r="85" spans="3:8" x14ac:dyDescent="0.25">
      <c r="C85" s="18">
        <v>8324</v>
      </c>
      <c r="D85" s="18" t="s">
        <v>57</v>
      </c>
      <c r="E85" s="18">
        <v>4321</v>
      </c>
      <c r="F85" s="18" t="s">
        <v>109</v>
      </c>
      <c r="G85" s="47"/>
      <c r="H85" s="47"/>
    </row>
    <row r="86" spans="3:8" x14ac:dyDescent="0.25">
      <c r="C86" s="18">
        <v>30955</v>
      </c>
      <c r="D86" s="18" t="s">
        <v>188</v>
      </c>
      <c r="E86" s="18">
        <v>5342</v>
      </c>
      <c r="F86" s="18" t="s">
        <v>181</v>
      </c>
      <c r="G86" s="47"/>
      <c r="H86" s="47"/>
    </row>
    <row r="87" spans="3:8" x14ac:dyDescent="0.25">
      <c r="C87" s="18">
        <v>16301</v>
      </c>
      <c r="D87" s="18" t="s">
        <v>126</v>
      </c>
      <c r="E87" s="18">
        <v>3725</v>
      </c>
      <c r="F87" s="18" t="s">
        <v>79</v>
      </c>
    </row>
    <row r="88" spans="3:8" x14ac:dyDescent="0.25">
      <c r="C88" s="18">
        <v>16887</v>
      </c>
      <c r="D88" s="18" t="s">
        <v>27</v>
      </c>
      <c r="E88" s="18">
        <v>16903</v>
      </c>
      <c r="F88" s="18" t="s">
        <v>1125</v>
      </c>
    </row>
    <row r="89" spans="3:8" x14ac:dyDescent="0.25">
      <c r="C89" s="18">
        <v>8233</v>
      </c>
      <c r="D89" s="18" t="s">
        <v>180</v>
      </c>
      <c r="E89" s="18">
        <v>1883</v>
      </c>
      <c r="F89" s="18" t="s">
        <v>198</v>
      </c>
    </row>
    <row r="90" spans="3:8" x14ac:dyDescent="0.25">
      <c r="C90" s="18">
        <v>20037</v>
      </c>
      <c r="D90" s="18" t="s">
        <v>124</v>
      </c>
      <c r="E90" s="18">
        <v>5516</v>
      </c>
      <c r="F90" s="18" t="s">
        <v>1123</v>
      </c>
    </row>
    <row r="91" spans="3:8" x14ac:dyDescent="0.25">
      <c r="C91" s="18">
        <v>43167</v>
      </c>
      <c r="D91" s="18" t="s">
        <v>117</v>
      </c>
      <c r="E91" s="18">
        <v>16174</v>
      </c>
      <c r="F91" s="18" t="s">
        <v>1121</v>
      </c>
    </row>
    <row r="92" spans="3:8" x14ac:dyDescent="0.25">
      <c r="C92" s="18">
        <v>16818</v>
      </c>
      <c r="D92" s="18" t="s">
        <v>99</v>
      </c>
      <c r="E92" s="18">
        <v>16875</v>
      </c>
      <c r="F92" s="18" t="s">
        <v>135</v>
      </c>
    </row>
    <row r="93" spans="3:8" x14ac:dyDescent="0.25">
      <c r="C93" s="18">
        <v>3924</v>
      </c>
      <c r="D93" s="18" t="s">
        <v>81</v>
      </c>
      <c r="E93" s="18">
        <v>19887</v>
      </c>
      <c r="F93" s="18" t="s">
        <v>209</v>
      </c>
    </row>
    <row r="94" spans="3:8" x14ac:dyDescent="0.25">
      <c r="C94" s="18">
        <v>43565</v>
      </c>
      <c r="D94" s="18" t="s">
        <v>225</v>
      </c>
      <c r="E94" s="18">
        <v>4860</v>
      </c>
      <c r="F94" s="18" t="s">
        <v>207</v>
      </c>
    </row>
    <row r="95" spans="3:8" x14ac:dyDescent="0.25">
      <c r="C95" s="18">
        <v>46906</v>
      </c>
      <c r="D95" s="18" t="s">
        <v>231</v>
      </c>
      <c r="E95" s="18">
        <v>4451</v>
      </c>
      <c r="F95" s="18" t="s">
        <v>1117</v>
      </c>
    </row>
    <row r="96" spans="3:8" x14ac:dyDescent="0.25">
      <c r="C96" s="18">
        <v>42578</v>
      </c>
      <c r="D96" s="18" t="s">
        <v>184</v>
      </c>
      <c r="E96" s="18">
        <v>42623</v>
      </c>
      <c r="F96" s="18" t="s">
        <v>34</v>
      </c>
    </row>
    <row r="97" spans="3:6" x14ac:dyDescent="0.25">
      <c r="C97" s="18">
        <v>4743</v>
      </c>
      <c r="D97" s="18" t="s">
        <v>212</v>
      </c>
      <c r="E97" s="18">
        <v>8061</v>
      </c>
      <c r="F97" s="18" t="s">
        <v>1115</v>
      </c>
    </row>
    <row r="98" spans="3:6" x14ac:dyDescent="0.25">
      <c r="C98" s="47"/>
      <c r="D98" s="47"/>
      <c r="E98" s="18">
        <v>51020</v>
      </c>
      <c r="F98" s="18" t="s">
        <v>1113</v>
      </c>
    </row>
    <row r="99" spans="3:6" x14ac:dyDescent="0.25">
      <c r="C99" s="47"/>
      <c r="D99" s="47"/>
      <c r="E99" s="18">
        <v>19900</v>
      </c>
      <c r="F99" s="18" t="s">
        <v>140</v>
      </c>
    </row>
    <row r="100" spans="3:6" x14ac:dyDescent="0.25">
      <c r="C100" s="47"/>
      <c r="D100" s="47"/>
      <c r="E100" s="18">
        <v>19901</v>
      </c>
      <c r="F100" s="18" t="s">
        <v>205</v>
      </c>
    </row>
    <row r="101" spans="3:6" x14ac:dyDescent="0.25">
      <c r="C101" s="47"/>
      <c r="D101" s="47"/>
      <c r="E101" s="18">
        <v>15405</v>
      </c>
      <c r="F101" s="18" t="s">
        <v>1106</v>
      </c>
    </row>
    <row r="102" spans="3:6" x14ac:dyDescent="0.25">
      <c r="C102" s="47"/>
      <c r="D102" s="47"/>
      <c r="E102" s="18">
        <v>19843</v>
      </c>
      <c r="F102" s="18" t="s">
        <v>221</v>
      </c>
    </row>
    <row r="103" spans="3:6" x14ac:dyDescent="0.25">
      <c r="C103" s="47"/>
      <c r="D103" s="47"/>
      <c r="E103" s="18">
        <v>50662</v>
      </c>
      <c r="F103" s="18" t="s">
        <v>60</v>
      </c>
    </row>
    <row r="104" spans="3:6" x14ac:dyDescent="0.25">
      <c r="C104" s="47"/>
      <c r="D104" s="47"/>
      <c r="E104" s="18">
        <v>51287</v>
      </c>
      <c r="F104" s="18" t="s">
        <v>158</v>
      </c>
    </row>
    <row r="105" spans="3:6" x14ac:dyDescent="0.25">
      <c r="C105" s="47"/>
      <c r="D105" s="47"/>
      <c r="E105" s="18">
        <v>34212</v>
      </c>
      <c r="F105" s="18" t="s">
        <v>1109</v>
      </c>
    </row>
    <row r="106" spans="3:6" x14ac:dyDescent="0.25">
      <c r="C106" s="47"/>
      <c r="D106" s="47"/>
      <c r="E106" s="18">
        <v>4596</v>
      </c>
      <c r="F106" s="18" t="s">
        <v>1108</v>
      </c>
    </row>
    <row r="107" spans="3:6" x14ac:dyDescent="0.25">
      <c r="C107" s="47"/>
      <c r="D107" s="47"/>
      <c r="E107" s="18">
        <v>44769</v>
      </c>
      <c r="F107" s="18" t="s">
        <v>1102</v>
      </c>
    </row>
    <row r="108" spans="3:6" x14ac:dyDescent="0.25">
      <c r="C108" s="47"/>
      <c r="D108" s="47"/>
      <c r="E108" s="18">
        <v>4488</v>
      </c>
      <c r="F108" s="18" t="s">
        <v>165</v>
      </c>
    </row>
    <row r="109" spans="3:6" x14ac:dyDescent="0.25">
      <c r="C109" s="47"/>
      <c r="D109" s="47"/>
      <c r="E109" s="18">
        <v>8276</v>
      </c>
      <c r="F109" s="18" t="s">
        <v>1099</v>
      </c>
    </row>
    <row r="110" spans="3:6" x14ac:dyDescent="0.25">
      <c r="C110" s="47"/>
      <c r="D110" s="47"/>
      <c r="E110" s="18">
        <v>42054</v>
      </c>
      <c r="F110" s="18" t="s">
        <v>1096</v>
      </c>
    </row>
    <row r="111" spans="3:6" x14ac:dyDescent="0.25">
      <c r="C111" s="47"/>
      <c r="D111" s="47"/>
      <c r="E111" s="18">
        <v>80123</v>
      </c>
      <c r="F111" s="18" t="s">
        <v>138</v>
      </c>
    </row>
    <row r="112" spans="3:6" x14ac:dyDescent="0.25">
      <c r="C112" s="47"/>
      <c r="D112" s="47"/>
      <c r="E112" s="18">
        <v>4601</v>
      </c>
      <c r="F112" s="18" t="s">
        <v>1104</v>
      </c>
    </row>
    <row r="113" spans="3:6" x14ac:dyDescent="0.25">
      <c r="C113" s="47"/>
      <c r="D113" s="47"/>
      <c r="E113" s="18">
        <v>4842</v>
      </c>
      <c r="F113" s="18" t="s">
        <v>150</v>
      </c>
    </row>
    <row r="114" spans="3:6" x14ac:dyDescent="0.25">
      <c r="C114" s="47"/>
      <c r="D114" s="47"/>
      <c r="E114" s="18">
        <v>19207</v>
      </c>
      <c r="F114" s="18" t="s">
        <v>146</v>
      </c>
    </row>
    <row r="115" spans="3:6" x14ac:dyDescent="0.25">
      <c r="C115" s="47"/>
      <c r="D115" s="47"/>
      <c r="E115" s="18">
        <v>4523</v>
      </c>
      <c r="F115" s="18" t="s">
        <v>219</v>
      </c>
    </row>
    <row r="116" spans="3:6" x14ac:dyDescent="0.25">
      <c r="C116" s="47"/>
      <c r="D116" s="47"/>
      <c r="E116" s="18">
        <v>15399</v>
      </c>
      <c r="F116" s="18" t="s">
        <v>1095</v>
      </c>
    </row>
    <row r="117" spans="3:6" x14ac:dyDescent="0.25">
      <c r="C117" s="47"/>
      <c r="D117" s="47"/>
      <c r="E117" s="18">
        <v>5086</v>
      </c>
      <c r="F117" s="18" t="s">
        <v>1100</v>
      </c>
    </row>
    <row r="118" spans="3:6" x14ac:dyDescent="0.25">
      <c r="C118" s="47"/>
      <c r="D118" s="47"/>
      <c r="E118" s="18">
        <v>4019</v>
      </c>
      <c r="F118" s="18" t="s">
        <v>1097</v>
      </c>
    </row>
    <row r="119" spans="3:6" x14ac:dyDescent="0.25">
      <c r="C119" s="47"/>
      <c r="D119" s="47"/>
      <c r="E119" s="18">
        <v>4722</v>
      </c>
      <c r="F119" s="18" t="s">
        <v>2029</v>
      </c>
    </row>
    <row r="120" spans="3:6" x14ac:dyDescent="0.25">
      <c r="C120" s="47"/>
      <c r="D120" s="47"/>
      <c r="E120" s="18">
        <v>43177</v>
      </c>
      <c r="F120" s="18" t="s">
        <v>89</v>
      </c>
    </row>
    <row r="121" spans="3:6" x14ac:dyDescent="0.25">
      <c r="C121" s="47"/>
      <c r="D121" s="47"/>
      <c r="E121" s="18">
        <v>4497</v>
      </c>
      <c r="F121" s="18" t="s">
        <v>171</v>
      </c>
    </row>
    <row r="122" spans="3:6" x14ac:dyDescent="0.25">
      <c r="C122" s="47"/>
      <c r="D122" s="47"/>
      <c r="E122" s="18">
        <v>3697</v>
      </c>
      <c r="F122" s="18" t="s">
        <v>1091</v>
      </c>
    </row>
    <row r="123" spans="3:6" x14ac:dyDescent="0.25">
      <c r="E123" s="18">
        <v>16151</v>
      </c>
      <c r="F123" s="18" t="s">
        <v>1425</v>
      </c>
    </row>
    <row r="124" spans="3:6" x14ac:dyDescent="0.25">
      <c r="E124" s="18">
        <v>8442</v>
      </c>
      <c r="F124" s="18" t="s">
        <v>4</v>
      </c>
    </row>
    <row r="125" spans="3:6" x14ac:dyDescent="0.25">
      <c r="E125" s="18">
        <v>46523</v>
      </c>
      <c r="F125" s="18" t="s">
        <v>1426</v>
      </c>
    </row>
    <row r="126" spans="3:6" x14ac:dyDescent="0.25">
      <c r="E126" s="18">
        <v>5310</v>
      </c>
      <c r="F126" s="18" t="s">
        <v>67</v>
      </c>
    </row>
    <row r="127" spans="3:6" x14ac:dyDescent="0.25">
      <c r="E127" s="18">
        <v>15556</v>
      </c>
      <c r="F127" s="18" t="s">
        <v>37</v>
      </c>
    </row>
    <row r="128" spans="3:6" x14ac:dyDescent="0.25">
      <c r="E128" s="18">
        <v>8375</v>
      </c>
      <c r="F128" s="18" t="s">
        <v>2</v>
      </c>
    </row>
    <row r="129" spans="5:6" x14ac:dyDescent="0.25">
      <c r="E129" s="18">
        <v>16841</v>
      </c>
      <c r="F129" s="18" t="s">
        <v>28</v>
      </c>
    </row>
    <row r="130" spans="5:6" x14ac:dyDescent="0.25">
      <c r="E130" s="18">
        <v>4794</v>
      </c>
      <c r="F130" s="18" t="s">
        <v>157</v>
      </c>
    </row>
    <row r="131" spans="5:6" x14ac:dyDescent="0.25">
      <c r="E131" s="18">
        <v>47641</v>
      </c>
      <c r="F131" s="18" t="s">
        <v>1089</v>
      </c>
    </row>
    <row r="132" spans="5:6" x14ac:dyDescent="0.25">
      <c r="E132" s="18">
        <v>16538</v>
      </c>
      <c r="F132" s="18" t="s">
        <v>1088</v>
      </c>
    </row>
    <row r="133" spans="5:6" x14ac:dyDescent="0.25">
      <c r="E133" s="18">
        <v>15140</v>
      </c>
      <c r="F133" s="18" t="s">
        <v>159</v>
      </c>
    </row>
    <row r="134" spans="5:6" x14ac:dyDescent="0.25">
      <c r="E134" s="18">
        <v>15179</v>
      </c>
      <c r="F134" s="18" t="s">
        <v>149</v>
      </c>
    </row>
    <row r="135" spans="5:6" x14ac:dyDescent="0.25">
      <c r="E135" s="18">
        <v>4616</v>
      </c>
      <c r="F135" s="18" t="s">
        <v>197</v>
      </c>
    </row>
    <row r="136" spans="5:6" x14ac:dyDescent="0.25">
      <c r="E136" s="18">
        <v>42134</v>
      </c>
      <c r="F136" s="18" t="s">
        <v>223</v>
      </c>
    </row>
  </sheetData>
  <sortState ref="G3:H84">
    <sortCondition ref="H3:H84"/>
  </sortState>
  <mergeCells count="3">
    <mergeCell ref="E2:F2"/>
    <mergeCell ref="G2:H2"/>
    <mergeCell ref="C2:D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5"/>
  <sheetViews>
    <sheetView workbookViewId="0">
      <selection activeCell="E40" sqref="E40"/>
    </sheetView>
  </sheetViews>
  <sheetFormatPr defaultRowHeight="15" x14ac:dyDescent="0.25"/>
  <cols>
    <col min="1" max="1" width="15.85546875" customWidth="1"/>
    <col min="2" max="2" width="16.85546875" bestFit="1" customWidth="1"/>
    <col min="4" max="4" width="56.42578125" bestFit="1" customWidth="1"/>
    <col min="5" max="5" width="16.42578125" bestFit="1" customWidth="1"/>
    <col min="6" max="6" width="56.42578125" bestFit="1" customWidth="1"/>
    <col min="7" max="7" width="16.42578125" bestFit="1" customWidth="1"/>
    <col min="8" max="8" width="61" bestFit="1" customWidth="1"/>
  </cols>
  <sheetData>
    <row r="1" spans="1:8" ht="44.25" customHeight="1" x14ac:dyDescent="0.25">
      <c r="A1" s="54" t="s">
        <v>2043</v>
      </c>
    </row>
    <row r="2" spans="1:8" x14ac:dyDescent="0.25">
      <c r="A2" s="11" t="s">
        <v>1566</v>
      </c>
      <c r="B2" s="43" t="s">
        <v>2040</v>
      </c>
      <c r="C2" s="55" t="s">
        <v>1350</v>
      </c>
      <c r="D2" s="55"/>
      <c r="E2" s="55" t="s">
        <v>1594</v>
      </c>
      <c r="F2" s="55"/>
      <c r="G2" s="57" t="s">
        <v>1597</v>
      </c>
      <c r="H2" s="55"/>
    </row>
    <row r="3" spans="1:8" x14ac:dyDescent="0.25">
      <c r="A3" s="11" t="s">
        <v>1567</v>
      </c>
      <c r="B3" s="27" t="s">
        <v>1605</v>
      </c>
      <c r="C3" s="39"/>
      <c r="D3" s="39"/>
      <c r="E3" s="21" t="s">
        <v>1345</v>
      </c>
      <c r="F3" s="22">
        <v>48</v>
      </c>
      <c r="G3" s="23" t="s">
        <v>1345</v>
      </c>
      <c r="H3" s="22">
        <v>163</v>
      </c>
    </row>
    <row r="4" spans="1:8" x14ac:dyDescent="0.25">
      <c r="C4" s="13" t="s">
        <v>1593</v>
      </c>
      <c r="D4" s="13" t="s">
        <v>1596</v>
      </c>
      <c r="E4" s="23" t="s">
        <v>1344</v>
      </c>
      <c r="F4" s="19">
        <v>46</v>
      </c>
      <c r="G4" s="23" t="s">
        <v>1344</v>
      </c>
      <c r="H4" s="19">
        <v>79</v>
      </c>
    </row>
    <row r="5" spans="1:8" x14ac:dyDescent="0.25">
      <c r="C5" s="18">
        <v>33993</v>
      </c>
      <c r="D5" s="18" t="s">
        <v>1378</v>
      </c>
      <c r="E5" s="18">
        <v>6913</v>
      </c>
      <c r="F5" s="18" t="s">
        <v>1288</v>
      </c>
      <c r="G5" s="18">
        <v>1522</v>
      </c>
      <c r="H5" s="18" t="s">
        <v>1903</v>
      </c>
    </row>
    <row r="6" spans="1:8" x14ac:dyDescent="0.25">
      <c r="C6" s="18">
        <v>1101</v>
      </c>
      <c r="D6" s="18" t="s">
        <v>845</v>
      </c>
      <c r="E6" s="18">
        <v>9790</v>
      </c>
      <c r="F6" s="18" t="s">
        <v>483</v>
      </c>
      <c r="G6" s="18">
        <v>1902600</v>
      </c>
      <c r="H6" s="18" t="s">
        <v>667</v>
      </c>
    </row>
    <row r="7" spans="1:8" x14ac:dyDescent="0.25">
      <c r="C7" s="18">
        <v>90305</v>
      </c>
      <c r="D7" s="18" t="s">
        <v>536</v>
      </c>
      <c r="E7" s="18">
        <v>9817</v>
      </c>
      <c r="F7" s="18" t="s">
        <v>447</v>
      </c>
      <c r="G7" s="18">
        <v>72511</v>
      </c>
      <c r="H7" s="18" t="s">
        <v>397</v>
      </c>
    </row>
    <row r="8" spans="1:8" x14ac:dyDescent="0.25">
      <c r="C8" s="18">
        <v>9185</v>
      </c>
      <c r="D8" s="18" t="s">
        <v>760</v>
      </c>
      <c r="E8" s="18">
        <v>6790</v>
      </c>
      <c r="F8" s="18" t="s">
        <v>790</v>
      </c>
      <c r="G8" s="18">
        <v>43413</v>
      </c>
      <c r="H8" s="18" t="s">
        <v>418</v>
      </c>
    </row>
    <row r="9" spans="1:8" x14ac:dyDescent="0.25">
      <c r="C9" s="18">
        <v>42221</v>
      </c>
      <c r="D9" s="18" t="s">
        <v>750</v>
      </c>
      <c r="E9" s="18">
        <v>90502</v>
      </c>
      <c r="F9" s="18" t="s">
        <v>875</v>
      </c>
      <c r="G9" s="18">
        <v>7010</v>
      </c>
      <c r="H9" s="18" t="s">
        <v>394</v>
      </c>
    </row>
    <row r="10" spans="1:8" x14ac:dyDescent="0.25">
      <c r="C10" s="18">
        <v>6754</v>
      </c>
      <c r="D10" s="18" t="s">
        <v>901</v>
      </c>
      <c r="E10" s="18">
        <v>30104</v>
      </c>
      <c r="F10" s="18" t="s">
        <v>1919</v>
      </c>
      <c r="G10" s="18">
        <v>10207</v>
      </c>
      <c r="H10" s="18" t="s">
        <v>1904</v>
      </c>
    </row>
    <row r="11" spans="1:8" x14ac:dyDescent="0.25">
      <c r="C11" s="18">
        <v>15672</v>
      </c>
      <c r="D11" s="18" t="s">
        <v>512</v>
      </c>
      <c r="E11" s="18">
        <v>19220</v>
      </c>
      <c r="F11" s="18" t="s">
        <v>827</v>
      </c>
      <c r="G11" s="18">
        <v>32940</v>
      </c>
      <c r="H11" s="18" t="s">
        <v>675</v>
      </c>
    </row>
    <row r="12" spans="1:8" x14ac:dyDescent="0.25">
      <c r="C12" s="18">
        <v>50896</v>
      </c>
      <c r="D12" s="18" t="s">
        <v>754</v>
      </c>
      <c r="E12" s="18">
        <v>10154</v>
      </c>
      <c r="F12" s="18" t="s">
        <v>504</v>
      </c>
      <c r="G12" s="18">
        <v>1901657</v>
      </c>
      <c r="H12" s="18" t="s">
        <v>390</v>
      </c>
    </row>
    <row r="13" spans="1:8" x14ac:dyDescent="0.25">
      <c r="C13" s="18">
        <v>46496</v>
      </c>
      <c r="D13" s="18" t="s">
        <v>962</v>
      </c>
      <c r="E13" s="18">
        <v>98869</v>
      </c>
      <c r="F13" s="18" t="s">
        <v>922</v>
      </c>
      <c r="G13" s="18">
        <v>9628</v>
      </c>
      <c r="H13" s="18" t="s">
        <v>844</v>
      </c>
    </row>
    <row r="14" spans="1:8" x14ac:dyDescent="0.25">
      <c r="C14" s="18">
        <v>5975</v>
      </c>
      <c r="D14" s="18" t="s">
        <v>293</v>
      </c>
      <c r="E14" s="18">
        <v>42273</v>
      </c>
      <c r="F14" s="18" t="s">
        <v>872</v>
      </c>
      <c r="G14" s="18">
        <v>7098</v>
      </c>
      <c r="H14" s="18" t="s">
        <v>319</v>
      </c>
    </row>
    <row r="15" spans="1:8" x14ac:dyDescent="0.25">
      <c r="C15" s="18">
        <v>6952</v>
      </c>
      <c r="D15" s="18" t="s">
        <v>438</v>
      </c>
      <c r="E15" s="18">
        <v>9083</v>
      </c>
      <c r="F15" s="18" t="s">
        <v>300</v>
      </c>
      <c r="G15" s="18">
        <v>6974</v>
      </c>
      <c r="H15" s="18" t="s">
        <v>313</v>
      </c>
    </row>
    <row r="16" spans="1:8" x14ac:dyDescent="0.25">
      <c r="C16" s="18">
        <v>6811</v>
      </c>
      <c r="D16" s="18" t="s">
        <v>467</v>
      </c>
      <c r="E16" s="18">
        <v>15793</v>
      </c>
      <c r="F16" s="18" t="s">
        <v>1920</v>
      </c>
      <c r="G16" s="18">
        <v>48278</v>
      </c>
      <c r="H16" s="18" t="s">
        <v>728</v>
      </c>
    </row>
    <row r="17" spans="3:8" x14ac:dyDescent="0.25">
      <c r="C17" s="18">
        <v>6518</v>
      </c>
      <c r="D17" s="18" t="s">
        <v>611</v>
      </c>
      <c r="E17" s="18">
        <v>6473</v>
      </c>
      <c r="F17" s="18" t="s">
        <v>808</v>
      </c>
      <c r="G17" s="18">
        <v>7034</v>
      </c>
      <c r="H17" s="18" t="s">
        <v>1277</v>
      </c>
    </row>
    <row r="18" spans="3:8" x14ac:dyDescent="0.25">
      <c r="C18" s="18">
        <v>1901137</v>
      </c>
      <c r="D18" s="18" t="s">
        <v>280</v>
      </c>
      <c r="E18" s="18">
        <v>44042</v>
      </c>
      <c r="F18" s="18" t="s">
        <v>510</v>
      </c>
      <c r="G18" s="18">
        <v>7049</v>
      </c>
      <c r="H18" s="18" t="s">
        <v>292</v>
      </c>
    </row>
    <row r="19" spans="3:8" x14ac:dyDescent="0.25">
      <c r="C19" s="18">
        <v>9056</v>
      </c>
      <c r="D19" s="18" t="s">
        <v>302</v>
      </c>
      <c r="E19" s="18">
        <v>27</v>
      </c>
      <c r="F19" s="18" t="s">
        <v>871</v>
      </c>
      <c r="G19" s="18">
        <v>35235</v>
      </c>
      <c r="H19" s="18" t="s">
        <v>1905</v>
      </c>
    </row>
    <row r="20" spans="3:8" x14ac:dyDescent="0.25">
      <c r="C20" s="18">
        <v>43436</v>
      </c>
      <c r="D20" s="18" t="s">
        <v>606</v>
      </c>
      <c r="E20" s="18">
        <v>43543</v>
      </c>
      <c r="F20" s="18" t="s">
        <v>809</v>
      </c>
      <c r="G20" s="18">
        <v>9966</v>
      </c>
      <c r="H20" s="18" t="s">
        <v>1073</v>
      </c>
    </row>
    <row r="21" spans="3:8" x14ac:dyDescent="0.25">
      <c r="C21" s="18">
        <v>45017</v>
      </c>
      <c r="D21" s="18" t="s">
        <v>425</v>
      </c>
      <c r="E21" s="18">
        <v>42254</v>
      </c>
      <c r="F21" s="18" t="s">
        <v>766</v>
      </c>
      <c r="G21" s="18">
        <v>6289</v>
      </c>
      <c r="H21" s="18" t="s">
        <v>932</v>
      </c>
    </row>
    <row r="22" spans="3:8" x14ac:dyDescent="0.25">
      <c r="C22" s="18">
        <v>15833</v>
      </c>
      <c r="D22" s="18" t="s">
        <v>614</v>
      </c>
      <c r="E22" s="18">
        <v>9992</v>
      </c>
      <c r="F22" s="18" t="s">
        <v>1921</v>
      </c>
      <c r="G22" s="18">
        <v>6650</v>
      </c>
      <c r="H22" s="18" t="s">
        <v>434</v>
      </c>
    </row>
    <row r="23" spans="3:8" x14ac:dyDescent="0.25">
      <c r="C23" s="18">
        <v>6468</v>
      </c>
      <c r="D23" s="18" t="s">
        <v>653</v>
      </c>
      <c r="E23" s="18">
        <v>16072</v>
      </c>
      <c r="F23" s="18" t="s">
        <v>772</v>
      </c>
      <c r="G23" s="18">
        <v>7051</v>
      </c>
      <c r="H23" s="18" t="s">
        <v>695</v>
      </c>
    </row>
    <row r="24" spans="3:8" x14ac:dyDescent="0.25">
      <c r="C24" s="18">
        <v>7154</v>
      </c>
      <c r="D24" s="18" t="s">
        <v>311</v>
      </c>
      <c r="E24" s="18">
        <v>3</v>
      </c>
      <c r="F24" s="18" t="s">
        <v>840</v>
      </c>
      <c r="G24" s="18">
        <v>22900</v>
      </c>
      <c r="H24" s="18" t="s">
        <v>349</v>
      </c>
    </row>
    <row r="25" spans="3:8" x14ac:dyDescent="0.25">
      <c r="C25" s="18">
        <v>51186</v>
      </c>
      <c r="D25" s="18" t="s">
        <v>432</v>
      </c>
      <c r="E25" s="18">
        <v>55082</v>
      </c>
      <c r="F25" s="18" t="s">
        <v>348</v>
      </c>
      <c r="G25" s="18">
        <v>16925</v>
      </c>
      <c r="H25" s="18" t="s">
        <v>1341</v>
      </c>
    </row>
    <row r="26" spans="3:8" x14ac:dyDescent="0.25">
      <c r="C26" s="18">
        <v>6163</v>
      </c>
      <c r="D26" s="18" t="s">
        <v>673</v>
      </c>
      <c r="E26" s="18">
        <v>48878</v>
      </c>
      <c r="F26" s="18" t="s">
        <v>411</v>
      </c>
      <c r="G26" s="18">
        <v>18205</v>
      </c>
      <c r="H26" s="18" t="s">
        <v>761</v>
      </c>
    </row>
    <row r="27" spans="3:8" x14ac:dyDescent="0.25">
      <c r="C27" s="18">
        <v>72521</v>
      </c>
      <c r="D27" s="18" t="s">
        <v>682</v>
      </c>
      <c r="E27" s="18">
        <v>44092</v>
      </c>
      <c r="F27" s="18" t="s">
        <v>706</v>
      </c>
      <c r="G27" s="18">
        <v>6457</v>
      </c>
      <c r="H27" s="18" t="s">
        <v>575</v>
      </c>
    </row>
    <row r="28" spans="3:8" x14ac:dyDescent="0.25">
      <c r="C28" s="18">
        <v>19359</v>
      </c>
      <c r="D28" s="18" t="s">
        <v>961</v>
      </c>
      <c r="E28" s="18">
        <v>33875</v>
      </c>
      <c r="F28" s="18" t="s">
        <v>1574</v>
      </c>
      <c r="G28" s="18">
        <v>46474</v>
      </c>
      <c r="H28" s="18" t="s">
        <v>431</v>
      </c>
    </row>
    <row r="29" spans="3:8" x14ac:dyDescent="0.25">
      <c r="C29" s="18">
        <v>1901360</v>
      </c>
      <c r="D29" s="18" t="s">
        <v>573</v>
      </c>
      <c r="E29" s="18">
        <v>42326</v>
      </c>
      <c r="F29" s="18" t="s">
        <v>718</v>
      </c>
      <c r="G29" s="18">
        <v>9116</v>
      </c>
      <c r="H29" s="18" t="s">
        <v>538</v>
      </c>
    </row>
    <row r="30" spans="3:8" x14ac:dyDescent="0.25">
      <c r="C30" s="18">
        <v>34645</v>
      </c>
      <c r="D30" s="18" t="s">
        <v>353</v>
      </c>
      <c r="E30" s="18">
        <v>45936</v>
      </c>
      <c r="F30" s="18" t="s">
        <v>712</v>
      </c>
      <c r="G30" s="18">
        <v>46903</v>
      </c>
      <c r="H30" s="18" t="s">
        <v>672</v>
      </c>
    </row>
    <row r="31" spans="3:8" x14ac:dyDescent="0.25">
      <c r="C31" s="18">
        <v>9059</v>
      </c>
      <c r="D31" s="18" t="s">
        <v>479</v>
      </c>
      <c r="E31" s="18">
        <v>51338</v>
      </c>
      <c r="F31" s="18" t="s">
        <v>839</v>
      </c>
      <c r="G31" s="18">
        <v>7215</v>
      </c>
      <c r="H31" s="18" t="s">
        <v>1906</v>
      </c>
    </row>
    <row r="32" spans="3:8" x14ac:dyDescent="0.25">
      <c r="C32" s="18">
        <v>90304</v>
      </c>
      <c r="D32" s="18" t="s">
        <v>533</v>
      </c>
      <c r="E32" s="18">
        <v>70887</v>
      </c>
      <c r="F32" s="18" t="s">
        <v>386</v>
      </c>
      <c r="G32" s="18">
        <v>7166</v>
      </c>
      <c r="H32" s="18" t="s">
        <v>1907</v>
      </c>
    </row>
    <row r="33" spans="3:8" x14ac:dyDescent="0.25">
      <c r="C33" s="18">
        <v>6950</v>
      </c>
      <c r="D33" s="18" t="s">
        <v>756</v>
      </c>
      <c r="E33" s="18">
        <v>9791</v>
      </c>
      <c r="F33" s="18" t="s">
        <v>805</v>
      </c>
      <c r="G33" s="18">
        <v>23051</v>
      </c>
      <c r="H33" s="18" t="s">
        <v>1074</v>
      </c>
    </row>
    <row r="34" spans="3:8" x14ac:dyDescent="0.25">
      <c r="C34" s="18">
        <v>6813</v>
      </c>
      <c r="D34" s="18" t="s">
        <v>807</v>
      </c>
      <c r="E34" s="18">
        <v>32501</v>
      </c>
      <c r="F34" s="18" t="s">
        <v>674</v>
      </c>
      <c r="G34" s="18">
        <v>9100</v>
      </c>
      <c r="H34" s="18" t="s">
        <v>378</v>
      </c>
    </row>
    <row r="35" spans="3:8" x14ac:dyDescent="0.25">
      <c r="C35" s="18">
        <v>46390</v>
      </c>
      <c r="D35" s="18" t="s">
        <v>1061</v>
      </c>
      <c r="E35" s="18">
        <v>90501</v>
      </c>
      <c r="F35" s="18" t="s">
        <v>874</v>
      </c>
      <c r="G35" s="18">
        <v>70085</v>
      </c>
      <c r="H35" s="18" t="s">
        <v>393</v>
      </c>
    </row>
    <row r="36" spans="3:8" x14ac:dyDescent="0.25">
      <c r="C36" s="18">
        <v>6508</v>
      </c>
      <c r="D36" s="18" t="s">
        <v>661</v>
      </c>
      <c r="E36" s="18">
        <v>32269</v>
      </c>
      <c r="F36" s="18" t="s">
        <v>694</v>
      </c>
      <c r="G36" s="18">
        <v>9889</v>
      </c>
      <c r="H36" s="18" t="s">
        <v>693</v>
      </c>
    </row>
    <row r="37" spans="3:8" x14ac:dyDescent="0.25">
      <c r="C37" s="18">
        <v>19538</v>
      </c>
      <c r="D37" s="18" t="s">
        <v>644</v>
      </c>
      <c r="E37" s="18">
        <v>6469</v>
      </c>
      <c r="F37" s="18" t="s">
        <v>721</v>
      </c>
      <c r="G37" s="18">
        <v>41</v>
      </c>
      <c r="H37" s="18" t="s">
        <v>890</v>
      </c>
    </row>
    <row r="38" spans="3:8" x14ac:dyDescent="0.25">
      <c r="C38" s="18">
        <v>34404</v>
      </c>
      <c r="D38" s="18" t="s">
        <v>965</v>
      </c>
      <c r="E38" s="18">
        <v>1933</v>
      </c>
      <c r="F38" s="18" t="s">
        <v>730</v>
      </c>
      <c r="G38" s="18">
        <v>9409</v>
      </c>
      <c r="H38" s="18" t="s">
        <v>1685</v>
      </c>
    </row>
    <row r="39" spans="3:8" x14ac:dyDescent="0.25">
      <c r="C39" s="18">
        <v>43039</v>
      </c>
      <c r="D39" s="18" t="s">
        <v>798</v>
      </c>
      <c r="E39" s="18">
        <v>9793</v>
      </c>
      <c r="F39" s="18" t="s">
        <v>486</v>
      </c>
      <c r="G39" s="18">
        <v>9266</v>
      </c>
      <c r="H39" s="18" t="s">
        <v>866</v>
      </c>
    </row>
    <row r="40" spans="3:8" x14ac:dyDescent="0.25">
      <c r="C40" s="18">
        <v>43038</v>
      </c>
      <c r="D40" s="18" t="s">
        <v>266</v>
      </c>
      <c r="E40" s="18">
        <v>9607</v>
      </c>
      <c r="F40" s="18" t="s">
        <v>848</v>
      </c>
      <c r="G40" s="18">
        <v>8033</v>
      </c>
      <c r="H40" s="18" t="s">
        <v>1841</v>
      </c>
    </row>
    <row r="41" spans="3:8" x14ac:dyDescent="0.25">
      <c r="C41" s="18">
        <v>42886</v>
      </c>
      <c r="D41" s="18" t="s">
        <v>263</v>
      </c>
      <c r="E41" s="18">
        <v>6325</v>
      </c>
      <c r="F41" s="18" t="s">
        <v>417</v>
      </c>
      <c r="G41" s="18">
        <v>32259</v>
      </c>
      <c r="H41" s="18" t="s">
        <v>960</v>
      </c>
    </row>
    <row r="42" spans="3:8" x14ac:dyDescent="0.25">
      <c r="C42" s="18">
        <v>34613</v>
      </c>
      <c r="D42" s="18" t="s">
        <v>379</v>
      </c>
      <c r="E42" s="18">
        <v>16579</v>
      </c>
      <c r="F42" s="18" t="s">
        <v>811</v>
      </c>
      <c r="G42" s="18">
        <v>9991</v>
      </c>
      <c r="H42" s="18" t="s">
        <v>1457</v>
      </c>
    </row>
    <row r="43" spans="3:8" x14ac:dyDescent="0.25">
      <c r="C43" s="18">
        <v>9179</v>
      </c>
      <c r="D43" s="18" t="s">
        <v>676</v>
      </c>
      <c r="E43" s="18">
        <v>61458</v>
      </c>
      <c r="F43" s="18" t="s">
        <v>843</v>
      </c>
      <c r="G43" s="18">
        <v>32446</v>
      </c>
      <c r="H43" s="18" t="s">
        <v>581</v>
      </c>
    </row>
    <row r="44" spans="3:8" x14ac:dyDescent="0.25">
      <c r="C44" s="18">
        <v>9135</v>
      </c>
      <c r="D44" s="18" t="s">
        <v>670</v>
      </c>
      <c r="E44" s="18">
        <v>51169</v>
      </c>
      <c r="F44" s="18" t="s">
        <v>1286</v>
      </c>
      <c r="G44" s="18">
        <v>42157</v>
      </c>
      <c r="H44" s="18" t="s">
        <v>1333</v>
      </c>
    </row>
    <row r="45" spans="3:8" x14ac:dyDescent="0.25">
      <c r="C45" s="18">
        <v>70727</v>
      </c>
      <c r="D45" s="18" t="s">
        <v>359</v>
      </c>
      <c r="E45" s="18">
        <v>15791</v>
      </c>
      <c r="F45" s="18" t="s">
        <v>1922</v>
      </c>
      <c r="G45" s="18">
        <v>6400</v>
      </c>
      <c r="H45" s="18" t="s">
        <v>1908</v>
      </c>
    </row>
    <row r="46" spans="3:8" x14ac:dyDescent="0.25">
      <c r="C46" s="18">
        <v>34470</v>
      </c>
      <c r="D46" s="18" t="s">
        <v>518</v>
      </c>
      <c r="E46" s="18">
        <v>15850</v>
      </c>
      <c r="F46" s="18" t="s">
        <v>1923</v>
      </c>
      <c r="G46" s="18">
        <v>6904</v>
      </c>
      <c r="H46" s="18" t="s">
        <v>731</v>
      </c>
    </row>
    <row r="47" spans="3:8" x14ac:dyDescent="0.25">
      <c r="C47" s="18">
        <v>9144</v>
      </c>
      <c r="D47" s="18" t="s">
        <v>1017</v>
      </c>
      <c r="E47" s="18">
        <v>6112</v>
      </c>
      <c r="F47" s="18" t="s">
        <v>489</v>
      </c>
      <c r="G47" s="18">
        <v>226</v>
      </c>
      <c r="H47" s="18" t="s">
        <v>500</v>
      </c>
    </row>
    <row r="48" spans="3:8" x14ac:dyDescent="0.25">
      <c r="C48" s="18">
        <v>6165</v>
      </c>
      <c r="D48" s="18" t="s">
        <v>548</v>
      </c>
      <c r="E48" s="18">
        <v>21700</v>
      </c>
      <c r="F48" s="18" t="s">
        <v>462</v>
      </c>
      <c r="G48" s="18">
        <v>1903509</v>
      </c>
      <c r="H48" s="18" t="s">
        <v>1334</v>
      </c>
    </row>
    <row r="49" spans="3:8" x14ac:dyDescent="0.25">
      <c r="C49" s="18">
        <v>9605</v>
      </c>
      <c r="D49" s="18" t="s">
        <v>852</v>
      </c>
      <c r="E49" s="18">
        <v>16051</v>
      </c>
      <c r="F49" s="18" t="s">
        <v>315</v>
      </c>
      <c r="G49" s="18">
        <v>10646</v>
      </c>
      <c r="H49" s="18" t="s">
        <v>1038</v>
      </c>
    </row>
    <row r="50" spans="3:8" x14ac:dyDescent="0.25">
      <c r="C50" s="18">
        <v>6164</v>
      </c>
      <c r="D50" s="18" t="s">
        <v>593</v>
      </c>
      <c r="E50" s="18">
        <v>45087</v>
      </c>
      <c r="F50" s="18" t="s">
        <v>572</v>
      </c>
      <c r="G50" s="18">
        <v>15711</v>
      </c>
      <c r="H50" s="18" t="s">
        <v>747</v>
      </c>
    </row>
    <row r="51" spans="3:8" x14ac:dyDescent="0.25">
      <c r="C51" s="18">
        <v>9165</v>
      </c>
      <c r="D51" s="18" t="s">
        <v>544</v>
      </c>
      <c r="E51" s="18">
        <v>45859</v>
      </c>
      <c r="F51" s="18" t="s">
        <v>830</v>
      </c>
      <c r="G51" s="18">
        <v>9247</v>
      </c>
      <c r="H51" s="18" t="s">
        <v>1325</v>
      </c>
    </row>
    <row r="52" spans="3:8" x14ac:dyDescent="0.25">
      <c r="C52" s="18">
        <v>42866</v>
      </c>
      <c r="D52" s="18" t="s">
        <v>1034</v>
      </c>
      <c r="E52" s="18">
        <v>43549</v>
      </c>
      <c r="F52" s="18" t="s">
        <v>823</v>
      </c>
      <c r="G52" s="18">
        <v>46467</v>
      </c>
      <c r="H52" s="18" t="s">
        <v>1335</v>
      </c>
    </row>
    <row r="53" spans="3:8" x14ac:dyDescent="0.25">
      <c r="C53" s="18">
        <v>6090</v>
      </c>
      <c r="D53" s="18" t="s">
        <v>685</v>
      </c>
      <c r="E53" s="18">
        <v>43207</v>
      </c>
      <c r="F53" s="18" t="s">
        <v>851</v>
      </c>
      <c r="G53" s="18">
        <v>48583</v>
      </c>
      <c r="H53" s="18" t="s">
        <v>835</v>
      </c>
    </row>
    <row r="54" spans="3:8" x14ac:dyDescent="0.25">
      <c r="C54" s="18">
        <v>6139</v>
      </c>
      <c r="D54" s="18" t="s">
        <v>539</v>
      </c>
      <c r="E54" s="18">
        <v>31163</v>
      </c>
      <c r="F54" s="18" t="s">
        <v>645</v>
      </c>
      <c r="G54" s="18">
        <v>2000112</v>
      </c>
      <c r="H54" s="18" t="s">
        <v>702</v>
      </c>
    </row>
    <row r="55" spans="3:8" x14ac:dyDescent="0.25">
      <c r="C55" s="18">
        <v>44238</v>
      </c>
      <c r="D55" s="18" t="s">
        <v>635</v>
      </c>
      <c r="E55" s="18">
        <v>460</v>
      </c>
      <c r="F55" s="18" t="s">
        <v>636</v>
      </c>
      <c r="G55" s="18">
        <v>10556</v>
      </c>
      <c r="H55" s="18" t="s">
        <v>717</v>
      </c>
    </row>
    <row r="56" spans="3:8" x14ac:dyDescent="0.25">
      <c r="C56" s="18">
        <v>22607</v>
      </c>
      <c r="D56" s="18" t="s">
        <v>332</v>
      </c>
      <c r="E56" s="18">
        <v>48316</v>
      </c>
      <c r="F56" s="18" t="s">
        <v>883</v>
      </c>
      <c r="G56" s="18">
        <v>30488</v>
      </c>
      <c r="H56" s="18" t="s">
        <v>1909</v>
      </c>
    </row>
    <row r="57" spans="3:8" x14ac:dyDescent="0.25">
      <c r="C57" s="18">
        <v>9132</v>
      </c>
      <c r="D57" s="18" t="s">
        <v>545</v>
      </c>
      <c r="E57" s="18">
        <v>48608</v>
      </c>
      <c r="F57" s="18" t="s">
        <v>842</v>
      </c>
      <c r="G57" s="18">
        <v>1510</v>
      </c>
      <c r="H57" s="18" t="s">
        <v>1910</v>
      </c>
    </row>
    <row r="58" spans="3:8" x14ac:dyDescent="0.25">
      <c r="C58" s="18">
        <v>46034</v>
      </c>
      <c r="D58" s="18" t="s">
        <v>275</v>
      </c>
      <c r="E58" s="18">
        <v>43086</v>
      </c>
      <c r="F58" s="18" t="s">
        <v>688</v>
      </c>
      <c r="G58" s="18">
        <v>22402</v>
      </c>
      <c r="H58" s="18" t="s">
        <v>298</v>
      </c>
    </row>
    <row r="59" spans="3:8" x14ac:dyDescent="0.25">
      <c r="C59" s="18">
        <v>9719</v>
      </c>
      <c r="D59" s="18" t="s">
        <v>850</v>
      </c>
      <c r="E59" s="18">
        <v>50790</v>
      </c>
      <c r="F59" s="18" t="s">
        <v>696</v>
      </c>
      <c r="G59" s="18">
        <v>51640</v>
      </c>
      <c r="H59" s="18" t="s">
        <v>550</v>
      </c>
    </row>
    <row r="60" spans="3:8" x14ac:dyDescent="0.25">
      <c r="C60" s="18">
        <v>6629</v>
      </c>
      <c r="D60" s="18" t="s">
        <v>473</v>
      </c>
      <c r="E60" s="18">
        <v>33673</v>
      </c>
      <c r="F60" s="18" t="s">
        <v>697</v>
      </c>
      <c r="G60" s="18">
        <v>46373</v>
      </c>
      <c r="H60" s="18" t="s">
        <v>1911</v>
      </c>
    </row>
    <row r="61" spans="3:8" x14ac:dyDescent="0.25">
      <c r="C61" s="18">
        <v>43043</v>
      </c>
      <c r="D61" s="18" t="s">
        <v>608</v>
      </c>
      <c r="E61" s="18">
        <v>51348</v>
      </c>
      <c r="F61" s="18" t="s">
        <v>733</v>
      </c>
      <c r="G61" s="18">
        <v>6505</v>
      </c>
      <c r="H61" s="18" t="s">
        <v>1329</v>
      </c>
    </row>
    <row r="62" spans="3:8" x14ac:dyDescent="0.25">
      <c r="C62" s="18">
        <v>1901293</v>
      </c>
      <c r="D62" s="18" t="s">
        <v>541</v>
      </c>
      <c r="E62" s="18">
        <v>15074</v>
      </c>
      <c r="F62" s="18" t="s">
        <v>477</v>
      </c>
      <c r="G62" s="18">
        <v>46488</v>
      </c>
      <c r="H62" s="18" t="s">
        <v>562</v>
      </c>
    </row>
    <row r="63" spans="3:8" x14ac:dyDescent="0.25">
      <c r="C63" s="18">
        <v>33036</v>
      </c>
      <c r="D63" s="18" t="s">
        <v>485</v>
      </c>
      <c r="E63" s="18">
        <v>71695</v>
      </c>
      <c r="F63" s="18" t="s">
        <v>270</v>
      </c>
      <c r="G63" s="18">
        <v>46942</v>
      </c>
      <c r="H63" s="18" t="s">
        <v>324</v>
      </c>
    </row>
    <row r="64" spans="3:8" x14ac:dyDescent="0.25">
      <c r="C64" s="18">
        <v>51179</v>
      </c>
      <c r="D64" s="18" t="s">
        <v>476</v>
      </c>
      <c r="E64" s="18">
        <v>51276</v>
      </c>
      <c r="F64" s="18" t="s">
        <v>391</v>
      </c>
      <c r="G64" s="18">
        <v>15849</v>
      </c>
      <c r="H64" s="18" t="s">
        <v>745</v>
      </c>
    </row>
    <row r="65" spans="3:8" x14ac:dyDescent="0.25">
      <c r="C65" s="18">
        <v>44085</v>
      </c>
      <c r="D65" s="18" t="s">
        <v>335</v>
      </c>
      <c r="E65" s="18">
        <v>31365</v>
      </c>
      <c r="F65" s="18" t="s">
        <v>973</v>
      </c>
      <c r="G65" s="18">
        <v>1902531</v>
      </c>
      <c r="H65" s="18" t="s">
        <v>1060</v>
      </c>
    </row>
    <row r="66" spans="3:8" x14ac:dyDescent="0.25">
      <c r="C66" s="18">
        <v>71840</v>
      </c>
      <c r="D66" s="18" t="s">
        <v>341</v>
      </c>
      <c r="E66" s="18">
        <v>70681</v>
      </c>
      <c r="F66" s="18" t="s">
        <v>516</v>
      </c>
      <c r="G66" s="18">
        <v>9225</v>
      </c>
      <c r="H66" s="18" t="s">
        <v>1912</v>
      </c>
    </row>
    <row r="67" spans="3:8" x14ac:dyDescent="0.25">
      <c r="C67" s="18">
        <v>6725</v>
      </c>
      <c r="D67" s="18" t="s">
        <v>323</v>
      </c>
      <c r="E67" s="18">
        <v>44262</v>
      </c>
      <c r="F67" s="18" t="s">
        <v>342</v>
      </c>
      <c r="G67" s="18">
        <v>15931</v>
      </c>
      <c r="H67" s="18" t="s">
        <v>929</v>
      </c>
    </row>
    <row r="68" spans="3:8" x14ac:dyDescent="0.25">
      <c r="C68" s="18">
        <v>55114</v>
      </c>
      <c r="D68" s="18" t="s">
        <v>603</v>
      </c>
      <c r="E68" s="18">
        <v>10563</v>
      </c>
      <c r="F68" s="18" t="s">
        <v>715</v>
      </c>
      <c r="G68" s="18">
        <v>43414</v>
      </c>
      <c r="H68" s="18" t="s">
        <v>959</v>
      </c>
    </row>
    <row r="69" spans="3:8" x14ac:dyDescent="0.25">
      <c r="C69" s="18">
        <v>1901564</v>
      </c>
      <c r="D69" s="18" t="s">
        <v>594</v>
      </c>
      <c r="E69" s="18">
        <v>338</v>
      </c>
      <c r="F69" s="18" t="s">
        <v>810</v>
      </c>
      <c r="G69" s="18">
        <v>1903825</v>
      </c>
      <c r="H69" s="18" t="s">
        <v>742</v>
      </c>
    </row>
    <row r="70" spans="3:8" x14ac:dyDescent="0.25">
      <c r="C70" s="18">
        <v>16043</v>
      </c>
      <c r="D70" s="18" t="s">
        <v>338</v>
      </c>
      <c r="E70" s="18">
        <v>70646</v>
      </c>
      <c r="F70" s="18" t="s">
        <v>813</v>
      </c>
      <c r="G70" s="18">
        <v>51252</v>
      </c>
      <c r="H70" s="18" t="s">
        <v>746</v>
      </c>
    </row>
    <row r="71" spans="3:8" x14ac:dyDescent="0.25">
      <c r="C71" s="18">
        <v>30001</v>
      </c>
      <c r="D71" s="18" t="s">
        <v>497</v>
      </c>
      <c r="E71" s="18">
        <v>34637</v>
      </c>
      <c r="F71" s="18" t="s">
        <v>339</v>
      </c>
      <c r="G71" s="18">
        <v>16999</v>
      </c>
      <c r="H71" s="18" t="s">
        <v>282</v>
      </c>
    </row>
    <row r="72" spans="3:8" x14ac:dyDescent="0.25">
      <c r="C72" s="18">
        <v>6812</v>
      </c>
      <c r="D72" s="18" t="s">
        <v>308</v>
      </c>
      <c r="E72" s="18">
        <v>44264</v>
      </c>
      <c r="F72" s="18" t="s">
        <v>377</v>
      </c>
      <c r="G72" s="18">
        <v>140056</v>
      </c>
      <c r="H72" s="18" t="s">
        <v>553</v>
      </c>
    </row>
    <row r="73" spans="3:8" x14ac:dyDescent="0.25">
      <c r="C73" s="18">
        <v>6793</v>
      </c>
      <c r="D73" s="18" t="s">
        <v>629</v>
      </c>
      <c r="E73" s="18">
        <v>90066</v>
      </c>
      <c r="F73" s="18" t="s">
        <v>1262</v>
      </c>
      <c r="G73" s="18">
        <v>22406</v>
      </c>
      <c r="H73" s="18" t="s">
        <v>427</v>
      </c>
    </row>
    <row r="74" spans="3:8" x14ac:dyDescent="0.25">
      <c r="C74" s="18">
        <v>34219</v>
      </c>
      <c r="D74" s="18" t="s">
        <v>286</v>
      </c>
      <c r="E74" s="18">
        <v>48731</v>
      </c>
      <c r="F74" s="18" t="s">
        <v>888</v>
      </c>
      <c r="G74" s="18">
        <v>9060</v>
      </c>
      <c r="H74" s="18" t="s">
        <v>253</v>
      </c>
    </row>
    <row r="75" spans="3:8" x14ac:dyDescent="0.25">
      <c r="C75" s="18">
        <v>46939</v>
      </c>
      <c r="D75" s="18" t="s">
        <v>557</v>
      </c>
      <c r="E75" s="18">
        <v>7275</v>
      </c>
      <c r="F75" s="18" t="s">
        <v>668</v>
      </c>
      <c r="G75" s="18">
        <v>51225</v>
      </c>
      <c r="H75" s="18" t="s">
        <v>686</v>
      </c>
    </row>
    <row r="76" spans="3:8" x14ac:dyDescent="0.25">
      <c r="C76" s="18">
        <v>9117</v>
      </c>
      <c r="D76" s="18" t="s">
        <v>554</v>
      </c>
      <c r="E76" s="18">
        <v>50832</v>
      </c>
      <c r="F76" s="18" t="s">
        <v>444</v>
      </c>
      <c r="G76" s="18">
        <v>9451</v>
      </c>
      <c r="H76" s="18" t="s">
        <v>1913</v>
      </c>
    </row>
    <row r="77" spans="3:8" x14ac:dyDescent="0.25">
      <c r="C77" s="18">
        <v>6810</v>
      </c>
      <c r="D77" s="18" t="s">
        <v>796</v>
      </c>
      <c r="E77" s="18">
        <v>51704</v>
      </c>
      <c r="F77" s="18" t="s">
        <v>680</v>
      </c>
      <c r="G77" s="18">
        <v>15858</v>
      </c>
      <c r="H77" s="18" t="s">
        <v>931</v>
      </c>
    </row>
    <row r="78" spans="3:8" x14ac:dyDescent="0.25">
      <c r="C78" s="18">
        <v>51234</v>
      </c>
      <c r="D78" s="18" t="s">
        <v>410</v>
      </c>
      <c r="E78" s="18">
        <v>22414</v>
      </c>
      <c r="F78" s="18" t="s">
        <v>841</v>
      </c>
      <c r="G78" s="18">
        <v>1901264</v>
      </c>
      <c r="H78" s="18" t="s">
        <v>897</v>
      </c>
    </row>
    <row r="79" spans="3:8" x14ac:dyDescent="0.25">
      <c r="C79" s="18">
        <v>70647</v>
      </c>
      <c r="D79" s="18" t="s">
        <v>647</v>
      </c>
      <c r="E79" s="18">
        <v>1932</v>
      </c>
      <c r="F79" s="18" t="s">
        <v>832</v>
      </c>
      <c r="G79" s="18">
        <v>6302</v>
      </c>
      <c r="H79" s="18" t="s">
        <v>1474</v>
      </c>
    </row>
    <row r="80" spans="3:8" x14ac:dyDescent="0.25">
      <c r="C80" s="18">
        <v>16192</v>
      </c>
      <c r="D80" s="18" t="s">
        <v>804</v>
      </c>
      <c r="E80" s="18">
        <v>42325</v>
      </c>
      <c r="F80" s="18" t="s">
        <v>829</v>
      </c>
      <c r="G80" s="18">
        <v>6281</v>
      </c>
      <c r="H80" s="18" t="s">
        <v>334</v>
      </c>
    </row>
    <row r="81" spans="3:8" x14ac:dyDescent="0.25">
      <c r="C81" s="18">
        <v>36211</v>
      </c>
      <c r="D81" s="18" t="s">
        <v>650</v>
      </c>
      <c r="E81" s="18">
        <v>16578</v>
      </c>
      <c r="F81" s="18" t="s">
        <v>540</v>
      </c>
      <c r="G81" s="18">
        <v>72350</v>
      </c>
      <c r="H81" s="18" t="s">
        <v>1348</v>
      </c>
    </row>
    <row r="82" spans="3:8" x14ac:dyDescent="0.25">
      <c r="C82" s="18">
        <v>9108</v>
      </c>
      <c r="D82" s="18" t="s">
        <v>420</v>
      </c>
      <c r="E82" s="18">
        <v>16570</v>
      </c>
      <c r="F82" s="18" t="s">
        <v>543</v>
      </c>
      <c r="G82" s="18">
        <v>724</v>
      </c>
      <c r="H82" s="18" t="s">
        <v>1475</v>
      </c>
    </row>
    <row r="83" spans="3:8" x14ac:dyDescent="0.25">
      <c r="C83" s="18">
        <v>51188</v>
      </c>
      <c r="D83" s="18" t="s">
        <v>426</v>
      </c>
      <c r="E83" s="18">
        <v>6631</v>
      </c>
      <c r="F83" s="18" t="s">
        <v>495</v>
      </c>
      <c r="G83" s="18">
        <v>725</v>
      </c>
      <c r="H83" s="18" t="s">
        <v>1476</v>
      </c>
    </row>
    <row r="84" spans="3:8" x14ac:dyDescent="0.25">
      <c r="C84" s="18">
        <v>44265</v>
      </c>
      <c r="D84" s="18" t="s">
        <v>356</v>
      </c>
      <c r="E84" s="18">
        <v>33692</v>
      </c>
      <c r="F84" s="18" t="s">
        <v>374</v>
      </c>
      <c r="G84" s="18">
        <v>19219</v>
      </c>
      <c r="H84" s="18" t="s">
        <v>735</v>
      </c>
    </row>
    <row r="85" spans="3:8" x14ac:dyDescent="0.25">
      <c r="C85" s="18">
        <v>6996</v>
      </c>
      <c r="D85" s="18" t="s">
        <v>563</v>
      </c>
      <c r="E85" s="18">
        <v>8361</v>
      </c>
      <c r="F85" s="18" t="s">
        <v>1924</v>
      </c>
      <c r="G85" s="18">
        <v>6486</v>
      </c>
      <c r="H85" s="18" t="s">
        <v>578</v>
      </c>
    </row>
    <row r="86" spans="3:8" x14ac:dyDescent="0.25">
      <c r="C86" s="18">
        <v>44270</v>
      </c>
      <c r="D86" s="18" t="s">
        <v>371</v>
      </c>
      <c r="E86" s="18">
        <v>32535</v>
      </c>
      <c r="F86" s="18" t="s">
        <v>1264</v>
      </c>
      <c r="G86" s="18">
        <v>43632</v>
      </c>
      <c r="H86" s="18" t="s">
        <v>460</v>
      </c>
    </row>
    <row r="87" spans="3:8" x14ac:dyDescent="0.25">
      <c r="C87" s="18">
        <v>46394</v>
      </c>
      <c r="D87" s="18" t="s">
        <v>296</v>
      </c>
      <c r="E87" s="18">
        <v>34032</v>
      </c>
      <c r="F87" s="18" t="s">
        <v>1580</v>
      </c>
      <c r="G87" s="18">
        <v>6887</v>
      </c>
      <c r="H87" s="18" t="s">
        <v>358</v>
      </c>
    </row>
    <row r="88" spans="3:8" x14ac:dyDescent="0.25">
      <c r="C88" s="18">
        <v>6520</v>
      </c>
      <c r="D88" s="18" t="s">
        <v>320</v>
      </c>
      <c r="E88" s="18">
        <v>48194</v>
      </c>
      <c r="F88" s="18" t="s">
        <v>1224</v>
      </c>
      <c r="G88" s="18">
        <v>140029</v>
      </c>
      <c r="H88" s="18" t="s">
        <v>355</v>
      </c>
    </row>
    <row r="89" spans="3:8" x14ac:dyDescent="0.25">
      <c r="C89" s="18">
        <v>19752</v>
      </c>
      <c r="D89" s="18" t="s">
        <v>299</v>
      </c>
      <c r="E89" s="18">
        <v>48193</v>
      </c>
      <c r="F89" s="18" t="s">
        <v>396</v>
      </c>
      <c r="G89" s="18">
        <v>18193</v>
      </c>
      <c r="H89" s="18" t="s">
        <v>617</v>
      </c>
    </row>
    <row r="90" spans="3:8" x14ac:dyDescent="0.25">
      <c r="C90" s="18">
        <v>1901135</v>
      </c>
      <c r="D90" s="18" t="s">
        <v>290</v>
      </c>
      <c r="E90" s="18">
        <v>16569</v>
      </c>
      <c r="F90" s="18" t="s">
        <v>435</v>
      </c>
      <c r="G90" s="18">
        <v>31326</v>
      </c>
      <c r="H90" s="18" t="s">
        <v>699</v>
      </c>
    </row>
    <row r="91" spans="3:8" x14ac:dyDescent="0.25">
      <c r="C91" s="18">
        <v>80090</v>
      </c>
      <c r="D91" s="18" t="s">
        <v>738</v>
      </c>
      <c r="E91" s="18">
        <v>10605</v>
      </c>
      <c r="F91" s="18" t="s">
        <v>700</v>
      </c>
      <c r="G91" s="18">
        <v>31023</v>
      </c>
      <c r="H91" s="18" t="s">
        <v>430</v>
      </c>
    </row>
    <row r="92" spans="3:8" x14ac:dyDescent="0.25">
      <c r="C92" s="18">
        <v>31323</v>
      </c>
      <c r="D92" s="18" t="s">
        <v>705</v>
      </c>
      <c r="E92" s="18">
        <v>6474</v>
      </c>
      <c r="F92" s="18" t="s">
        <v>972</v>
      </c>
      <c r="G92" s="18">
        <v>7017</v>
      </c>
      <c r="H92" s="18" t="s">
        <v>503</v>
      </c>
    </row>
    <row r="93" spans="3:8" x14ac:dyDescent="0.25">
      <c r="C93" s="18">
        <v>46031</v>
      </c>
      <c r="D93" s="18" t="s">
        <v>251</v>
      </c>
      <c r="E93" s="18">
        <v>1990748</v>
      </c>
      <c r="F93" s="18" t="s">
        <v>919</v>
      </c>
      <c r="G93" s="18">
        <v>6099</v>
      </c>
      <c r="H93" s="18" t="s">
        <v>719</v>
      </c>
    </row>
    <row r="94" spans="3:8" x14ac:dyDescent="0.25">
      <c r="C94" s="18">
        <v>9206</v>
      </c>
      <c r="D94" s="18" t="s">
        <v>1025</v>
      </c>
      <c r="E94" s="18">
        <v>6633</v>
      </c>
      <c r="F94" s="18" t="s">
        <v>492</v>
      </c>
      <c r="G94" s="18">
        <v>6101</v>
      </c>
      <c r="H94" s="18" t="s">
        <v>1347</v>
      </c>
    </row>
    <row r="95" spans="3:8" x14ac:dyDescent="0.25">
      <c r="C95" s="18">
        <v>44260</v>
      </c>
      <c r="D95" s="18" t="s">
        <v>361</v>
      </c>
      <c r="E95" s="18">
        <v>32268</v>
      </c>
      <c r="F95" s="18" t="s">
        <v>711</v>
      </c>
      <c r="G95" s="18">
        <v>34755</v>
      </c>
      <c r="H95" s="18" t="s">
        <v>915</v>
      </c>
    </row>
    <row r="96" spans="3:8" x14ac:dyDescent="0.25">
      <c r="C96" s="18">
        <v>1901362</v>
      </c>
      <c r="D96" s="18" t="s">
        <v>571</v>
      </c>
      <c r="E96" s="18">
        <v>6833</v>
      </c>
      <c r="F96" s="18" t="s">
        <v>1925</v>
      </c>
      <c r="G96" s="18">
        <v>6826</v>
      </c>
      <c r="H96" s="18" t="s">
        <v>916</v>
      </c>
    </row>
    <row r="97" spans="3:8" x14ac:dyDescent="0.25">
      <c r="C97" s="18">
        <v>17144</v>
      </c>
      <c r="D97" s="18" t="s">
        <v>406</v>
      </c>
      <c r="E97" s="18">
        <v>31324</v>
      </c>
      <c r="F97" s="18" t="s">
        <v>691</v>
      </c>
      <c r="G97" s="18">
        <v>6865</v>
      </c>
      <c r="H97" s="18" t="s">
        <v>264</v>
      </c>
    </row>
    <row r="98" spans="3:8" x14ac:dyDescent="0.25">
      <c r="C98" s="18">
        <v>50794</v>
      </c>
      <c r="D98" s="18" t="s">
        <v>708</v>
      </c>
      <c r="E98" s="18">
        <v>32543</v>
      </c>
      <c r="F98" s="18" t="s">
        <v>654</v>
      </c>
      <c r="G98" s="18">
        <v>6506</v>
      </c>
      <c r="H98" s="18" t="s">
        <v>1327</v>
      </c>
    </row>
    <row r="99" spans="3:8" x14ac:dyDescent="0.25">
      <c r="C99" s="18">
        <v>6886</v>
      </c>
      <c r="D99" s="18" t="s">
        <v>455</v>
      </c>
      <c r="E99" s="18">
        <v>140053</v>
      </c>
      <c r="F99" s="18" t="s">
        <v>651</v>
      </c>
      <c r="G99" s="18">
        <v>6661</v>
      </c>
      <c r="H99" s="18" t="s">
        <v>559</v>
      </c>
    </row>
    <row r="100" spans="3:8" x14ac:dyDescent="0.25">
      <c r="C100" s="18">
        <v>15031</v>
      </c>
      <c r="D100" s="18" t="s">
        <v>656</v>
      </c>
      <c r="E100" s="18">
        <v>10431</v>
      </c>
      <c r="F100" s="18" t="s">
        <v>884</v>
      </c>
      <c r="G100" s="18">
        <v>8654</v>
      </c>
      <c r="H100" s="18" t="s">
        <v>623</v>
      </c>
    </row>
    <row r="101" spans="3:8" x14ac:dyDescent="0.25">
      <c r="C101" s="18">
        <v>46434</v>
      </c>
      <c r="D101" s="18" t="s">
        <v>980</v>
      </c>
      <c r="E101" s="18">
        <v>3006</v>
      </c>
      <c r="F101" s="18" t="s">
        <v>468</v>
      </c>
      <c r="G101" s="18">
        <v>6644</v>
      </c>
      <c r="H101" s="18" t="s">
        <v>626</v>
      </c>
    </row>
    <row r="102" spans="3:8" x14ac:dyDescent="0.25">
      <c r="C102" s="18">
        <v>9260</v>
      </c>
      <c r="D102" s="18" t="s">
        <v>1058</v>
      </c>
      <c r="E102" s="18">
        <v>16226</v>
      </c>
      <c r="F102" s="18" t="s">
        <v>586</v>
      </c>
      <c r="G102" s="18">
        <v>31668</v>
      </c>
      <c r="H102" s="18" t="s">
        <v>1914</v>
      </c>
    </row>
    <row r="103" spans="3:8" x14ac:dyDescent="0.25">
      <c r="C103" s="18">
        <v>9259</v>
      </c>
      <c r="D103" s="18" t="s">
        <v>762</v>
      </c>
      <c r="E103" s="18">
        <v>42044</v>
      </c>
      <c r="F103" s="18" t="s">
        <v>1926</v>
      </c>
      <c r="G103" s="18">
        <v>71496</v>
      </c>
      <c r="H103" s="18" t="s">
        <v>1915</v>
      </c>
    </row>
    <row r="104" spans="3:8" x14ac:dyDescent="0.25">
      <c r="C104" s="18">
        <v>72330</v>
      </c>
      <c r="D104" s="18" t="s">
        <v>506</v>
      </c>
      <c r="E104" s="18">
        <v>9063</v>
      </c>
      <c r="F104" s="18" t="s">
        <v>336</v>
      </c>
      <c r="G104" s="18">
        <v>45333</v>
      </c>
      <c r="H104" s="18" t="s">
        <v>310</v>
      </c>
    </row>
    <row r="105" spans="3:8" x14ac:dyDescent="0.25">
      <c r="C105" s="18">
        <v>32787</v>
      </c>
      <c r="D105" s="18" t="s">
        <v>509</v>
      </c>
      <c r="E105" s="18">
        <v>470</v>
      </c>
      <c r="F105" s="18" t="s">
        <v>639</v>
      </c>
      <c r="G105" s="18">
        <v>16049</v>
      </c>
      <c r="H105" s="18" t="s">
        <v>1587</v>
      </c>
    </row>
    <row r="106" spans="3:8" x14ac:dyDescent="0.25">
      <c r="C106" s="18">
        <v>6399</v>
      </c>
      <c r="D106" s="18" t="s">
        <v>802</v>
      </c>
      <c r="E106" s="18">
        <v>6364</v>
      </c>
      <c r="F106" s="18" t="s">
        <v>774</v>
      </c>
      <c r="G106" s="18">
        <v>40007</v>
      </c>
      <c r="H106" s="18" t="s">
        <v>1588</v>
      </c>
    </row>
    <row r="107" spans="3:8" x14ac:dyDescent="0.25">
      <c r="C107" s="18">
        <v>34660</v>
      </c>
      <c r="D107" s="18" t="s">
        <v>515</v>
      </c>
      <c r="E107" s="18">
        <v>22618</v>
      </c>
      <c r="F107" s="18" t="s">
        <v>869</v>
      </c>
      <c r="G107" s="18">
        <v>98656</v>
      </c>
      <c r="H107" s="18" t="s">
        <v>273</v>
      </c>
    </row>
    <row r="108" spans="3:8" x14ac:dyDescent="0.25">
      <c r="C108" s="18">
        <v>70925</v>
      </c>
      <c r="D108" s="18" t="s">
        <v>560</v>
      </c>
      <c r="E108" s="18">
        <v>9250</v>
      </c>
      <c r="F108" s="18" t="s">
        <v>507</v>
      </c>
      <c r="G108" s="18">
        <v>6820</v>
      </c>
      <c r="H108" s="18" t="s">
        <v>276</v>
      </c>
    </row>
    <row r="109" spans="3:8" x14ac:dyDescent="0.25">
      <c r="C109" s="18">
        <v>34622</v>
      </c>
      <c r="D109" s="18" t="s">
        <v>380</v>
      </c>
      <c r="E109" s="18">
        <v>6073</v>
      </c>
      <c r="F109" s="18" t="s">
        <v>351</v>
      </c>
      <c r="G109" s="18">
        <v>1903506</v>
      </c>
      <c r="H109" s="18" t="s">
        <v>732</v>
      </c>
    </row>
    <row r="110" spans="3:8" x14ac:dyDescent="0.25">
      <c r="C110" s="18">
        <v>43412</v>
      </c>
      <c r="D110" s="18" t="s">
        <v>491</v>
      </c>
      <c r="E110" s="18">
        <v>42255</v>
      </c>
      <c r="F110" s="18" t="s">
        <v>873</v>
      </c>
      <c r="G110" s="18">
        <v>2001141</v>
      </c>
      <c r="H110" s="18" t="s">
        <v>744</v>
      </c>
    </row>
    <row r="111" spans="3:8" x14ac:dyDescent="0.25">
      <c r="C111" s="18">
        <v>9141</v>
      </c>
      <c r="D111" s="18" t="s">
        <v>970</v>
      </c>
      <c r="E111" s="18">
        <v>48523</v>
      </c>
      <c r="F111" s="18" t="s">
        <v>524</v>
      </c>
      <c r="G111" s="18">
        <v>19684</v>
      </c>
      <c r="H111" s="18" t="s">
        <v>1589</v>
      </c>
    </row>
    <row r="112" spans="3:8" x14ac:dyDescent="0.25">
      <c r="C112" s="18">
        <v>6753</v>
      </c>
      <c r="D112" s="18" t="s">
        <v>551</v>
      </c>
      <c r="E112" s="18">
        <v>48519</v>
      </c>
      <c r="F112" s="18" t="s">
        <v>521</v>
      </c>
      <c r="G112" s="18">
        <v>15979</v>
      </c>
      <c r="H112" s="18" t="s">
        <v>935</v>
      </c>
    </row>
    <row r="113" spans="3:8" x14ac:dyDescent="0.25">
      <c r="C113" s="18">
        <v>46700</v>
      </c>
      <c r="D113" s="18" t="s">
        <v>531</v>
      </c>
      <c r="E113" s="18">
        <v>51174</v>
      </c>
      <c r="F113" s="18" t="s">
        <v>828</v>
      </c>
      <c r="G113" s="18">
        <v>6664</v>
      </c>
      <c r="H113" s="18" t="s">
        <v>1326</v>
      </c>
    </row>
    <row r="114" spans="3:8" x14ac:dyDescent="0.25">
      <c r="C114" s="18">
        <v>46483</v>
      </c>
      <c r="D114" s="18" t="s">
        <v>443</v>
      </c>
      <c r="E114" s="18">
        <v>48856</v>
      </c>
      <c r="F114" s="18" t="s">
        <v>267</v>
      </c>
      <c r="G114" s="18">
        <v>6643</v>
      </c>
      <c r="H114" s="18" t="s">
        <v>1336</v>
      </c>
    </row>
    <row r="115" spans="3:8" x14ac:dyDescent="0.25">
      <c r="C115" s="18">
        <v>43603</v>
      </c>
      <c r="D115" s="18" t="s">
        <v>314</v>
      </c>
      <c r="E115" s="18">
        <v>32502</v>
      </c>
      <c r="F115" s="18" t="s">
        <v>465</v>
      </c>
      <c r="G115" s="18">
        <v>51056</v>
      </c>
      <c r="H115" s="18" t="s">
        <v>1075</v>
      </c>
    </row>
    <row r="116" spans="3:8" x14ac:dyDescent="0.25">
      <c r="C116" s="18">
        <v>45184</v>
      </c>
      <c r="D116" s="18" t="s">
        <v>416</v>
      </c>
      <c r="E116" s="18">
        <v>6641</v>
      </c>
      <c r="F116" s="18" t="s">
        <v>1657</v>
      </c>
      <c r="G116" s="18">
        <v>5996</v>
      </c>
      <c r="H116" s="18" t="s">
        <v>923</v>
      </c>
    </row>
    <row r="117" spans="3:8" x14ac:dyDescent="0.25">
      <c r="C117" s="18">
        <v>8104</v>
      </c>
      <c r="D117" s="18" t="s">
        <v>641</v>
      </c>
      <c r="E117" s="18">
        <v>90114</v>
      </c>
      <c r="F117" s="18" t="s">
        <v>1219</v>
      </c>
      <c r="G117" s="18">
        <v>70417</v>
      </c>
      <c r="H117" s="18" t="s">
        <v>1660</v>
      </c>
    </row>
    <row r="118" spans="3:8" x14ac:dyDescent="0.25">
      <c r="C118" s="18">
        <v>34654</v>
      </c>
      <c r="D118" s="18" t="s">
        <v>535</v>
      </c>
      <c r="E118" s="18">
        <v>6888</v>
      </c>
      <c r="F118" s="18" t="s">
        <v>352</v>
      </c>
      <c r="G118" s="18">
        <v>33554</v>
      </c>
      <c r="H118" s="18" t="s">
        <v>316</v>
      </c>
    </row>
    <row r="119" spans="3:8" x14ac:dyDescent="0.25">
      <c r="C119" s="18">
        <v>19438</v>
      </c>
      <c r="D119" s="18" t="s">
        <v>269</v>
      </c>
      <c r="E119" s="18">
        <v>46460</v>
      </c>
      <c r="F119" s="18" t="s">
        <v>1624</v>
      </c>
      <c r="G119" s="18">
        <v>32012</v>
      </c>
      <c r="H119" s="18" t="s">
        <v>1037</v>
      </c>
    </row>
    <row r="120" spans="3:8" x14ac:dyDescent="0.25">
      <c r="C120" s="18">
        <v>6096</v>
      </c>
      <c r="D120" s="18" t="s">
        <v>437</v>
      </c>
      <c r="E120" s="18">
        <v>15936</v>
      </c>
      <c r="F120" s="18" t="s">
        <v>1584</v>
      </c>
      <c r="G120" s="18">
        <v>46578</v>
      </c>
      <c r="H120" s="18" t="s">
        <v>1070</v>
      </c>
    </row>
    <row r="121" spans="3:8" x14ac:dyDescent="0.25">
      <c r="C121" s="18">
        <v>6757</v>
      </c>
      <c r="D121" s="18" t="s">
        <v>272</v>
      </c>
      <c r="E121" s="18">
        <v>9081</v>
      </c>
      <c r="F121" s="18" t="s">
        <v>303</v>
      </c>
      <c r="G121" s="18">
        <v>9101</v>
      </c>
      <c r="H121" s="18" t="s">
        <v>375</v>
      </c>
    </row>
    <row r="122" spans="3:8" x14ac:dyDescent="0.25">
      <c r="C122" s="18">
        <v>7264</v>
      </c>
      <c r="D122" s="18" t="s">
        <v>782</v>
      </c>
      <c r="E122" s="18">
        <v>97237</v>
      </c>
      <c r="F122" s="18" t="s">
        <v>924</v>
      </c>
      <c r="G122" s="18">
        <v>97359</v>
      </c>
      <c r="H122" s="18" t="s">
        <v>1916</v>
      </c>
    </row>
    <row r="123" spans="3:8" x14ac:dyDescent="0.25">
      <c r="C123" s="18">
        <v>35556</v>
      </c>
      <c r="D123" s="18" t="s">
        <v>458</v>
      </c>
      <c r="E123" s="18">
        <v>16050</v>
      </c>
      <c r="F123" s="18" t="s">
        <v>1281</v>
      </c>
      <c r="G123" s="18">
        <v>6011</v>
      </c>
      <c r="H123" s="18" t="s">
        <v>1917</v>
      </c>
    </row>
    <row r="124" spans="3:8" x14ac:dyDescent="0.25">
      <c r="C124" s="18">
        <v>43604</v>
      </c>
      <c r="D124" s="18" t="s">
        <v>260</v>
      </c>
      <c r="E124" s="18">
        <v>9620</v>
      </c>
      <c r="F124" s="18" t="s">
        <v>853</v>
      </c>
      <c r="G124" s="18">
        <v>1901642</v>
      </c>
      <c r="H124" s="18" t="s">
        <v>930</v>
      </c>
    </row>
    <row r="125" spans="3:8" x14ac:dyDescent="0.25">
      <c r="C125" s="18">
        <v>6396</v>
      </c>
      <c r="D125" s="18" t="s">
        <v>770</v>
      </c>
      <c r="E125" s="18">
        <v>51707</v>
      </c>
      <c r="F125" s="18" t="s">
        <v>863</v>
      </c>
      <c r="G125" s="18">
        <v>3333</v>
      </c>
      <c r="H125" s="18" t="s">
        <v>261</v>
      </c>
    </row>
    <row r="126" spans="3:8" x14ac:dyDescent="0.25">
      <c r="C126" s="18">
        <v>16070</v>
      </c>
      <c r="D126" s="18" t="s">
        <v>768</v>
      </c>
      <c r="E126" s="18">
        <v>48609</v>
      </c>
      <c r="F126" s="18" t="s">
        <v>677</v>
      </c>
      <c r="G126" s="18">
        <v>1905039</v>
      </c>
      <c r="H126" s="18" t="s">
        <v>321</v>
      </c>
    </row>
    <row r="127" spans="3:8" x14ac:dyDescent="0.25">
      <c r="C127" s="18">
        <v>16310</v>
      </c>
      <c r="D127" s="18" t="s">
        <v>632</v>
      </c>
      <c r="E127" s="18">
        <v>32504</v>
      </c>
      <c r="F127" s="18" t="s">
        <v>671</v>
      </c>
      <c r="G127" s="18">
        <v>6497</v>
      </c>
      <c r="H127" s="18" t="s">
        <v>1340</v>
      </c>
    </row>
    <row r="128" spans="3:8" x14ac:dyDescent="0.25">
      <c r="C128" s="18">
        <v>6796</v>
      </c>
      <c r="D128" s="18" t="s">
        <v>620</v>
      </c>
      <c r="E128" s="18">
        <v>2376</v>
      </c>
      <c r="F128" s="18" t="s">
        <v>564</v>
      </c>
      <c r="G128" s="18">
        <v>6355</v>
      </c>
      <c r="H128" s="18" t="s">
        <v>748</v>
      </c>
    </row>
    <row r="129" spans="3:8" x14ac:dyDescent="0.25">
      <c r="C129" s="18">
        <v>19363</v>
      </c>
      <c r="D129" s="18" t="s">
        <v>1030</v>
      </c>
      <c r="E129" s="18">
        <v>51604</v>
      </c>
      <c r="F129" s="18" t="s">
        <v>812</v>
      </c>
      <c r="G129" s="18">
        <v>10468</v>
      </c>
      <c r="H129" s="18" t="s">
        <v>714</v>
      </c>
    </row>
    <row r="130" spans="3:8" x14ac:dyDescent="0.25">
      <c r="C130" s="18">
        <v>19362</v>
      </c>
      <c r="D130" s="18" t="s">
        <v>1031</v>
      </c>
      <c r="E130" s="18">
        <v>6900</v>
      </c>
      <c r="F130" s="18" t="s">
        <v>1278</v>
      </c>
      <c r="G130" s="18">
        <v>6511</v>
      </c>
      <c r="H130" s="18" t="s">
        <v>722</v>
      </c>
    </row>
    <row r="131" spans="3:8" x14ac:dyDescent="0.25">
      <c r="C131" s="18">
        <v>34220</v>
      </c>
      <c r="D131" s="18" t="s">
        <v>464</v>
      </c>
      <c r="E131" s="18">
        <v>61024</v>
      </c>
      <c r="F131" s="18" t="s">
        <v>1225</v>
      </c>
      <c r="G131" s="18">
        <v>19941</v>
      </c>
      <c r="H131" s="18" t="s">
        <v>463</v>
      </c>
    </row>
    <row r="132" spans="3:8" x14ac:dyDescent="0.25">
      <c r="C132" s="18">
        <v>9205</v>
      </c>
      <c r="D132" s="18" t="s">
        <v>1027</v>
      </c>
      <c r="E132" s="18">
        <v>16311</v>
      </c>
      <c r="F132" s="18" t="s">
        <v>459</v>
      </c>
      <c r="G132" s="18">
        <v>19566</v>
      </c>
      <c r="H132" s="18" t="s">
        <v>1918</v>
      </c>
    </row>
    <row r="133" spans="3:8" x14ac:dyDescent="0.25">
      <c r="C133" s="18">
        <v>6807</v>
      </c>
      <c r="D133" s="18" t="s">
        <v>527</v>
      </c>
      <c r="E133" s="18">
        <v>44282</v>
      </c>
      <c r="F133" s="18" t="s">
        <v>886</v>
      </c>
      <c r="G133" s="18">
        <v>19321</v>
      </c>
      <c r="H133" s="18" t="s">
        <v>1523</v>
      </c>
    </row>
    <row r="134" spans="3:8" x14ac:dyDescent="0.25">
      <c r="C134" s="18">
        <v>8152</v>
      </c>
      <c r="D134" s="18" t="s">
        <v>494</v>
      </c>
      <c r="E134" s="18">
        <v>271</v>
      </c>
      <c r="F134" s="18" t="s">
        <v>783</v>
      </c>
      <c r="G134" s="18">
        <v>6310</v>
      </c>
      <c r="H134" s="18" t="s">
        <v>1480</v>
      </c>
    </row>
    <row r="135" spans="3:8" x14ac:dyDescent="0.25">
      <c r="C135" s="18">
        <v>8643</v>
      </c>
      <c r="D135" s="18" t="s">
        <v>289</v>
      </c>
      <c r="E135" s="18">
        <v>51172</v>
      </c>
      <c r="F135" s="18" t="s">
        <v>709</v>
      </c>
      <c r="G135" s="18">
        <v>42158</v>
      </c>
      <c r="H135" s="18" t="s">
        <v>1332</v>
      </c>
    </row>
    <row r="136" spans="3:8" x14ac:dyDescent="0.25">
      <c r="C136" s="18">
        <v>71702</v>
      </c>
      <c r="D136" s="18" t="s">
        <v>585</v>
      </c>
      <c r="E136" s="18">
        <v>9892</v>
      </c>
      <c r="F136" s="18" t="s">
        <v>703</v>
      </c>
    </row>
    <row r="137" spans="3:8" x14ac:dyDescent="0.25">
      <c r="C137" s="18">
        <v>19439</v>
      </c>
      <c r="D137" s="18" t="s">
        <v>285</v>
      </c>
      <c r="E137" s="18">
        <v>33865</v>
      </c>
      <c r="F137" s="18" t="s">
        <v>1590</v>
      </c>
    </row>
    <row r="138" spans="3:8" x14ac:dyDescent="0.25">
      <c r="C138" s="18">
        <v>44248</v>
      </c>
      <c r="D138" s="18" t="s">
        <v>329</v>
      </c>
      <c r="E138" s="18">
        <v>19432</v>
      </c>
      <c r="F138" s="18" t="s">
        <v>1618</v>
      </c>
    </row>
    <row r="139" spans="3:8" x14ac:dyDescent="0.25">
      <c r="C139" s="18">
        <v>90407</v>
      </c>
      <c r="D139" s="18" t="s">
        <v>597</v>
      </c>
      <c r="E139" s="18">
        <v>46463</v>
      </c>
      <c r="F139" s="18" t="s">
        <v>1617</v>
      </c>
    </row>
    <row r="140" spans="3:8" x14ac:dyDescent="0.25">
      <c r="C140" s="18">
        <v>72522</v>
      </c>
      <c r="D140" s="18" t="s">
        <v>596</v>
      </c>
      <c r="E140" s="18">
        <v>46395</v>
      </c>
      <c r="F140" s="18" t="s">
        <v>318</v>
      </c>
    </row>
    <row r="141" spans="3:8" x14ac:dyDescent="0.25">
      <c r="C141" s="18">
        <v>44271</v>
      </c>
      <c r="D141" s="18" t="s">
        <v>367</v>
      </c>
      <c r="E141" s="18">
        <v>6639</v>
      </c>
      <c r="F141" s="18" t="s">
        <v>1625</v>
      </c>
    </row>
    <row r="142" spans="3:8" x14ac:dyDescent="0.25">
      <c r="C142" s="18">
        <v>6091</v>
      </c>
      <c r="D142" s="18" t="s">
        <v>422</v>
      </c>
      <c r="E142" s="18">
        <v>6638</v>
      </c>
      <c r="F142" s="18" t="s">
        <v>1651</v>
      </c>
    </row>
    <row r="143" spans="3:8" x14ac:dyDescent="0.25">
      <c r="C143" s="18">
        <v>1901565</v>
      </c>
      <c r="D143" s="18" t="s">
        <v>591</v>
      </c>
      <c r="E143" s="18">
        <v>51248</v>
      </c>
      <c r="F143" s="18" t="s">
        <v>724</v>
      </c>
    </row>
    <row r="144" spans="3:8" x14ac:dyDescent="0.25">
      <c r="C144" s="18">
        <v>65009</v>
      </c>
      <c r="D144" s="18" t="s">
        <v>726</v>
      </c>
      <c r="E144" s="18">
        <v>51246</v>
      </c>
      <c r="F144" s="18" t="s">
        <v>741</v>
      </c>
    </row>
    <row r="145" spans="3:6" x14ac:dyDescent="0.25">
      <c r="C145" s="18">
        <v>9987</v>
      </c>
      <c r="D145" s="18" t="s">
        <v>373</v>
      </c>
      <c r="E145" s="18">
        <v>5976</v>
      </c>
      <c r="F145" s="18" t="s">
        <v>785</v>
      </c>
    </row>
    <row r="146" spans="3:6" x14ac:dyDescent="0.25">
      <c r="C146" s="18">
        <v>6464</v>
      </c>
      <c r="D146" s="18" t="s">
        <v>385</v>
      </c>
      <c r="E146" s="18">
        <v>22613</v>
      </c>
      <c r="F146" s="18" t="s">
        <v>758</v>
      </c>
    </row>
    <row r="147" spans="3:6" x14ac:dyDescent="0.25">
      <c r="C147" s="18">
        <v>51171</v>
      </c>
      <c r="D147" s="18" t="s">
        <v>729</v>
      </c>
      <c r="E147" s="18">
        <v>5978</v>
      </c>
      <c r="F147" s="18" t="s">
        <v>525</v>
      </c>
    </row>
    <row r="148" spans="3:6" x14ac:dyDescent="0.25">
      <c r="C148" s="18">
        <v>46907</v>
      </c>
      <c r="D148" s="18" t="s">
        <v>461</v>
      </c>
      <c r="E148" s="18">
        <v>5977</v>
      </c>
      <c r="F148" s="18" t="s">
        <v>528</v>
      </c>
    </row>
    <row r="149" spans="3:6" x14ac:dyDescent="0.25">
      <c r="C149" s="18">
        <v>9166</v>
      </c>
      <c r="D149" s="18" t="s">
        <v>971</v>
      </c>
      <c r="E149" s="18">
        <v>16054</v>
      </c>
      <c r="F149" s="18" t="s">
        <v>739</v>
      </c>
    </row>
    <row r="150" spans="3:6" x14ac:dyDescent="0.25">
      <c r="C150" s="18">
        <v>1901292</v>
      </c>
      <c r="D150" s="18" t="s">
        <v>968</v>
      </c>
      <c r="E150" s="18">
        <v>6884</v>
      </c>
      <c r="F150" s="18" t="s">
        <v>1927</v>
      </c>
    </row>
    <row r="151" spans="3:6" x14ac:dyDescent="0.25">
      <c r="C151" s="18">
        <v>71705</v>
      </c>
      <c r="D151" s="18" t="s">
        <v>530</v>
      </c>
      <c r="E151" s="18">
        <v>19725</v>
      </c>
      <c r="F151" s="18" t="s">
        <v>344</v>
      </c>
    </row>
    <row r="152" spans="3:6" x14ac:dyDescent="0.25">
      <c r="C152" s="18">
        <v>72525</v>
      </c>
      <c r="D152" s="18" t="s">
        <v>1032</v>
      </c>
      <c r="E152" s="18">
        <v>9814</v>
      </c>
      <c r="F152" s="18" t="s">
        <v>456</v>
      </c>
    </row>
    <row r="153" spans="3:6" x14ac:dyDescent="0.25">
      <c r="C153" s="18">
        <v>72524</v>
      </c>
      <c r="D153" s="18" t="s">
        <v>1033</v>
      </c>
      <c r="E153" s="18">
        <v>98542</v>
      </c>
      <c r="F153" s="18" t="s">
        <v>453</v>
      </c>
    </row>
    <row r="154" spans="3:6" x14ac:dyDescent="0.25">
      <c r="C154" s="18">
        <v>98655</v>
      </c>
      <c r="D154" s="18" t="s">
        <v>305</v>
      </c>
      <c r="E154" s="18">
        <v>6955</v>
      </c>
      <c r="F154" s="18" t="s">
        <v>561</v>
      </c>
    </row>
    <row r="155" spans="3:6" x14ac:dyDescent="0.25">
      <c r="C155" s="18">
        <v>18130</v>
      </c>
      <c r="D155" s="18" t="s">
        <v>440</v>
      </c>
      <c r="E155" s="18">
        <v>71826</v>
      </c>
      <c r="F155" s="18" t="s">
        <v>870</v>
      </c>
    </row>
    <row r="156" spans="3:6" x14ac:dyDescent="0.25">
      <c r="C156" s="18">
        <v>44249</v>
      </c>
      <c r="D156" s="18" t="s">
        <v>326</v>
      </c>
      <c r="E156" s="18">
        <v>31400</v>
      </c>
      <c r="F156" s="18" t="s">
        <v>727</v>
      </c>
    </row>
    <row r="157" spans="3:6" x14ac:dyDescent="0.25">
      <c r="C157" s="18">
        <v>10033</v>
      </c>
      <c r="D157" s="18" t="s">
        <v>862</v>
      </c>
      <c r="E157" s="18">
        <v>31399</v>
      </c>
      <c r="F157" s="18" t="s">
        <v>831</v>
      </c>
    </row>
    <row r="158" spans="3:6" x14ac:dyDescent="0.25">
      <c r="C158" s="18">
        <v>97305</v>
      </c>
      <c r="D158" s="18" t="s">
        <v>1609</v>
      </c>
      <c r="E158" s="18">
        <v>98754</v>
      </c>
      <c r="F158" s="18" t="s">
        <v>933</v>
      </c>
    </row>
    <row r="159" spans="3:6" x14ac:dyDescent="0.25">
      <c r="C159" s="18">
        <v>1901700</v>
      </c>
      <c r="D159" s="18" t="s">
        <v>864</v>
      </c>
      <c r="E159" s="18">
        <v>9636</v>
      </c>
      <c r="F159" s="18" t="s">
        <v>1080</v>
      </c>
    </row>
    <row r="160" spans="3:6" x14ac:dyDescent="0.25">
      <c r="C160" s="18">
        <v>7165</v>
      </c>
      <c r="D160" s="18" t="s">
        <v>778</v>
      </c>
      <c r="E160" s="18">
        <v>42592</v>
      </c>
      <c r="F160" s="18" t="s">
        <v>446</v>
      </c>
    </row>
    <row r="161" spans="3:6" x14ac:dyDescent="0.25">
      <c r="C161" s="18">
        <v>6082</v>
      </c>
      <c r="D161" s="18" t="s">
        <v>568</v>
      </c>
      <c r="E161" s="18">
        <v>65008</v>
      </c>
      <c r="F161" s="18" t="s">
        <v>690</v>
      </c>
    </row>
    <row r="162" spans="3:6" x14ac:dyDescent="0.25">
      <c r="C162" s="18">
        <v>46486</v>
      </c>
      <c r="D162" s="18" t="s">
        <v>428</v>
      </c>
    </row>
    <row r="163" spans="3:6" x14ac:dyDescent="0.25">
      <c r="C163" s="18">
        <v>44255</v>
      </c>
      <c r="D163" s="18" t="s">
        <v>347</v>
      </c>
    </row>
    <row r="164" spans="3:6" x14ac:dyDescent="0.25">
      <c r="C164" s="18">
        <v>9737</v>
      </c>
      <c r="D164" s="18" t="s">
        <v>1608</v>
      </c>
    </row>
    <row r="165" spans="3:6" x14ac:dyDescent="0.25">
      <c r="C165" s="18">
        <v>9725</v>
      </c>
      <c r="D165" s="18" t="s">
        <v>855</v>
      </c>
    </row>
    <row r="166" spans="3:6" x14ac:dyDescent="0.25">
      <c r="C166" s="18">
        <v>60255</v>
      </c>
      <c r="D166" s="18" t="s">
        <v>720</v>
      </c>
    </row>
    <row r="167" spans="3:6" x14ac:dyDescent="0.25">
      <c r="C167" s="18">
        <v>16052</v>
      </c>
      <c r="D167" s="18" t="s">
        <v>287</v>
      </c>
    </row>
    <row r="168" spans="3:6" x14ac:dyDescent="0.25">
      <c r="C168" s="18">
        <v>15980</v>
      </c>
      <c r="D168" s="18" t="s">
        <v>408</v>
      </c>
    </row>
    <row r="169" spans="3:6" x14ac:dyDescent="0.25">
      <c r="C169" s="18">
        <v>9152</v>
      </c>
      <c r="D169" s="18" t="s">
        <v>1029</v>
      </c>
    </row>
    <row r="170" spans="3:6" x14ac:dyDescent="0.25">
      <c r="C170" s="18">
        <v>9150</v>
      </c>
      <c r="D170" s="18" t="s">
        <v>679</v>
      </c>
    </row>
    <row r="171" spans="3:6" x14ac:dyDescent="0.25">
      <c r="C171" s="18">
        <v>71805</v>
      </c>
      <c r="D171" s="18" t="s">
        <v>806</v>
      </c>
    </row>
    <row r="172" spans="3:6" x14ac:dyDescent="0.25">
      <c r="C172" s="18">
        <v>51716</v>
      </c>
      <c r="D172" s="18" t="s">
        <v>388</v>
      </c>
    </row>
    <row r="173" spans="3:6" x14ac:dyDescent="0.25">
      <c r="C173" s="18">
        <v>9057</v>
      </c>
      <c r="D173" s="18" t="s">
        <v>482</v>
      </c>
    </row>
    <row r="174" spans="3:6" x14ac:dyDescent="0.25">
      <c r="C174" s="18">
        <v>1901575</v>
      </c>
      <c r="D174" s="18" t="s">
        <v>579</v>
      </c>
    </row>
    <row r="175" spans="3:6" x14ac:dyDescent="0.25">
      <c r="C175" s="18">
        <v>6733</v>
      </c>
      <c r="D175" s="18" t="s">
        <v>984</v>
      </c>
    </row>
    <row r="176" spans="3:6" x14ac:dyDescent="0.25">
      <c r="C176" s="18">
        <v>6732</v>
      </c>
      <c r="D176" s="18" t="s">
        <v>423</v>
      </c>
    </row>
    <row r="177" spans="3:4" x14ac:dyDescent="0.25">
      <c r="C177" s="18">
        <v>10467</v>
      </c>
      <c r="D177" s="18" t="s">
        <v>419</v>
      </c>
    </row>
    <row r="178" spans="3:4" x14ac:dyDescent="0.25">
      <c r="C178" s="18">
        <v>16053</v>
      </c>
      <c r="D178" s="18" t="s">
        <v>566</v>
      </c>
    </row>
    <row r="179" spans="3:4" x14ac:dyDescent="0.25">
      <c r="C179" s="18">
        <v>34655</v>
      </c>
      <c r="D179" s="18" t="s">
        <v>736</v>
      </c>
    </row>
    <row r="180" spans="3:4" x14ac:dyDescent="0.25">
      <c r="C180" s="18">
        <v>1901361</v>
      </c>
      <c r="D180" s="18" t="s">
        <v>749</v>
      </c>
    </row>
    <row r="181" spans="3:4" x14ac:dyDescent="0.25">
      <c r="C181" s="18">
        <v>44283</v>
      </c>
      <c r="D181" s="18" t="s">
        <v>784</v>
      </c>
    </row>
    <row r="182" spans="3:4" x14ac:dyDescent="0.25">
      <c r="C182" s="18">
        <v>9058</v>
      </c>
      <c r="D182" s="18" t="s">
        <v>284</v>
      </c>
    </row>
    <row r="183" spans="3:4" x14ac:dyDescent="0.25">
      <c r="C183" s="18">
        <v>9201</v>
      </c>
      <c r="D183" s="18" t="s">
        <v>1056</v>
      </c>
    </row>
    <row r="184" spans="3:4" x14ac:dyDescent="0.25">
      <c r="C184" s="18">
        <v>9199</v>
      </c>
      <c r="D184" s="18" t="s">
        <v>1057</v>
      </c>
    </row>
    <row r="185" spans="3:4" x14ac:dyDescent="0.25">
      <c r="C185" s="18">
        <v>43170</v>
      </c>
      <c r="D185" s="18" t="s">
        <v>488</v>
      </c>
    </row>
    <row r="186" spans="3:4" x14ac:dyDescent="0.25">
      <c r="C186" s="18">
        <v>71704</v>
      </c>
      <c r="D186" s="18" t="s">
        <v>582</v>
      </c>
    </row>
    <row r="187" spans="3:4" x14ac:dyDescent="0.25">
      <c r="C187" s="18">
        <v>30163</v>
      </c>
      <c r="D187" s="18" t="s">
        <v>638</v>
      </c>
    </row>
    <row r="188" spans="3:4" x14ac:dyDescent="0.25">
      <c r="C188" s="18">
        <v>55085</v>
      </c>
      <c r="D188" s="18" t="s">
        <v>794</v>
      </c>
    </row>
    <row r="189" spans="3:4" x14ac:dyDescent="0.25">
      <c r="C189" s="18">
        <v>51603</v>
      </c>
      <c r="D189" s="18" t="s">
        <v>664</v>
      </c>
    </row>
    <row r="190" spans="3:4" x14ac:dyDescent="0.25">
      <c r="C190" s="18">
        <v>44257</v>
      </c>
      <c r="D190" s="18" t="s">
        <v>376</v>
      </c>
    </row>
    <row r="191" spans="3:4" x14ac:dyDescent="0.25">
      <c r="C191" s="18">
        <v>51649</v>
      </c>
      <c r="D191" s="18" t="s">
        <v>413</v>
      </c>
    </row>
    <row r="192" spans="3:4" x14ac:dyDescent="0.25">
      <c r="C192" s="18">
        <v>51641</v>
      </c>
      <c r="D192" s="18" t="s">
        <v>350</v>
      </c>
    </row>
    <row r="193" spans="3:4" x14ac:dyDescent="0.25">
      <c r="C193" s="18">
        <v>6412</v>
      </c>
      <c r="D193" s="18" t="s">
        <v>792</v>
      </c>
    </row>
    <row r="194" spans="3:4" x14ac:dyDescent="0.25">
      <c r="C194" s="18">
        <v>44267</v>
      </c>
      <c r="D194" s="18" t="s">
        <v>382</v>
      </c>
    </row>
    <row r="195" spans="3:4" x14ac:dyDescent="0.25">
      <c r="C195" s="18">
        <v>9145</v>
      </c>
      <c r="D195" s="18" t="s">
        <v>1015</v>
      </c>
    </row>
    <row r="196" spans="3:4" x14ac:dyDescent="0.25">
      <c r="C196" s="18">
        <v>9142</v>
      </c>
      <c r="D196" s="18" t="s">
        <v>969</v>
      </c>
    </row>
    <row r="197" spans="3:4" x14ac:dyDescent="0.25">
      <c r="C197" s="18">
        <v>19693</v>
      </c>
      <c r="D197" s="18" t="s">
        <v>764</v>
      </c>
    </row>
    <row r="198" spans="3:4" x14ac:dyDescent="0.25">
      <c r="C198" s="18">
        <v>19637</v>
      </c>
      <c r="D198" s="18" t="s">
        <v>600</v>
      </c>
    </row>
    <row r="199" spans="3:4" x14ac:dyDescent="0.25">
      <c r="C199" s="18">
        <v>55086</v>
      </c>
      <c r="D199" s="18" t="s">
        <v>542</v>
      </c>
    </row>
    <row r="200" spans="3:4" x14ac:dyDescent="0.25">
      <c r="C200" s="18">
        <v>44281</v>
      </c>
      <c r="D200" s="18" t="s">
        <v>786</v>
      </c>
    </row>
    <row r="201" spans="3:4" x14ac:dyDescent="0.25">
      <c r="C201" s="18">
        <v>98662</v>
      </c>
      <c r="D201" s="18" t="s">
        <v>449</v>
      </c>
    </row>
    <row r="202" spans="3:4" x14ac:dyDescent="0.25">
      <c r="C202" s="18">
        <v>98660</v>
      </c>
      <c r="D202" s="18" t="s">
        <v>452</v>
      </c>
    </row>
    <row r="203" spans="3:4" x14ac:dyDescent="0.25">
      <c r="C203" s="18">
        <v>23052</v>
      </c>
      <c r="D203" s="18" t="s">
        <v>780</v>
      </c>
    </row>
    <row r="204" spans="3:4" x14ac:dyDescent="0.25">
      <c r="C204" s="18">
        <v>8150</v>
      </c>
      <c r="D204" s="18" t="s">
        <v>281</v>
      </c>
    </row>
    <row r="205" spans="3:4" x14ac:dyDescent="0.25">
      <c r="C205" s="18">
        <v>6259</v>
      </c>
      <c r="D205" s="18" t="s">
        <v>403</v>
      </c>
    </row>
    <row r="206" spans="3:4" x14ac:dyDescent="0.25">
      <c r="C206" s="18">
        <v>19222</v>
      </c>
      <c r="D206" s="18" t="s">
        <v>723</v>
      </c>
    </row>
    <row r="207" spans="3:4" x14ac:dyDescent="0.25">
      <c r="C207" s="18">
        <v>8610</v>
      </c>
      <c r="D207" s="18" t="s">
        <v>470</v>
      </c>
    </row>
    <row r="208" spans="3:4" x14ac:dyDescent="0.25">
      <c r="C208" s="18">
        <v>1901576</v>
      </c>
      <c r="D208" s="18" t="s">
        <v>576</v>
      </c>
    </row>
    <row r="209" spans="3:4" x14ac:dyDescent="0.25">
      <c r="C209" s="18">
        <v>34641</v>
      </c>
      <c r="D209" s="18" t="s">
        <v>370</v>
      </c>
    </row>
    <row r="210" spans="3:4" x14ac:dyDescent="0.25">
      <c r="C210" s="18">
        <v>44237</v>
      </c>
      <c r="D210" s="18" t="s">
        <v>364</v>
      </c>
    </row>
    <row r="211" spans="3:4" x14ac:dyDescent="0.25">
      <c r="C211" s="18">
        <v>50789</v>
      </c>
      <c r="D211" s="18" t="s">
        <v>687</v>
      </c>
    </row>
    <row r="212" spans="3:4" x14ac:dyDescent="0.25">
      <c r="C212" s="18">
        <v>65007</v>
      </c>
      <c r="D212" s="18" t="s">
        <v>278</v>
      </c>
    </row>
    <row r="213" spans="3:4" x14ac:dyDescent="0.25">
      <c r="C213" s="18">
        <v>1901566</v>
      </c>
      <c r="D213" s="18" t="s">
        <v>588</v>
      </c>
    </row>
    <row r="214" spans="3:4" x14ac:dyDescent="0.25">
      <c r="C214" s="18">
        <v>65003</v>
      </c>
      <c r="D214" s="18" t="s">
        <v>815</v>
      </c>
    </row>
    <row r="215" spans="3:4" x14ac:dyDescent="0.25">
      <c r="C215" s="18">
        <v>43933</v>
      </c>
      <c r="D215" s="18" t="s">
        <v>659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/>
  </sheetViews>
  <sheetFormatPr defaultRowHeight="15" x14ac:dyDescent="0.25"/>
  <cols>
    <col min="1" max="1" width="17.7109375" customWidth="1"/>
    <col min="4" max="4" width="93.28515625" bestFit="1" customWidth="1"/>
    <col min="5" max="5" width="16.42578125" bestFit="1" customWidth="1"/>
    <col min="6" max="6" width="101.42578125" bestFit="1" customWidth="1"/>
    <col min="7" max="7" width="16.42578125" bestFit="1" customWidth="1"/>
    <col min="8" max="8" width="64.7109375" bestFit="1" customWidth="1"/>
  </cols>
  <sheetData>
    <row r="1" spans="1:8" s="15" customFormat="1" ht="61.5" customHeight="1" x14ac:dyDescent="0.25">
      <c r="A1" s="54" t="s">
        <v>2043</v>
      </c>
    </row>
    <row r="2" spans="1:8" s="15" customFormat="1" x14ac:dyDescent="0.25">
      <c r="A2" s="11" t="s">
        <v>1566</v>
      </c>
      <c r="B2" s="43" t="s">
        <v>1902</v>
      </c>
      <c r="C2" s="55" t="s">
        <v>1350</v>
      </c>
      <c r="D2" s="56"/>
      <c r="E2" s="55" t="s">
        <v>1594</v>
      </c>
      <c r="F2" s="55"/>
      <c r="G2" s="55" t="s">
        <v>1597</v>
      </c>
      <c r="H2" s="55"/>
    </row>
    <row r="3" spans="1:8" s="15" customFormat="1" x14ac:dyDescent="0.25">
      <c r="A3" s="11" t="s">
        <v>1567</v>
      </c>
      <c r="B3" s="27" t="s">
        <v>1568</v>
      </c>
      <c r="C3" s="39"/>
      <c r="D3" s="40"/>
      <c r="E3" s="21" t="s">
        <v>1345</v>
      </c>
      <c r="F3" s="22">
        <v>48</v>
      </c>
      <c r="G3" s="23" t="s">
        <v>1345</v>
      </c>
      <c r="H3" s="22">
        <v>163</v>
      </c>
    </row>
    <row r="4" spans="1:8" s="15" customFormat="1" x14ac:dyDescent="0.25">
      <c r="A4" s="41"/>
      <c r="B4" s="41"/>
      <c r="C4" s="13" t="s">
        <v>1593</v>
      </c>
      <c r="D4" s="13" t="s">
        <v>1596</v>
      </c>
      <c r="E4" s="23" t="s">
        <v>1344</v>
      </c>
      <c r="F4" s="38">
        <f>48-3</f>
        <v>45</v>
      </c>
      <c r="G4" s="21" t="s">
        <v>1344</v>
      </c>
      <c r="H4" s="19">
        <f>163-58</f>
        <v>105</v>
      </c>
    </row>
    <row r="5" spans="1:8" x14ac:dyDescent="0.25">
      <c r="C5" s="18">
        <v>16787</v>
      </c>
      <c r="D5" s="18" t="s">
        <v>93</v>
      </c>
      <c r="E5" s="18">
        <v>31418</v>
      </c>
      <c r="F5" s="24" t="s">
        <v>1180</v>
      </c>
      <c r="G5" s="18">
        <v>22804</v>
      </c>
      <c r="H5" s="18" t="s">
        <v>3</v>
      </c>
    </row>
    <row r="6" spans="1:8" x14ac:dyDescent="0.25">
      <c r="C6" s="18">
        <v>16817</v>
      </c>
      <c r="D6" s="18" t="s">
        <v>96</v>
      </c>
      <c r="E6" s="18">
        <v>4540</v>
      </c>
      <c r="F6" s="24" t="s">
        <v>215</v>
      </c>
      <c r="G6" s="18">
        <v>15291</v>
      </c>
      <c r="H6" s="18" t="s">
        <v>220</v>
      </c>
    </row>
    <row r="7" spans="1:8" x14ac:dyDescent="0.25">
      <c r="C7" s="18">
        <v>16788</v>
      </c>
      <c r="D7" s="18" t="s">
        <v>102</v>
      </c>
      <c r="E7" s="18">
        <v>19842</v>
      </c>
      <c r="F7" s="24" t="s">
        <v>249</v>
      </c>
      <c r="G7" s="18">
        <v>22836</v>
      </c>
      <c r="H7" s="18" t="s">
        <v>1928</v>
      </c>
    </row>
    <row r="8" spans="1:8" x14ac:dyDescent="0.25">
      <c r="C8" s="18">
        <v>4518</v>
      </c>
      <c r="D8" s="18" t="s">
        <v>160</v>
      </c>
      <c r="E8" s="18">
        <v>15166</v>
      </c>
      <c r="F8" s="24" t="s">
        <v>1945</v>
      </c>
      <c r="G8" s="18">
        <v>22839</v>
      </c>
      <c r="H8" s="18" t="s">
        <v>1929</v>
      </c>
    </row>
    <row r="9" spans="1:8" x14ac:dyDescent="0.25">
      <c r="C9" s="18">
        <v>31406</v>
      </c>
      <c r="D9" s="18" t="s">
        <v>29</v>
      </c>
      <c r="E9" s="18">
        <v>15168</v>
      </c>
      <c r="F9" s="24" t="s">
        <v>1946</v>
      </c>
      <c r="G9" s="18">
        <v>22824</v>
      </c>
      <c r="H9" s="18" t="s">
        <v>1930</v>
      </c>
    </row>
    <row r="10" spans="1:8" x14ac:dyDescent="0.25">
      <c r="C10" s="18">
        <v>1901265</v>
      </c>
      <c r="D10" s="18" t="s">
        <v>166</v>
      </c>
      <c r="E10" s="18">
        <v>16616</v>
      </c>
      <c r="F10" s="24" t="s">
        <v>178</v>
      </c>
      <c r="G10" s="18">
        <v>4970</v>
      </c>
      <c r="H10" s="18" t="s">
        <v>1931</v>
      </c>
    </row>
    <row r="11" spans="1:8" x14ac:dyDescent="0.25">
      <c r="C11" s="18">
        <v>35639</v>
      </c>
      <c r="D11" s="18" t="s">
        <v>204</v>
      </c>
      <c r="E11" s="18">
        <v>4420</v>
      </c>
      <c r="F11" s="24" t="s">
        <v>1901</v>
      </c>
      <c r="G11" s="18">
        <v>8289</v>
      </c>
      <c r="H11" s="18" t="s">
        <v>137</v>
      </c>
    </row>
    <row r="12" spans="1:8" x14ac:dyDescent="0.25">
      <c r="C12" s="18">
        <v>36094</v>
      </c>
      <c r="D12" s="18" t="s">
        <v>222</v>
      </c>
      <c r="E12" s="18">
        <v>4197</v>
      </c>
      <c r="F12" s="24" t="s">
        <v>61</v>
      </c>
      <c r="G12" s="18">
        <v>5230</v>
      </c>
      <c r="H12" s="18" t="s">
        <v>1932</v>
      </c>
    </row>
    <row r="13" spans="1:8" x14ac:dyDescent="0.25">
      <c r="C13" s="18">
        <v>5488</v>
      </c>
      <c r="D13" s="18" t="s">
        <v>30</v>
      </c>
      <c r="E13" s="18">
        <v>5509</v>
      </c>
      <c r="F13" s="24" t="s">
        <v>17</v>
      </c>
      <c r="G13" s="18">
        <v>8509</v>
      </c>
      <c r="H13" s="18" t="s">
        <v>31</v>
      </c>
    </row>
    <row r="14" spans="1:8" x14ac:dyDescent="0.25">
      <c r="C14" s="18">
        <v>8144</v>
      </c>
      <c r="D14" s="18" t="s">
        <v>72</v>
      </c>
      <c r="E14" s="18">
        <v>4674</v>
      </c>
      <c r="F14" s="24" t="s">
        <v>211</v>
      </c>
      <c r="G14" s="18">
        <v>5402</v>
      </c>
      <c r="H14" s="18" t="s">
        <v>23</v>
      </c>
    </row>
    <row r="15" spans="1:8" x14ac:dyDescent="0.25">
      <c r="C15" s="18">
        <v>4175</v>
      </c>
      <c r="D15" s="18" t="s">
        <v>75</v>
      </c>
      <c r="E15" s="18">
        <v>15254</v>
      </c>
      <c r="F15" s="24" t="s">
        <v>1947</v>
      </c>
      <c r="G15" s="18">
        <v>5351</v>
      </c>
      <c r="H15" s="18" t="s">
        <v>26</v>
      </c>
    </row>
    <row r="16" spans="1:8" x14ac:dyDescent="0.25">
      <c r="C16" s="18">
        <v>32555</v>
      </c>
      <c r="D16" s="18" t="s">
        <v>206</v>
      </c>
      <c r="E16" s="18">
        <v>70279</v>
      </c>
      <c r="F16" s="24" t="s">
        <v>248</v>
      </c>
      <c r="G16" s="18">
        <v>8237</v>
      </c>
      <c r="H16" s="18" t="s">
        <v>77</v>
      </c>
    </row>
    <row r="17" spans="3:8" x14ac:dyDescent="0.25">
      <c r="C17" s="18">
        <v>32561</v>
      </c>
      <c r="D17" s="18" t="s">
        <v>87</v>
      </c>
      <c r="E17" s="18">
        <v>30170</v>
      </c>
      <c r="F17" s="24" t="s">
        <v>208</v>
      </c>
      <c r="G17" s="18">
        <v>16840</v>
      </c>
      <c r="H17" s="18" t="s">
        <v>46</v>
      </c>
    </row>
    <row r="18" spans="3:8" x14ac:dyDescent="0.25">
      <c r="C18" s="18">
        <v>16773</v>
      </c>
      <c r="D18" s="18" t="s">
        <v>186</v>
      </c>
      <c r="E18" s="18">
        <v>42802</v>
      </c>
      <c r="F18" s="24" t="s">
        <v>133</v>
      </c>
      <c r="G18" s="18">
        <v>15294</v>
      </c>
      <c r="H18" s="18" t="s">
        <v>107</v>
      </c>
    </row>
    <row r="19" spans="3:8" x14ac:dyDescent="0.25">
      <c r="C19" s="18">
        <v>4672</v>
      </c>
      <c r="D19" s="18" t="s">
        <v>194</v>
      </c>
      <c r="E19" s="18">
        <v>42803</v>
      </c>
      <c r="F19" s="24" t="s">
        <v>203</v>
      </c>
      <c r="G19" s="18">
        <v>8238</v>
      </c>
      <c r="H19" s="18" t="s">
        <v>1160</v>
      </c>
    </row>
    <row r="20" spans="3:8" x14ac:dyDescent="0.25">
      <c r="C20" s="18">
        <v>22890</v>
      </c>
      <c r="D20" s="18" t="s">
        <v>111</v>
      </c>
      <c r="E20" s="18">
        <v>16614</v>
      </c>
      <c r="F20" s="24" t="s">
        <v>176</v>
      </c>
      <c r="G20" s="18">
        <v>4180</v>
      </c>
      <c r="H20" s="18" t="s">
        <v>1158</v>
      </c>
    </row>
    <row r="21" spans="3:8" x14ac:dyDescent="0.25">
      <c r="C21" s="18">
        <v>15077</v>
      </c>
      <c r="D21" s="18" t="s">
        <v>156</v>
      </c>
      <c r="E21" s="18">
        <v>16879</v>
      </c>
      <c r="F21" s="24" t="s">
        <v>132</v>
      </c>
      <c r="G21" s="18">
        <v>1901505</v>
      </c>
      <c r="H21" s="18" t="s">
        <v>1148</v>
      </c>
    </row>
    <row r="22" spans="3:8" x14ac:dyDescent="0.25">
      <c r="C22" s="18">
        <v>46872</v>
      </c>
      <c r="D22" s="18" t="s">
        <v>148</v>
      </c>
      <c r="E22" s="18">
        <v>16884</v>
      </c>
      <c r="F22" s="24" t="s">
        <v>36</v>
      </c>
      <c r="G22" s="18">
        <v>16780</v>
      </c>
      <c r="H22" s="18" t="s">
        <v>1933</v>
      </c>
    </row>
    <row r="23" spans="3:8" x14ac:dyDescent="0.25">
      <c r="C23" s="18">
        <v>32549</v>
      </c>
      <c r="D23" s="18" t="s">
        <v>214</v>
      </c>
      <c r="E23" s="18">
        <v>16651</v>
      </c>
      <c r="F23" s="24" t="s">
        <v>1173</v>
      </c>
      <c r="G23" s="18">
        <v>8236</v>
      </c>
      <c r="H23" s="18" t="s">
        <v>1145</v>
      </c>
    </row>
    <row r="24" spans="3:8" x14ac:dyDescent="0.25">
      <c r="C24" s="18">
        <v>32550</v>
      </c>
      <c r="D24" s="18" t="s">
        <v>202</v>
      </c>
      <c r="E24" s="18">
        <v>5267</v>
      </c>
      <c r="F24" s="24" t="s">
        <v>1418</v>
      </c>
      <c r="G24" s="18">
        <v>15932</v>
      </c>
      <c r="H24" s="18" t="s">
        <v>1144</v>
      </c>
    </row>
    <row r="25" spans="3:8" x14ac:dyDescent="0.25">
      <c r="C25" s="18">
        <v>3676</v>
      </c>
      <c r="D25" s="18" t="s">
        <v>162</v>
      </c>
      <c r="E25" s="18">
        <v>42393</v>
      </c>
      <c r="F25" s="24" t="s">
        <v>130</v>
      </c>
      <c r="G25" s="18">
        <v>19787</v>
      </c>
      <c r="H25" s="18" t="s">
        <v>147</v>
      </c>
    </row>
    <row r="26" spans="3:8" x14ac:dyDescent="0.25">
      <c r="C26" s="18">
        <v>3677</v>
      </c>
      <c r="D26" s="18" t="s">
        <v>69</v>
      </c>
      <c r="E26" s="18">
        <v>5506</v>
      </c>
      <c r="F26" s="24" t="s">
        <v>136</v>
      </c>
      <c r="G26" s="18">
        <v>19789</v>
      </c>
      <c r="H26" s="18" t="s">
        <v>1318</v>
      </c>
    </row>
    <row r="27" spans="3:8" x14ac:dyDescent="0.25">
      <c r="C27" s="18">
        <v>16491</v>
      </c>
      <c r="D27" s="18" t="s">
        <v>174</v>
      </c>
      <c r="E27" s="18">
        <v>31420</v>
      </c>
      <c r="F27" s="24" t="s">
        <v>12</v>
      </c>
      <c r="G27" s="18">
        <v>43178</v>
      </c>
      <c r="H27" s="18" t="s">
        <v>1764</v>
      </c>
    </row>
    <row r="28" spans="3:8" x14ac:dyDescent="0.25">
      <c r="C28" s="18">
        <v>16705</v>
      </c>
      <c r="D28" s="18" t="s">
        <v>185</v>
      </c>
      <c r="E28" s="18">
        <v>16684</v>
      </c>
      <c r="F28" s="24" t="s">
        <v>1167</v>
      </c>
      <c r="G28" s="18">
        <v>10427</v>
      </c>
      <c r="H28" s="18" t="s">
        <v>1765</v>
      </c>
    </row>
    <row r="29" spans="3:8" x14ac:dyDescent="0.25">
      <c r="C29" s="18">
        <v>15267</v>
      </c>
      <c r="D29" s="18" t="s">
        <v>1423</v>
      </c>
      <c r="E29" s="18">
        <v>16298</v>
      </c>
      <c r="F29" s="24" t="s">
        <v>152</v>
      </c>
      <c r="G29" s="18">
        <v>38023</v>
      </c>
      <c r="H29" s="18" t="s">
        <v>1208</v>
      </c>
    </row>
    <row r="30" spans="3:8" x14ac:dyDescent="0.25">
      <c r="C30" s="18">
        <v>8234</v>
      </c>
      <c r="D30" s="18" t="s">
        <v>66</v>
      </c>
      <c r="E30" s="18">
        <v>16209</v>
      </c>
      <c r="F30" s="24" t="s">
        <v>1162</v>
      </c>
      <c r="G30" s="18">
        <v>4888</v>
      </c>
      <c r="H30" s="18" t="s">
        <v>1853</v>
      </c>
    </row>
    <row r="31" spans="3:8" x14ac:dyDescent="0.25">
      <c r="C31" s="18">
        <v>19783</v>
      </c>
      <c r="D31" s="18" t="s">
        <v>247</v>
      </c>
      <c r="E31" s="18">
        <v>30246</v>
      </c>
      <c r="F31" s="24" t="s">
        <v>43</v>
      </c>
      <c r="G31" s="18">
        <v>22834</v>
      </c>
      <c r="H31" s="18" t="s">
        <v>1934</v>
      </c>
    </row>
    <row r="32" spans="3:8" x14ac:dyDescent="0.25">
      <c r="C32" s="18">
        <v>166</v>
      </c>
      <c r="D32" s="18" t="s">
        <v>170</v>
      </c>
      <c r="E32" s="18">
        <v>48029</v>
      </c>
      <c r="F32" s="24" t="s">
        <v>1159</v>
      </c>
      <c r="G32" s="18">
        <v>22835</v>
      </c>
      <c r="H32" s="18" t="s">
        <v>1935</v>
      </c>
    </row>
    <row r="33" spans="3:8" x14ac:dyDescent="0.25">
      <c r="C33" s="18">
        <v>32553</v>
      </c>
      <c r="D33" s="18" t="s">
        <v>216</v>
      </c>
      <c r="E33" s="18">
        <v>3682</v>
      </c>
      <c r="F33" s="24" t="s">
        <v>58</v>
      </c>
      <c r="G33" s="18">
        <v>49</v>
      </c>
      <c r="H33" s="18" t="s">
        <v>1870</v>
      </c>
    </row>
    <row r="34" spans="3:8" x14ac:dyDescent="0.25">
      <c r="C34" s="18">
        <v>5524</v>
      </c>
      <c r="D34" s="18" t="s">
        <v>24</v>
      </c>
      <c r="E34" s="18">
        <v>31491</v>
      </c>
      <c r="F34" s="24" t="s">
        <v>175</v>
      </c>
      <c r="G34" s="18">
        <v>16853</v>
      </c>
      <c r="H34" s="18" t="s">
        <v>59</v>
      </c>
    </row>
    <row r="35" spans="3:8" x14ac:dyDescent="0.25">
      <c r="C35" s="18">
        <v>17076</v>
      </c>
      <c r="D35" s="18" t="s">
        <v>200</v>
      </c>
      <c r="E35" s="18">
        <v>50664</v>
      </c>
      <c r="F35" s="24" t="s">
        <v>1156</v>
      </c>
      <c r="G35" s="18">
        <v>15276</v>
      </c>
      <c r="H35" s="18" t="s">
        <v>1936</v>
      </c>
    </row>
    <row r="36" spans="3:8" x14ac:dyDescent="0.25">
      <c r="C36" s="18">
        <v>16740</v>
      </c>
      <c r="D36" s="18" t="s">
        <v>232</v>
      </c>
      <c r="E36" s="18">
        <v>50567</v>
      </c>
      <c r="F36" s="24" t="s">
        <v>118</v>
      </c>
      <c r="G36" s="18">
        <v>8514</v>
      </c>
      <c r="H36" s="18" t="s">
        <v>183</v>
      </c>
    </row>
    <row r="37" spans="3:8" x14ac:dyDescent="0.25">
      <c r="C37" s="18">
        <v>16772</v>
      </c>
      <c r="D37" s="18" t="s">
        <v>240</v>
      </c>
      <c r="E37" s="18">
        <v>16620</v>
      </c>
      <c r="F37" s="24" t="s">
        <v>1150</v>
      </c>
      <c r="G37" s="18">
        <v>15295</v>
      </c>
      <c r="H37" s="18" t="s">
        <v>113</v>
      </c>
    </row>
    <row r="38" spans="3:8" x14ac:dyDescent="0.25">
      <c r="C38" s="18">
        <v>30554</v>
      </c>
      <c r="D38" s="18" t="s">
        <v>6</v>
      </c>
      <c r="E38" s="18">
        <v>4029</v>
      </c>
      <c r="F38" s="24" t="s">
        <v>1149</v>
      </c>
      <c r="G38" s="18">
        <v>8066</v>
      </c>
      <c r="H38" s="18" t="s">
        <v>1937</v>
      </c>
    </row>
    <row r="39" spans="3:8" x14ac:dyDescent="0.25">
      <c r="C39" s="18">
        <v>32559</v>
      </c>
      <c r="D39" s="18" t="s">
        <v>9</v>
      </c>
      <c r="E39" s="18">
        <v>30234</v>
      </c>
      <c r="F39" s="24" t="s">
        <v>103</v>
      </c>
      <c r="G39" s="18">
        <v>70008</v>
      </c>
      <c r="H39" s="18" t="s">
        <v>1137</v>
      </c>
    </row>
    <row r="40" spans="3:8" x14ac:dyDescent="0.25">
      <c r="C40" s="18">
        <v>15079</v>
      </c>
      <c r="D40" s="18" t="s">
        <v>201</v>
      </c>
      <c r="E40" s="18">
        <v>4857</v>
      </c>
      <c r="F40" s="24" t="s">
        <v>100</v>
      </c>
      <c r="G40" s="18">
        <v>16741</v>
      </c>
      <c r="H40" s="18" t="s">
        <v>128</v>
      </c>
    </row>
    <row r="41" spans="3:8" x14ac:dyDescent="0.25">
      <c r="C41" s="18">
        <v>5515</v>
      </c>
      <c r="D41" s="18" t="s">
        <v>190</v>
      </c>
      <c r="E41" s="18">
        <v>16893</v>
      </c>
      <c r="F41" s="24" t="s">
        <v>88</v>
      </c>
      <c r="G41" s="18">
        <v>8168</v>
      </c>
      <c r="H41" s="18" t="s">
        <v>1182</v>
      </c>
    </row>
    <row r="42" spans="3:8" x14ac:dyDescent="0.25">
      <c r="C42" s="18">
        <v>19899</v>
      </c>
      <c r="D42" s="18" t="s">
        <v>97</v>
      </c>
      <c r="E42" s="18">
        <v>16891</v>
      </c>
      <c r="F42" s="24" t="s">
        <v>94</v>
      </c>
      <c r="G42" s="18">
        <v>140110</v>
      </c>
      <c r="H42" s="18" t="s">
        <v>230</v>
      </c>
    </row>
    <row r="43" spans="3:8" x14ac:dyDescent="0.25">
      <c r="C43" s="18">
        <v>15075</v>
      </c>
      <c r="D43" s="18" t="s">
        <v>120</v>
      </c>
      <c r="E43" s="18">
        <v>43531</v>
      </c>
      <c r="F43" s="24" t="s">
        <v>19</v>
      </c>
      <c r="G43" s="18">
        <v>3700</v>
      </c>
      <c r="H43" s="18" t="s">
        <v>76</v>
      </c>
    </row>
    <row r="44" spans="3:8" x14ac:dyDescent="0.25">
      <c r="C44" s="18">
        <v>5216</v>
      </c>
      <c r="D44" s="18" t="s">
        <v>1422</v>
      </c>
      <c r="E44" s="18">
        <v>4843</v>
      </c>
      <c r="F44" s="24" t="s">
        <v>228</v>
      </c>
      <c r="G44" s="18">
        <v>60089</v>
      </c>
      <c r="H44" s="18" t="s">
        <v>1200</v>
      </c>
    </row>
    <row r="45" spans="3:8" x14ac:dyDescent="0.25">
      <c r="C45" s="18">
        <v>22857</v>
      </c>
      <c r="D45" s="18" t="s">
        <v>244</v>
      </c>
      <c r="E45" s="18">
        <v>16791</v>
      </c>
      <c r="F45" s="24" t="s">
        <v>195</v>
      </c>
      <c r="G45" s="18">
        <v>51082</v>
      </c>
      <c r="H45" s="18" t="s">
        <v>1938</v>
      </c>
    </row>
    <row r="46" spans="3:8" x14ac:dyDescent="0.25">
      <c r="C46" s="18">
        <v>16798</v>
      </c>
      <c r="D46" s="18" t="s">
        <v>105</v>
      </c>
      <c r="E46" s="18">
        <v>3993</v>
      </c>
      <c r="F46" s="24" t="s">
        <v>13</v>
      </c>
      <c r="G46" s="18">
        <v>16627</v>
      </c>
      <c r="H46" s="18" t="s">
        <v>92</v>
      </c>
    </row>
    <row r="47" spans="3:8" x14ac:dyDescent="0.25">
      <c r="C47" s="18">
        <v>4553</v>
      </c>
      <c r="D47" s="18" t="s">
        <v>108</v>
      </c>
      <c r="E47" s="18">
        <v>4521</v>
      </c>
      <c r="F47" s="24" t="s">
        <v>91</v>
      </c>
      <c r="G47" s="18">
        <v>16866</v>
      </c>
      <c r="H47" s="18" t="s">
        <v>1552</v>
      </c>
    </row>
    <row r="48" spans="3:8" x14ac:dyDescent="0.25">
      <c r="C48" s="18">
        <v>1901363</v>
      </c>
      <c r="D48" s="18" t="s">
        <v>90</v>
      </c>
      <c r="E48" s="18">
        <v>4806</v>
      </c>
      <c r="F48" s="24" t="s">
        <v>241</v>
      </c>
      <c r="G48" s="18">
        <v>9982</v>
      </c>
      <c r="H48" s="18" t="s">
        <v>1939</v>
      </c>
    </row>
    <row r="49" spans="3:8" x14ac:dyDescent="0.25">
      <c r="C49" s="18">
        <v>46983</v>
      </c>
      <c r="D49" s="18" t="s">
        <v>192</v>
      </c>
      <c r="E49" s="18">
        <v>4298</v>
      </c>
      <c r="F49" s="24" t="s">
        <v>233</v>
      </c>
      <c r="G49" s="18">
        <v>33293</v>
      </c>
      <c r="H49" s="18" t="s">
        <v>1770</v>
      </c>
    </row>
    <row r="50" spans="3:8" x14ac:dyDescent="0.25">
      <c r="C50" s="18">
        <v>19001</v>
      </c>
      <c r="D50" s="18" t="s">
        <v>84</v>
      </c>
      <c r="E50" s="18">
        <v>46027</v>
      </c>
      <c r="F50" s="24" t="s">
        <v>1739</v>
      </c>
      <c r="G50" s="18">
        <v>19840</v>
      </c>
      <c r="H50" s="18" t="s">
        <v>1771</v>
      </c>
    </row>
    <row r="51" spans="3:8" x14ac:dyDescent="0.25">
      <c r="C51" s="18">
        <v>5525</v>
      </c>
      <c r="D51" s="18" t="s">
        <v>78</v>
      </c>
      <c r="E51" s="18">
        <v>16833</v>
      </c>
      <c r="F51" s="24" t="s">
        <v>1133</v>
      </c>
      <c r="G51" s="18">
        <v>46527</v>
      </c>
      <c r="H51" s="18" t="s">
        <v>1489</v>
      </c>
    </row>
    <row r="52" spans="3:8" x14ac:dyDescent="0.25">
      <c r="C52" s="18">
        <v>46914</v>
      </c>
      <c r="D52" s="18" t="s">
        <v>242</v>
      </c>
      <c r="E52" s="18">
        <v>70003</v>
      </c>
      <c r="F52" s="24" t="s">
        <v>235</v>
      </c>
      <c r="G52" s="18">
        <v>35251</v>
      </c>
      <c r="H52" s="18" t="s">
        <v>1488</v>
      </c>
    </row>
    <row r="53" spans="3:8" x14ac:dyDescent="0.25">
      <c r="C53" s="18">
        <v>16757</v>
      </c>
      <c r="D53" s="18" t="s">
        <v>236</v>
      </c>
      <c r="E53" s="18">
        <v>5372</v>
      </c>
      <c r="F53" s="24" t="s">
        <v>1948</v>
      </c>
      <c r="G53" s="18">
        <v>8194</v>
      </c>
      <c r="H53" s="18" t="s">
        <v>153</v>
      </c>
    </row>
    <row r="54" spans="3:8" x14ac:dyDescent="0.25">
      <c r="C54" s="18">
        <v>16758</v>
      </c>
      <c r="D54" s="18" t="s">
        <v>238</v>
      </c>
      <c r="E54" s="18">
        <v>19210</v>
      </c>
      <c r="F54" s="24" t="s">
        <v>143</v>
      </c>
      <c r="G54" s="18">
        <v>17171</v>
      </c>
      <c r="H54" s="18" t="s">
        <v>1131</v>
      </c>
    </row>
    <row r="55" spans="3:8" x14ac:dyDescent="0.25">
      <c r="C55" s="18">
        <v>3674</v>
      </c>
      <c r="D55" s="18" t="s">
        <v>154</v>
      </c>
      <c r="E55" s="18">
        <v>32296</v>
      </c>
      <c r="F55" s="24" t="s">
        <v>1193</v>
      </c>
      <c r="G55" s="18">
        <v>46943</v>
      </c>
      <c r="H55" s="18" t="s">
        <v>49</v>
      </c>
    </row>
    <row r="56" spans="3:8" x14ac:dyDescent="0.25">
      <c r="C56" s="18">
        <v>98772</v>
      </c>
      <c r="D56" s="18" t="s">
        <v>169</v>
      </c>
      <c r="E56" s="18">
        <v>4525</v>
      </c>
      <c r="F56" s="24" t="s">
        <v>1207</v>
      </c>
      <c r="G56" s="18">
        <v>3690</v>
      </c>
      <c r="H56" s="18" t="s">
        <v>1774</v>
      </c>
    </row>
    <row r="57" spans="3:8" x14ac:dyDescent="0.25">
      <c r="C57" s="18">
        <v>16829</v>
      </c>
      <c r="D57" s="18" t="s">
        <v>139</v>
      </c>
      <c r="E57" s="18">
        <v>287</v>
      </c>
      <c r="F57" s="24" t="s">
        <v>142</v>
      </c>
      <c r="G57" s="18">
        <v>5085</v>
      </c>
      <c r="H57" s="18" t="s">
        <v>1136</v>
      </c>
    </row>
    <row r="58" spans="3:8" x14ac:dyDescent="0.25">
      <c r="C58" s="18">
        <v>16830</v>
      </c>
      <c r="D58" s="18" t="s">
        <v>1140</v>
      </c>
      <c r="E58" s="18">
        <v>3725</v>
      </c>
      <c r="F58" s="24" t="s">
        <v>79</v>
      </c>
      <c r="G58" s="18">
        <v>4185</v>
      </c>
      <c r="H58" s="18" t="s">
        <v>1126</v>
      </c>
    </row>
    <row r="59" spans="3:8" x14ac:dyDescent="0.25">
      <c r="C59" s="18">
        <v>97159</v>
      </c>
      <c r="D59" s="18" t="s">
        <v>172</v>
      </c>
      <c r="E59" s="18">
        <v>16903</v>
      </c>
      <c r="F59" s="24" t="s">
        <v>1125</v>
      </c>
      <c r="G59" s="18">
        <v>16831</v>
      </c>
      <c r="H59" s="18" t="s">
        <v>1165</v>
      </c>
    </row>
    <row r="60" spans="3:8" x14ac:dyDescent="0.25">
      <c r="C60" s="18">
        <v>51540</v>
      </c>
      <c r="D60" s="18" t="s">
        <v>145</v>
      </c>
      <c r="E60" s="18">
        <v>16174</v>
      </c>
      <c r="F60" s="24" t="s">
        <v>1121</v>
      </c>
      <c r="G60" s="18">
        <v>4609</v>
      </c>
      <c r="H60" s="18" t="s">
        <v>1124</v>
      </c>
    </row>
    <row r="61" spans="3:8" x14ac:dyDescent="0.25">
      <c r="C61" s="18">
        <v>101005</v>
      </c>
      <c r="D61" s="18" t="s">
        <v>246</v>
      </c>
      <c r="E61" s="18">
        <v>19887</v>
      </c>
      <c r="F61" s="24" t="s">
        <v>209</v>
      </c>
      <c r="G61" s="18">
        <v>51213</v>
      </c>
      <c r="H61" s="18" t="s">
        <v>70</v>
      </c>
    </row>
    <row r="62" spans="3:8" x14ac:dyDescent="0.25">
      <c r="C62" s="18">
        <v>36459</v>
      </c>
      <c r="D62" s="18" t="s">
        <v>226</v>
      </c>
      <c r="E62" s="18">
        <v>4860</v>
      </c>
      <c r="F62" s="24" t="s">
        <v>207</v>
      </c>
      <c r="G62" s="18">
        <v>5198</v>
      </c>
      <c r="H62" s="18" t="s">
        <v>119</v>
      </c>
    </row>
    <row r="63" spans="3:8" x14ac:dyDescent="0.25">
      <c r="C63" s="18">
        <v>43168</v>
      </c>
      <c r="D63" s="18" t="s">
        <v>18</v>
      </c>
      <c r="E63" s="18">
        <v>1901618</v>
      </c>
      <c r="F63" s="24" t="s">
        <v>1949</v>
      </c>
      <c r="G63" s="18">
        <v>3735</v>
      </c>
      <c r="H63" s="18" t="s">
        <v>116</v>
      </c>
    </row>
    <row r="64" spans="3:8" x14ac:dyDescent="0.25">
      <c r="C64" s="18">
        <v>70011</v>
      </c>
      <c r="D64" s="18" t="s">
        <v>182</v>
      </c>
      <c r="E64" s="18">
        <v>4451</v>
      </c>
      <c r="F64" s="24" t="s">
        <v>1117</v>
      </c>
      <c r="G64" s="18">
        <v>30594</v>
      </c>
      <c r="H64" s="18" t="s">
        <v>1940</v>
      </c>
    </row>
    <row r="65" spans="3:8" x14ac:dyDescent="0.25">
      <c r="C65" s="18">
        <v>16747</v>
      </c>
      <c r="D65" s="18" t="s">
        <v>237</v>
      </c>
      <c r="E65" s="18">
        <v>19900</v>
      </c>
      <c r="F65" s="24" t="s">
        <v>140</v>
      </c>
      <c r="G65" s="18">
        <v>8565</v>
      </c>
      <c r="H65" s="18" t="s">
        <v>1114</v>
      </c>
    </row>
    <row r="66" spans="3:8" x14ac:dyDescent="0.25">
      <c r="C66" s="18">
        <v>16407</v>
      </c>
      <c r="D66" s="18" t="s">
        <v>10</v>
      </c>
      <c r="E66" s="18">
        <v>19901</v>
      </c>
      <c r="F66" s="24" t="s">
        <v>205</v>
      </c>
      <c r="G66" s="18">
        <v>15171</v>
      </c>
      <c r="H66" s="18" t="s">
        <v>25</v>
      </c>
    </row>
    <row r="67" spans="3:8" x14ac:dyDescent="0.25">
      <c r="C67" s="18">
        <v>140098</v>
      </c>
      <c r="D67" s="18" t="s">
        <v>51</v>
      </c>
      <c r="E67" s="18">
        <v>15926</v>
      </c>
      <c r="F67" s="24" t="s">
        <v>1950</v>
      </c>
      <c r="G67" s="18">
        <v>16843</v>
      </c>
      <c r="H67" s="18" t="s">
        <v>1111</v>
      </c>
    </row>
    <row r="68" spans="3:8" x14ac:dyDescent="0.25">
      <c r="C68" s="18">
        <v>140101</v>
      </c>
      <c r="D68" s="18" t="s">
        <v>45</v>
      </c>
      <c r="E68" s="18">
        <v>8422</v>
      </c>
      <c r="F68" s="24" t="s">
        <v>1951</v>
      </c>
      <c r="G68" s="18">
        <v>16844</v>
      </c>
      <c r="H68" s="18" t="s">
        <v>1110</v>
      </c>
    </row>
    <row r="69" spans="3:8" x14ac:dyDescent="0.25">
      <c r="C69" s="18">
        <v>8270</v>
      </c>
      <c r="D69" s="18" t="s">
        <v>250</v>
      </c>
      <c r="E69" s="18">
        <v>5261</v>
      </c>
      <c r="F69" s="24" t="s">
        <v>1417</v>
      </c>
      <c r="G69" s="18">
        <v>5342</v>
      </c>
      <c r="H69" s="18" t="s">
        <v>181</v>
      </c>
    </row>
    <row r="70" spans="3:8" x14ac:dyDescent="0.25">
      <c r="C70" s="18">
        <v>8080</v>
      </c>
      <c r="D70" s="18" t="s">
        <v>1147</v>
      </c>
      <c r="E70" s="18">
        <v>44877</v>
      </c>
      <c r="F70" s="24" t="s">
        <v>213</v>
      </c>
      <c r="G70" s="18">
        <v>42562</v>
      </c>
      <c r="H70" s="18" t="s">
        <v>1777</v>
      </c>
    </row>
    <row r="71" spans="3:8" x14ac:dyDescent="0.25">
      <c r="C71" s="18">
        <v>16462</v>
      </c>
      <c r="D71" s="18" t="s">
        <v>210</v>
      </c>
      <c r="E71" s="18">
        <v>50662</v>
      </c>
      <c r="F71" s="24" t="s">
        <v>60</v>
      </c>
      <c r="G71" s="18">
        <v>5516</v>
      </c>
      <c r="H71" s="18" t="s">
        <v>1123</v>
      </c>
    </row>
    <row r="72" spans="3:8" x14ac:dyDescent="0.25">
      <c r="C72" s="18">
        <v>17111</v>
      </c>
      <c r="D72" s="18" t="s">
        <v>168</v>
      </c>
      <c r="E72" s="18">
        <v>51287</v>
      </c>
      <c r="F72" s="24" t="s">
        <v>158</v>
      </c>
      <c r="G72" s="18">
        <v>16875</v>
      </c>
      <c r="H72" s="18" t="s">
        <v>135</v>
      </c>
    </row>
    <row r="73" spans="3:8" x14ac:dyDescent="0.25">
      <c r="C73" s="18">
        <v>52689</v>
      </c>
      <c r="D73" s="18" t="s">
        <v>52</v>
      </c>
      <c r="E73" s="18">
        <v>34212</v>
      </c>
      <c r="F73" s="24" t="s">
        <v>1109</v>
      </c>
      <c r="G73" s="18">
        <v>4812</v>
      </c>
      <c r="H73" s="18" t="s">
        <v>15</v>
      </c>
    </row>
    <row r="74" spans="3:8" x14ac:dyDescent="0.25">
      <c r="C74" s="18">
        <v>16410</v>
      </c>
      <c r="D74" s="18" t="s">
        <v>1142</v>
      </c>
      <c r="E74" s="18">
        <v>4596</v>
      </c>
      <c r="F74" s="24" t="s">
        <v>1108</v>
      </c>
      <c r="G74" s="18">
        <v>5337</v>
      </c>
      <c r="H74" s="18" t="s">
        <v>1103</v>
      </c>
    </row>
    <row r="75" spans="3:8" x14ac:dyDescent="0.25">
      <c r="C75" s="18">
        <v>4519</v>
      </c>
      <c r="D75" s="18" t="s">
        <v>85</v>
      </c>
      <c r="E75" s="18">
        <v>3844</v>
      </c>
      <c r="F75" s="24" t="s">
        <v>1</v>
      </c>
      <c r="G75" s="18">
        <v>51020</v>
      </c>
      <c r="H75" s="18" t="s">
        <v>1113</v>
      </c>
    </row>
    <row r="76" spans="3:8" x14ac:dyDescent="0.25">
      <c r="C76" s="18">
        <v>1882</v>
      </c>
      <c r="D76" s="18" t="s">
        <v>164</v>
      </c>
      <c r="E76" s="18">
        <v>4601</v>
      </c>
      <c r="F76" s="24" t="s">
        <v>1104</v>
      </c>
      <c r="G76" s="18">
        <v>9055</v>
      </c>
      <c r="H76" s="18" t="s">
        <v>44</v>
      </c>
    </row>
    <row r="77" spans="3:8" x14ac:dyDescent="0.25">
      <c r="C77" s="18">
        <v>15318</v>
      </c>
      <c r="D77" s="18" t="s">
        <v>114</v>
      </c>
      <c r="E77" s="18">
        <v>30955</v>
      </c>
      <c r="F77" s="24" t="s">
        <v>188</v>
      </c>
      <c r="G77" s="18">
        <v>72509</v>
      </c>
      <c r="H77" s="18" t="s">
        <v>73</v>
      </c>
    </row>
    <row r="78" spans="3:8" x14ac:dyDescent="0.25">
      <c r="C78" s="18">
        <v>97367</v>
      </c>
      <c r="D78" s="18" t="s">
        <v>33</v>
      </c>
      <c r="E78" s="18">
        <v>102483</v>
      </c>
      <c r="F78" s="24" t="s">
        <v>1952</v>
      </c>
      <c r="G78" s="18">
        <v>46915</v>
      </c>
      <c r="H78" s="18" t="s">
        <v>239</v>
      </c>
    </row>
    <row r="79" spans="3:8" x14ac:dyDescent="0.25">
      <c r="C79" s="18">
        <v>140096</v>
      </c>
      <c r="D79" s="18" t="s">
        <v>42</v>
      </c>
      <c r="E79" s="18">
        <v>19207</v>
      </c>
      <c r="F79" s="24" t="s">
        <v>146</v>
      </c>
      <c r="G79" s="18">
        <v>31072</v>
      </c>
      <c r="H79" s="18" t="s">
        <v>1941</v>
      </c>
    </row>
    <row r="80" spans="3:8" x14ac:dyDescent="0.25">
      <c r="C80" s="18">
        <v>8374</v>
      </c>
      <c r="D80" s="18" t="s">
        <v>179</v>
      </c>
      <c r="E80" s="18">
        <v>8442</v>
      </c>
      <c r="F80" s="24" t="s">
        <v>4</v>
      </c>
      <c r="G80" s="18">
        <v>15293</v>
      </c>
      <c r="H80" s="18" t="s">
        <v>122</v>
      </c>
    </row>
    <row r="81" spans="3:8" x14ac:dyDescent="0.25">
      <c r="C81" s="18">
        <v>3723</v>
      </c>
      <c r="D81" s="18" t="s">
        <v>218</v>
      </c>
      <c r="E81" s="18">
        <v>3924</v>
      </c>
      <c r="F81" s="24" t="s">
        <v>81</v>
      </c>
      <c r="G81" s="18">
        <v>16887</v>
      </c>
      <c r="H81" s="18" t="s">
        <v>27</v>
      </c>
    </row>
    <row r="82" spans="3:8" x14ac:dyDescent="0.25">
      <c r="C82" s="18">
        <v>1883</v>
      </c>
      <c r="D82" s="18" t="s">
        <v>198</v>
      </c>
      <c r="E82" s="18">
        <v>51539</v>
      </c>
      <c r="F82" s="24" t="s">
        <v>7</v>
      </c>
      <c r="G82" s="18">
        <v>20037</v>
      </c>
      <c r="H82" s="18" t="s">
        <v>124</v>
      </c>
    </row>
    <row r="83" spans="3:8" x14ac:dyDescent="0.25">
      <c r="C83" s="18">
        <v>22803</v>
      </c>
      <c r="D83" s="18" t="s">
        <v>1427</v>
      </c>
      <c r="E83" s="18">
        <v>15250</v>
      </c>
      <c r="F83" s="24" t="s">
        <v>1953</v>
      </c>
      <c r="G83" s="18">
        <v>4222</v>
      </c>
      <c r="H83" s="18" t="s">
        <v>74</v>
      </c>
    </row>
    <row r="84" spans="3:8" x14ac:dyDescent="0.25">
      <c r="C84" s="18">
        <v>22838</v>
      </c>
      <c r="D84" s="18" t="s">
        <v>1861</v>
      </c>
      <c r="E84" s="18">
        <v>42578</v>
      </c>
      <c r="F84" s="24" t="s">
        <v>184</v>
      </c>
      <c r="G84" s="18">
        <v>5086</v>
      </c>
      <c r="H84" s="18" t="s">
        <v>1100</v>
      </c>
    </row>
    <row r="85" spans="3:8" x14ac:dyDescent="0.25">
      <c r="C85" s="18">
        <v>16746</v>
      </c>
      <c r="D85" s="18" t="s">
        <v>234</v>
      </c>
      <c r="E85" s="18">
        <v>4743</v>
      </c>
      <c r="F85" s="24" t="s">
        <v>212</v>
      </c>
      <c r="G85" s="18">
        <v>46556</v>
      </c>
      <c r="H85" s="18" t="s">
        <v>1942</v>
      </c>
    </row>
    <row r="86" spans="3:8" x14ac:dyDescent="0.25">
      <c r="C86" s="18">
        <v>51536</v>
      </c>
      <c r="D86" s="18" t="s">
        <v>123</v>
      </c>
      <c r="E86" s="18">
        <v>4616</v>
      </c>
      <c r="F86" s="24" t="s">
        <v>197</v>
      </c>
      <c r="G86" s="18">
        <v>4618</v>
      </c>
      <c r="H86" s="18" t="s">
        <v>1749</v>
      </c>
    </row>
    <row r="87" spans="3:8" x14ac:dyDescent="0.25">
      <c r="C87" s="18">
        <v>48037</v>
      </c>
      <c r="D87" s="18" t="s">
        <v>63</v>
      </c>
      <c r="E87" s="18">
        <v>42134</v>
      </c>
      <c r="F87" s="24" t="s">
        <v>223</v>
      </c>
      <c r="G87" s="18">
        <v>16774</v>
      </c>
      <c r="H87" s="18" t="s">
        <v>1541</v>
      </c>
    </row>
    <row r="88" spans="3:8" x14ac:dyDescent="0.25">
      <c r="C88" s="18">
        <v>43169</v>
      </c>
      <c r="D88" s="18" t="s">
        <v>54</v>
      </c>
      <c r="G88" s="18">
        <v>3980</v>
      </c>
      <c r="H88" s="18" t="s">
        <v>1943</v>
      </c>
    </row>
    <row r="89" spans="3:8" x14ac:dyDescent="0.25">
      <c r="C89" s="18">
        <v>19843</v>
      </c>
      <c r="D89" s="18" t="s">
        <v>221</v>
      </c>
      <c r="G89" s="18">
        <v>15078</v>
      </c>
      <c r="H89" s="18" t="s">
        <v>196</v>
      </c>
    </row>
    <row r="90" spans="3:8" x14ac:dyDescent="0.25">
      <c r="C90" s="18">
        <v>5215</v>
      </c>
      <c r="D90" s="18" t="s">
        <v>245</v>
      </c>
      <c r="G90" s="18">
        <v>5381</v>
      </c>
      <c r="H90" s="18" t="s">
        <v>1094</v>
      </c>
    </row>
    <row r="91" spans="3:8" x14ac:dyDescent="0.25">
      <c r="C91" s="18">
        <v>46873</v>
      </c>
      <c r="D91" s="18" t="s">
        <v>151</v>
      </c>
      <c r="G91" s="18">
        <v>15093</v>
      </c>
      <c r="H91" s="18" t="s">
        <v>1093</v>
      </c>
    </row>
    <row r="92" spans="3:8" x14ac:dyDescent="0.25">
      <c r="C92" s="18">
        <v>15144</v>
      </c>
      <c r="D92" s="18" t="s">
        <v>20</v>
      </c>
      <c r="G92" s="18">
        <v>3697</v>
      </c>
      <c r="H92" s="18" t="s">
        <v>1091</v>
      </c>
    </row>
    <row r="93" spans="3:8" x14ac:dyDescent="0.25">
      <c r="C93" s="18">
        <v>8324</v>
      </c>
      <c r="D93" s="18" t="s">
        <v>57</v>
      </c>
      <c r="G93" s="18">
        <v>16706</v>
      </c>
      <c r="H93" s="18" t="s">
        <v>1090</v>
      </c>
    </row>
    <row r="94" spans="3:8" x14ac:dyDescent="0.25">
      <c r="C94" s="18">
        <v>16301</v>
      </c>
      <c r="D94" s="18" t="s">
        <v>126</v>
      </c>
      <c r="G94" s="18">
        <v>8375</v>
      </c>
      <c r="H94" s="18" t="s">
        <v>2</v>
      </c>
    </row>
    <row r="95" spans="3:8" x14ac:dyDescent="0.25">
      <c r="C95" s="18">
        <v>8233</v>
      </c>
      <c r="D95" s="18" t="s">
        <v>180</v>
      </c>
      <c r="G95" s="18">
        <v>46906</v>
      </c>
      <c r="H95" s="18" t="s">
        <v>231</v>
      </c>
    </row>
    <row r="96" spans="3:8" x14ac:dyDescent="0.25">
      <c r="C96" s="18">
        <v>43177</v>
      </c>
      <c r="D96" s="18" t="s">
        <v>89</v>
      </c>
      <c r="G96" s="18">
        <v>8963</v>
      </c>
      <c r="H96" s="18" t="s">
        <v>1944</v>
      </c>
    </row>
    <row r="97" spans="3:8" x14ac:dyDescent="0.25">
      <c r="C97" s="18">
        <v>16874</v>
      </c>
      <c r="D97" s="18" t="s">
        <v>129</v>
      </c>
      <c r="G97" s="18">
        <v>4177</v>
      </c>
      <c r="H97" s="18" t="s">
        <v>1792</v>
      </c>
    </row>
    <row r="98" spans="3:8" x14ac:dyDescent="0.25">
      <c r="C98" s="18">
        <v>43167</v>
      </c>
      <c r="D98" s="18" t="s">
        <v>117</v>
      </c>
    </row>
    <row r="99" spans="3:8" x14ac:dyDescent="0.25">
      <c r="C99" s="18">
        <v>3824</v>
      </c>
      <c r="D99" s="18" t="s">
        <v>39</v>
      </c>
    </row>
    <row r="100" spans="3:8" x14ac:dyDescent="0.25">
      <c r="C100" s="18">
        <v>16818</v>
      </c>
      <c r="D100" s="18" t="s">
        <v>99</v>
      </c>
    </row>
    <row r="101" spans="3:8" x14ac:dyDescent="0.25">
      <c r="C101" s="18">
        <v>4386</v>
      </c>
      <c r="D101" s="18" t="s">
        <v>121</v>
      </c>
    </row>
  </sheetData>
  <mergeCells count="3">
    <mergeCell ref="C2:D2"/>
    <mergeCell ref="E2:F2"/>
    <mergeCell ref="G2:H2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zoomScaleNormal="100" workbookViewId="0"/>
  </sheetViews>
  <sheetFormatPr defaultRowHeight="12.75" x14ac:dyDescent="0.2"/>
  <cols>
    <col min="1" max="1" width="23.140625" style="28" customWidth="1"/>
    <col min="2" max="2" width="31.42578125" style="28" bestFit="1" customWidth="1"/>
    <col min="3" max="3" width="9.140625" style="28"/>
    <col min="4" max="4" width="67.7109375" style="28" customWidth="1"/>
    <col min="5" max="5" width="12.5703125" style="28" bestFit="1" customWidth="1"/>
    <col min="6" max="6" width="89.140625" style="28" customWidth="1"/>
    <col min="7" max="7" width="12.5703125" style="28" bestFit="1" customWidth="1"/>
    <col min="8" max="8" width="80.42578125" style="28" customWidth="1"/>
    <col min="9" max="16384" width="9.140625" style="28"/>
  </cols>
  <sheetData>
    <row r="1" spans="1:8" ht="43.5" customHeight="1" x14ac:dyDescent="0.2">
      <c r="A1" s="54" t="s">
        <v>2043</v>
      </c>
    </row>
    <row r="2" spans="1:8" ht="15" x14ac:dyDescent="0.25">
      <c r="A2" s="11" t="s">
        <v>1566</v>
      </c>
      <c r="B2" s="26" t="s">
        <v>2042</v>
      </c>
      <c r="C2" s="70" t="s">
        <v>1351</v>
      </c>
      <c r="D2" s="71"/>
      <c r="E2" s="72" t="s">
        <v>1599</v>
      </c>
      <c r="F2" s="70"/>
      <c r="G2" s="70" t="s">
        <v>1601</v>
      </c>
      <c r="H2" s="70"/>
    </row>
    <row r="3" spans="1:8" ht="15" x14ac:dyDescent="0.25">
      <c r="A3" s="11" t="s">
        <v>1567</v>
      </c>
      <c r="B3" s="27" t="s">
        <v>1568</v>
      </c>
      <c r="C3" s="73" t="s">
        <v>1593</v>
      </c>
      <c r="D3" s="73" t="s">
        <v>1596</v>
      </c>
      <c r="E3" s="31" t="s">
        <v>1085</v>
      </c>
      <c r="F3" s="31"/>
      <c r="G3" s="31" t="s">
        <v>1085</v>
      </c>
      <c r="H3" s="31"/>
    </row>
    <row r="4" spans="1:8" x14ac:dyDescent="0.2">
      <c r="C4" s="74"/>
      <c r="D4" s="74"/>
      <c r="E4" s="31" t="s">
        <v>1342</v>
      </c>
      <c r="F4" s="31">
        <v>32</v>
      </c>
      <c r="G4" s="31" t="s">
        <v>1342</v>
      </c>
      <c r="H4" s="31">
        <v>153</v>
      </c>
    </row>
    <row r="5" spans="1:8" x14ac:dyDescent="0.2">
      <c r="C5" s="75"/>
      <c r="D5" s="75"/>
      <c r="E5" s="31" t="s">
        <v>1343</v>
      </c>
      <c r="F5" s="31">
        <v>25</v>
      </c>
      <c r="G5" s="31" t="s">
        <v>1343</v>
      </c>
      <c r="H5" s="31">
        <v>45</v>
      </c>
    </row>
    <row r="6" spans="1:8" x14ac:dyDescent="0.2">
      <c r="C6" s="29">
        <v>22804</v>
      </c>
      <c r="D6" s="30" t="s">
        <v>3</v>
      </c>
      <c r="E6" s="32">
        <v>51539</v>
      </c>
      <c r="F6" s="32" t="s">
        <v>7</v>
      </c>
      <c r="G6" s="32">
        <v>16746</v>
      </c>
      <c r="H6" s="32" t="s">
        <v>234</v>
      </c>
    </row>
    <row r="7" spans="1:8" x14ac:dyDescent="0.2">
      <c r="C7" s="29">
        <v>30554</v>
      </c>
      <c r="D7" s="30" t="s">
        <v>6</v>
      </c>
      <c r="E7" s="32">
        <v>3993</v>
      </c>
      <c r="F7" s="32" t="s">
        <v>13</v>
      </c>
      <c r="G7" s="32">
        <v>4144</v>
      </c>
      <c r="H7" s="32" t="s">
        <v>1086</v>
      </c>
    </row>
    <row r="8" spans="1:8" x14ac:dyDescent="0.2">
      <c r="C8" s="29">
        <v>32559</v>
      </c>
      <c r="D8" s="30" t="s">
        <v>9</v>
      </c>
      <c r="E8" s="32">
        <v>16881</v>
      </c>
      <c r="F8" s="32" t="s">
        <v>16</v>
      </c>
      <c r="G8" s="32">
        <v>51537</v>
      </c>
      <c r="H8" s="32" t="s">
        <v>1183</v>
      </c>
    </row>
    <row r="9" spans="1:8" x14ac:dyDescent="0.2">
      <c r="C9" s="29">
        <v>43168</v>
      </c>
      <c r="D9" s="30" t="s">
        <v>18</v>
      </c>
      <c r="E9" s="32">
        <v>22853</v>
      </c>
      <c r="F9" s="32" t="s">
        <v>0</v>
      </c>
      <c r="G9" s="32">
        <v>16620</v>
      </c>
      <c r="H9" s="32" t="s">
        <v>1150</v>
      </c>
    </row>
    <row r="10" spans="1:8" x14ac:dyDescent="0.2">
      <c r="C10" s="29">
        <v>5524</v>
      </c>
      <c r="D10" s="30" t="s">
        <v>24</v>
      </c>
      <c r="E10" s="32">
        <v>4019</v>
      </c>
      <c r="F10" s="32" t="s">
        <v>1097</v>
      </c>
      <c r="G10" s="32">
        <v>4315</v>
      </c>
      <c r="H10" s="32" t="s">
        <v>1184</v>
      </c>
    </row>
    <row r="11" spans="1:8" x14ac:dyDescent="0.2">
      <c r="C11" s="29">
        <v>16887</v>
      </c>
      <c r="D11" s="30" t="s">
        <v>27</v>
      </c>
      <c r="E11" s="32">
        <v>16209</v>
      </c>
      <c r="F11" s="32" t="s">
        <v>1162</v>
      </c>
      <c r="G11" s="32">
        <v>17171</v>
      </c>
      <c r="H11" s="32" t="s">
        <v>1131</v>
      </c>
    </row>
    <row r="12" spans="1:8" x14ac:dyDescent="0.2">
      <c r="C12" s="29">
        <v>42623</v>
      </c>
      <c r="D12" s="30" t="s">
        <v>34</v>
      </c>
      <c r="E12" s="32">
        <v>44769</v>
      </c>
      <c r="F12" s="32" t="s">
        <v>1102</v>
      </c>
      <c r="G12" s="32">
        <v>4312</v>
      </c>
      <c r="H12" s="32" t="s">
        <v>1185</v>
      </c>
    </row>
    <row r="13" spans="1:8" x14ac:dyDescent="0.2">
      <c r="C13" s="29">
        <v>42626</v>
      </c>
      <c r="D13" s="30" t="s">
        <v>1186</v>
      </c>
      <c r="E13" s="32">
        <v>51117</v>
      </c>
      <c r="F13" s="32" t="s">
        <v>1132</v>
      </c>
      <c r="G13" s="32">
        <v>16747</v>
      </c>
      <c r="H13" s="32" t="s">
        <v>237</v>
      </c>
    </row>
    <row r="14" spans="1:8" x14ac:dyDescent="0.2">
      <c r="C14" s="29">
        <v>5488</v>
      </c>
      <c r="D14" s="30" t="s">
        <v>30</v>
      </c>
      <c r="E14" s="32">
        <v>19829</v>
      </c>
      <c r="F14" s="32" t="s">
        <v>1187</v>
      </c>
      <c r="G14" s="32">
        <v>16229</v>
      </c>
      <c r="H14" s="32" t="s">
        <v>1188</v>
      </c>
    </row>
    <row r="15" spans="1:8" x14ac:dyDescent="0.2">
      <c r="C15" s="29">
        <v>97367</v>
      </c>
      <c r="D15" s="30" t="s">
        <v>33</v>
      </c>
      <c r="E15" s="32">
        <v>42625</v>
      </c>
      <c r="F15" s="32" t="s">
        <v>1189</v>
      </c>
      <c r="G15" s="32">
        <v>4814</v>
      </c>
      <c r="H15" s="32" t="s">
        <v>11</v>
      </c>
    </row>
    <row r="16" spans="1:8" x14ac:dyDescent="0.2">
      <c r="C16" s="29">
        <v>3824</v>
      </c>
      <c r="D16" s="30" t="s">
        <v>39</v>
      </c>
      <c r="E16" s="32">
        <v>52689</v>
      </c>
      <c r="F16" s="32" t="s">
        <v>52</v>
      </c>
      <c r="G16" s="32">
        <v>30246</v>
      </c>
      <c r="H16" s="32" t="s">
        <v>43</v>
      </c>
    </row>
    <row r="17" spans="3:8" x14ac:dyDescent="0.2">
      <c r="C17" s="29">
        <v>140096</v>
      </c>
      <c r="D17" s="30" t="s">
        <v>42</v>
      </c>
      <c r="E17" s="32">
        <v>8324</v>
      </c>
      <c r="F17" s="32" t="s">
        <v>57</v>
      </c>
      <c r="G17" s="32">
        <v>4143</v>
      </c>
      <c r="H17" s="32" t="s">
        <v>1190</v>
      </c>
    </row>
    <row r="18" spans="3:8" x14ac:dyDescent="0.2">
      <c r="C18" s="29">
        <v>140098</v>
      </c>
      <c r="D18" s="30" t="s">
        <v>51</v>
      </c>
      <c r="E18" s="32">
        <v>3677</v>
      </c>
      <c r="F18" s="32" t="s">
        <v>69</v>
      </c>
      <c r="G18" s="32">
        <v>16972</v>
      </c>
      <c r="H18" s="32" t="s">
        <v>1191</v>
      </c>
    </row>
    <row r="19" spans="3:8" x14ac:dyDescent="0.2">
      <c r="C19" s="29">
        <v>43169</v>
      </c>
      <c r="D19" s="30" t="s">
        <v>54</v>
      </c>
      <c r="E19" s="32">
        <v>3725</v>
      </c>
      <c r="F19" s="32" t="s">
        <v>79</v>
      </c>
      <c r="G19" s="32">
        <v>339</v>
      </c>
      <c r="H19" s="32" t="s">
        <v>1192</v>
      </c>
    </row>
    <row r="20" spans="3:8" x14ac:dyDescent="0.2">
      <c r="C20" s="29">
        <v>48037</v>
      </c>
      <c r="D20" s="30" t="s">
        <v>63</v>
      </c>
      <c r="E20" s="32">
        <v>32296</v>
      </c>
      <c r="F20" s="32" t="s">
        <v>1193</v>
      </c>
      <c r="G20" s="32">
        <v>16903</v>
      </c>
      <c r="H20" s="32" t="s">
        <v>1125</v>
      </c>
    </row>
    <row r="21" spans="3:8" x14ac:dyDescent="0.2">
      <c r="C21" s="29">
        <v>8144</v>
      </c>
      <c r="D21" s="30" t="s">
        <v>72</v>
      </c>
      <c r="E21" s="32">
        <v>4519</v>
      </c>
      <c r="F21" s="32" t="s">
        <v>85</v>
      </c>
      <c r="G21" s="32">
        <v>4812</v>
      </c>
      <c r="H21" s="32" t="s">
        <v>15</v>
      </c>
    </row>
    <row r="22" spans="3:8" x14ac:dyDescent="0.2">
      <c r="C22" s="29">
        <v>5525</v>
      </c>
      <c r="D22" s="30" t="s">
        <v>78</v>
      </c>
      <c r="E22" s="32">
        <v>16893</v>
      </c>
      <c r="F22" s="32" t="s">
        <v>88</v>
      </c>
      <c r="G22" s="32">
        <v>16411</v>
      </c>
      <c r="H22" s="32" t="s">
        <v>1130</v>
      </c>
    </row>
    <row r="23" spans="3:8" x14ac:dyDescent="0.2">
      <c r="C23" s="29">
        <v>3924</v>
      </c>
      <c r="D23" s="30" t="s">
        <v>81</v>
      </c>
      <c r="E23" s="32">
        <v>4521</v>
      </c>
      <c r="F23" s="32" t="s">
        <v>91</v>
      </c>
      <c r="G23" s="32">
        <v>8374</v>
      </c>
      <c r="H23" s="32" t="s">
        <v>179</v>
      </c>
    </row>
    <row r="24" spans="3:8" x14ac:dyDescent="0.2">
      <c r="C24" s="29">
        <v>19001</v>
      </c>
      <c r="D24" s="30" t="s">
        <v>84</v>
      </c>
      <c r="E24" s="32">
        <v>16891</v>
      </c>
      <c r="F24" s="32" t="s">
        <v>94</v>
      </c>
      <c r="G24" s="32">
        <v>16779</v>
      </c>
      <c r="H24" s="32" t="s">
        <v>86</v>
      </c>
    </row>
    <row r="25" spans="3:8" x14ac:dyDescent="0.2">
      <c r="C25" s="29">
        <v>32561</v>
      </c>
      <c r="D25" s="30" t="s">
        <v>87</v>
      </c>
      <c r="E25" s="32">
        <v>19899</v>
      </c>
      <c r="F25" s="32" t="s">
        <v>97</v>
      </c>
      <c r="G25" s="32">
        <v>4175</v>
      </c>
      <c r="H25" s="32" t="s">
        <v>75</v>
      </c>
    </row>
    <row r="26" spans="3:8" x14ac:dyDescent="0.2">
      <c r="C26" s="29">
        <v>4386</v>
      </c>
      <c r="D26" s="30" t="s">
        <v>121</v>
      </c>
      <c r="E26" s="32">
        <v>4857</v>
      </c>
      <c r="F26" s="32" t="s">
        <v>100</v>
      </c>
      <c r="G26" s="32">
        <v>8531</v>
      </c>
      <c r="H26" s="32" t="s">
        <v>104</v>
      </c>
    </row>
    <row r="27" spans="3:8" x14ac:dyDescent="0.2">
      <c r="C27" s="29">
        <v>1901363</v>
      </c>
      <c r="D27" s="30" t="s">
        <v>90</v>
      </c>
      <c r="E27" s="32">
        <v>30234</v>
      </c>
      <c r="F27" s="32" t="s">
        <v>103</v>
      </c>
      <c r="G27" s="32">
        <v>16670</v>
      </c>
      <c r="H27" s="32" t="s">
        <v>1194</v>
      </c>
    </row>
    <row r="28" spans="3:8" x14ac:dyDescent="0.2">
      <c r="C28" s="29">
        <v>16787</v>
      </c>
      <c r="D28" s="30" t="s">
        <v>93</v>
      </c>
      <c r="E28" s="32">
        <v>20037</v>
      </c>
      <c r="F28" s="32" t="s">
        <v>124</v>
      </c>
      <c r="G28" s="32">
        <v>16667</v>
      </c>
      <c r="H28" s="32" t="s">
        <v>1195</v>
      </c>
    </row>
    <row r="29" spans="3:8" x14ac:dyDescent="0.2">
      <c r="C29" s="29">
        <v>16817</v>
      </c>
      <c r="D29" s="30" t="s">
        <v>96</v>
      </c>
      <c r="E29" s="32">
        <v>16788</v>
      </c>
      <c r="F29" s="32" t="s">
        <v>102</v>
      </c>
      <c r="G29" s="32">
        <v>16811</v>
      </c>
      <c r="H29" s="32" t="s">
        <v>1196</v>
      </c>
    </row>
    <row r="30" spans="3:8" x14ac:dyDescent="0.2">
      <c r="C30" s="29">
        <v>16818</v>
      </c>
      <c r="D30" s="30" t="s">
        <v>99</v>
      </c>
      <c r="E30" s="32">
        <v>42802</v>
      </c>
      <c r="F30" s="32" t="s">
        <v>133</v>
      </c>
      <c r="G30" s="32">
        <v>16825</v>
      </c>
      <c r="H30" s="32" t="s">
        <v>1197</v>
      </c>
    </row>
    <row r="31" spans="3:8" x14ac:dyDescent="0.2">
      <c r="C31" s="29">
        <v>43167</v>
      </c>
      <c r="D31" s="30" t="s">
        <v>117</v>
      </c>
      <c r="E31" s="32">
        <v>22890</v>
      </c>
      <c r="F31" s="32" t="s">
        <v>111</v>
      </c>
      <c r="G31" s="32">
        <v>8270</v>
      </c>
      <c r="H31" s="32" t="s">
        <v>250</v>
      </c>
    </row>
    <row r="32" spans="3:8" x14ac:dyDescent="0.2">
      <c r="C32" s="29">
        <v>51536</v>
      </c>
      <c r="D32" s="30" t="s">
        <v>123</v>
      </c>
      <c r="E32" s="32">
        <v>15318</v>
      </c>
      <c r="F32" s="32" t="s">
        <v>114</v>
      </c>
      <c r="G32" s="32">
        <v>140101</v>
      </c>
      <c r="H32" s="32" t="s">
        <v>45</v>
      </c>
    </row>
    <row r="33" spans="3:8" x14ac:dyDescent="0.2">
      <c r="C33" s="29">
        <v>16301</v>
      </c>
      <c r="D33" s="30" t="s">
        <v>126</v>
      </c>
      <c r="E33" s="32">
        <v>15075</v>
      </c>
      <c r="F33" s="32" t="s">
        <v>120</v>
      </c>
      <c r="G33" s="32">
        <v>3854</v>
      </c>
      <c r="H33" s="32" t="s">
        <v>1198</v>
      </c>
    </row>
    <row r="34" spans="3:8" x14ac:dyDescent="0.2">
      <c r="C34" s="29">
        <v>16874</v>
      </c>
      <c r="D34" s="30" t="s">
        <v>129</v>
      </c>
      <c r="E34" s="32">
        <v>80123</v>
      </c>
      <c r="F34" s="32" t="s">
        <v>138</v>
      </c>
      <c r="G34" s="32">
        <v>33764</v>
      </c>
      <c r="H34" s="32" t="s">
        <v>1199</v>
      </c>
    </row>
    <row r="35" spans="3:8" x14ac:dyDescent="0.2">
      <c r="C35" s="29">
        <v>51540</v>
      </c>
      <c r="D35" s="30" t="s">
        <v>145</v>
      </c>
      <c r="E35" s="32">
        <v>19900</v>
      </c>
      <c r="F35" s="32" t="s">
        <v>140</v>
      </c>
      <c r="G35" s="32">
        <v>8168</v>
      </c>
      <c r="H35" s="32" t="s">
        <v>1182</v>
      </c>
    </row>
    <row r="36" spans="3:8" x14ac:dyDescent="0.2">
      <c r="C36" s="29">
        <v>46872</v>
      </c>
      <c r="D36" s="30" t="s">
        <v>148</v>
      </c>
      <c r="E36" s="32">
        <v>19210</v>
      </c>
      <c r="F36" s="32" t="s">
        <v>143</v>
      </c>
      <c r="G36" s="32">
        <v>16741</v>
      </c>
      <c r="H36" s="32" t="s">
        <v>128</v>
      </c>
    </row>
    <row r="37" spans="3:8" x14ac:dyDescent="0.2">
      <c r="C37" s="29">
        <v>3674</v>
      </c>
      <c r="D37" s="30" t="s">
        <v>154</v>
      </c>
      <c r="E37" s="32">
        <v>19207</v>
      </c>
      <c r="F37" s="32" t="s">
        <v>146</v>
      </c>
      <c r="G37" s="32">
        <v>4222</v>
      </c>
      <c r="H37" s="32" t="s">
        <v>74</v>
      </c>
    </row>
    <row r="38" spans="3:8" x14ac:dyDescent="0.2">
      <c r="C38" s="29">
        <v>3676</v>
      </c>
      <c r="D38" s="30" t="s">
        <v>162</v>
      </c>
      <c r="E38" s="32">
        <v>16879</v>
      </c>
      <c r="F38" s="32" t="s">
        <v>132</v>
      </c>
      <c r="G38" s="32">
        <v>4842</v>
      </c>
      <c r="H38" s="32" t="s">
        <v>150</v>
      </c>
    </row>
    <row r="39" spans="3:8" x14ac:dyDescent="0.2">
      <c r="C39" s="29">
        <v>1882</v>
      </c>
      <c r="D39" s="30" t="s">
        <v>164</v>
      </c>
      <c r="E39" s="32">
        <v>16298</v>
      </c>
      <c r="F39" s="32" t="s">
        <v>152</v>
      </c>
      <c r="G39" s="32">
        <v>19787</v>
      </c>
      <c r="H39" s="32" t="s">
        <v>147</v>
      </c>
    </row>
    <row r="40" spans="3:8" x14ac:dyDescent="0.2">
      <c r="C40" s="29">
        <v>1901265</v>
      </c>
      <c r="D40" s="30" t="s">
        <v>166</v>
      </c>
      <c r="E40" s="32">
        <v>8289</v>
      </c>
      <c r="F40" s="32" t="s">
        <v>137</v>
      </c>
      <c r="G40" s="32">
        <v>4553</v>
      </c>
      <c r="H40" s="32" t="s">
        <v>108</v>
      </c>
    </row>
    <row r="41" spans="3:8" x14ac:dyDescent="0.2">
      <c r="C41" s="29">
        <v>17111</v>
      </c>
      <c r="D41" s="30" t="s">
        <v>168</v>
      </c>
      <c r="E41" s="32">
        <v>287</v>
      </c>
      <c r="F41" s="32" t="s">
        <v>142</v>
      </c>
      <c r="G41" s="32">
        <v>16798</v>
      </c>
      <c r="H41" s="32" t="s">
        <v>105</v>
      </c>
    </row>
    <row r="42" spans="3:8" x14ac:dyDescent="0.2">
      <c r="C42" s="29">
        <v>166</v>
      </c>
      <c r="D42" s="30" t="s">
        <v>170</v>
      </c>
      <c r="E42" s="32">
        <v>98772</v>
      </c>
      <c r="F42" s="32" t="s">
        <v>169</v>
      </c>
      <c r="G42" s="32">
        <v>8236</v>
      </c>
      <c r="H42" s="32" t="s">
        <v>1145</v>
      </c>
    </row>
    <row r="43" spans="3:8" x14ac:dyDescent="0.2">
      <c r="C43" s="29">
        <v>97159</v>
      </c>
      <c r="D43" s="30" t="s">
        <v>172</v>
      </c>
      <c r="E43" s="32">
        <v>60089</v>
      </c>
      <c r="F43" s="32" t="s">
        <v>1200</v>
      </c>
      <c r="G43" s="32">
        <v>16616</v>
      </c>
      <c r="H43" s="32" t="s">
        <v>178</v>
      </c>
    </row>
    <row r="44" spans="3:8" x14ac:dyDescent="0.2">
      <c r="C44" s="29">
        <v>16491</v>
      </c>
      <c r="D44" s="30" t="s">
        <v>174</v>
      </c>
      <c r="E44" s="32">
        <v>15077</v>
      </c>
      <c r="F44" s="32" t="s">
        <v>156</v>
      </c>
      <c r="G44" s="32">
        <v>16614</v>
      </c>
      <c r="H44" s="32" t="s">
        <v>176</v>
      </c>
    </row>
    <row r="45" spans="3:8" x14ac:dyDescent="0.2">
      <c r="C45" s="29">
        <v>8233</v>
      </c>
      <c r="D45" s="30" t="s">
        <v>180</v>
      </c>
      <c r="E45" s="32">
        <v>4518</v>
      </c>
      <c r="F45" s="32" t="s">
        <v>160</v>
      </c>
      <c r="G45" s="32">
        <v>16810</v>
      </c>
      <c r="H45" s="32" t="s">
        <v>47</v>
      </c>
    </row>
    <row r="46" spans="3:8" x14ac:dyDescent="0.2">
      <c r="C46" s="29">
        <v>16773</v>
      </c>
      <c r="D46" s="30" t="s">
        <v>186</v>
      </c>
      <c r="E46" s="32">
        <v>16684</v>
      </c>
      <c r="F46" s="32" t="s">
        <v>1167</v>
      </c>
      <c r="G46" s="32">
        <v>4674</v>
      </c>
      <c r="H46" s="32" t="s">
        <v>211</v>
      </c>
    </row>
    <row r="47" spans="3:8" x14ac:dyDescent="0.2">
      <c r="C47" s="29">
        <v>15399</v>
      </c>
      <c r="D47" s="30" t="s">
        <v>1095</v>
      </c>
      <c r="E47" s="32">
        <v>4601</v>
      </c>
      <c r="F47" s="32" t="s">
        <v>1104</v>
      </c>
      <c r="G47" s="32">
        <v>51287</v>
      </c>
      <c r="H47" s="32" t="s">
        <v>158</v>
      </c>
    </row>
    <row r="48" spans="3:8" x14ac:dyDescent="0.2">
      <c r="C48" s="29">
        <v>4672</v>
      </c>
      <c r="D48" s="30" t="s">
        <v>194</v>
      </c>
      <c r="E48" s="32">
        <v>16791</v>
      </c>
      <c r="F48" s="32" t="s">
        <v>195</v>
      </c>
      <c r="G48" s="32">
        <v>50662</v>
      </c>
      <c r="H48" s="32" t="s">
        <v>60</v>
      </c>
    </row>
    <row r="49" spans="3:8" x14ac:dyDescent="0.2">
      <c r="C49" s="29">
        <v>1883</v>
      </c>
      <c r="D49" s="30" t="s">
        <v>198</v>
      </c>
      <c r="E49" s="32">
        <v>5543</v>
      </c>
      <c r="F49" s="32" t="s">
        <v>1201</v>
      </c>
      <c r="G49" s="32">
        <v>8237</v>
      </c>
      <c r="H49" s="32" t="s">
        <v>77</v>
      </c>
    </row>
    <row r="50" spans="3:8" x14ac:dyDescent="0.2">
      <c r="C50" s="29">
        <v>17076</v>
      </c>
      <c r="D50" s="30" t="s">
        <v>200</v>
      </c>
      <c r="E50" s="32">
        <v>155</v>
      </c>
      <c r="F50" s="32" t="s">
        <v>1202</v>
      </c>
      <c r="G50" s="32">
        <v>70011</v>
      </c>
      <c r="H50" s="32" t="s">
        <v>182</v>
      </c>
    </row>
    <row r="51" spans="3:8" x14ac:dyDescent="0.2">
      <c r="C51" s="29">
        <v>32550</v>
      </c>
      <c r="D51" s="30" t="s">
        <v>202</v>
      </c>
      <c r="E51" s="32">
        <v>42578</v>
      </c>
      <c r="F51" s="32" t="s">
        <v>184</v>
      </c>
      <c r="G51" s="32">
        <v>46914</v>
      </c>
      <c r="H51" s="32" t="s">
        <v>242</v>
      </c>
    </row>
    <row r="52" spans="3:8" x14ac:dyDescent="0.2">
      <c r="C52" s="29">
        <v>35639</v>
      </c>
      <c r="D52" s="30" t="s">
        <v>204</v>
      </c>
      <c r="E52" s="32">
        <v>16775</v>
      </c>
      <c r="F52" s="32" t="s">
        <v>1203</v>
      </c>
      <c r="G52" s="32">
        <v>16875</v>
      </c>
      <c r="H52" s="32" t="s">
        <v>135</v>
      </c>
    </row>
    <row r="53" spans="3:8" x14ac:dyDescent="0.2">
      <c r="C53" s="29">
        <v>32555</v>
      </c>
      <c r="D53" s="30" t="s">
        <v>206</v>
      </c>
      <c r="E53" s="32">
        <v>9881</v>
      </c>
      <c r="F53" s="32" t="s">
        <v>1204</v>
      </c>
    </row>
    <row r="54" spans="3:8" x14ac:dyDescent="0.2">
      <c r="C54" s="29">
        <v>16462</v>
      </c>
      <c r="D54" s="30" t="s">
        <v>210</v>
      </c>
      <c r="E54" s="32">
        <v>5515</v>
      </c>
      <c r="F54" s="32" t="s">
        <v>190</v>
      </c>
    </row>
    <row r="55" spans="3:8" x14ac:dyDescent="0.2">
      <c r="C55" s="29">
        <v>32549</v>
      </c>
      <c r="D55" s="30" t="s">
        <v>214</v>
      </c>
      <c r="E55" s="32">
        <v>46983</v>
      </c>
      <c r="F55" s="32" t="s">
        <v>192</v>
      </c>
    </row>
    <row r="56" spans="3:8" x14ac:dyDescent="0.2">
      <c r="C56" s="29">
        <v>32553</v>
      </c>
      <c r="D56" s="30" t="s">
        <v>216</v>
      </c>
      <c r="E56" s="32">
        <v>4673</v>
      </c>
      <c r="F56" s="32" t="s">
        <v>1205</v>
      </c>
    </row>
    <row r="57" spans="3:8" x14ac:dyDescent="0.2">
      <c r="C57" s="29">
        <v>3723</v>
      </c>
      <c r="D57" s="30" t="s">
        <v>218</v>
      </c>
      <c r="E57" s="32">
        <v>42803</v>
      </c>
      <c r="F57" s="32" t="s">
        <v>203</v>
      </c>
    </row>
    <row r="58" spans="3:8" x14ac:dyDescent="0.2">
      <c r="C58" s="29">
        <v>36094</v>
      </c>
      <c r="D58" s="30" t="s">
        <v>222</v>
      </c>
      <c r="E58" s="32">
        <v>19901</v>
      </c>
      <c r="F58" s="32" t="s">
        <v>205</v>
      </c>
    </row>
    <row r="59" spans="3:8" x14ac:dyDescent="0.2">
      <c r="C59" s="29">
        <v>5198</v>
      </c>
      <c r="D59" s="30" t="s">
        <v>119</v>
      </c>
      <c r="E59" s="32">
        <v>4860</v>
      </c>
      <c r="F59" s="32" t="s">
        <v>207</v>
      </c>
    </row>
    <row r="60" spans="3:8" x14ac:dyDescent="0.2">
      <c r="C60" s="29">
        <v>16740</v>
      </c>
      <c r="D60" s="30" t="s">
        <v>232</v>
      </c>
      <c r="E60" s="32">
        <v>19887</v>
      </c>
      <c r="F60" s="32" t="s">
        <v>209</v>
      </c>
    </row>
    <row r="61" spans="3:8" x14ac:dyDescent="0.2">
      <c r="C61" s="29">
        <v>16772</v>
      </c>
      <c r="D61" s="30" t="s">
        <v>240</v>
      </c>
      <c r="E61" s="32">
        <v>15078</v>
      </c>
      <c r="F61" s="32" t="s">
        <v>196</v>
      </c>
    </row>
    <row r="62" spans="3:8" x14ac:dyDescent="0.2">
      <c r="C62" s="29">
        <v>22857</v>
      </c>
      <c r="D62" s="30" t="s">
        <v>244</v>
      </c>
      <c r="E62" s="32">
        <v>46961</v>
      </c>
      <c r="F62" s="32" t="s">
        <v>1176</v>
      </c>
    </row>
    <row r="63" spans="3:8" x14ac:dyDescent="0.2">
      <c r="C63" s="29">
        <v>5215</v>
      </c>
      <c r="D63" s="30" t="s">
        <v>245</v>
      </c>
      <c r="E63" s="32">
        <v>9678</v>
      </c>
      <c r="F63" s="32" t="s">
        <v>1206</v>
      </c>
    </row>
    <row r="64" spans="3:8" x14ac:dyDescent="0.2">
      <c r="E64" s="32">
        <v>4540</v>
      </c>
      <c r="F64" s="32" t="s">
        <v>215</v>
      </c>
    </row>
    <row r="65" spans="5:6" x14ac:dyDescent="0.2">
      <c r="E65" s="32">
        <v>4525</v>
      </c>
      <c r="F65" s="32" t="s">
        <v>1207</v>
      </c>
    </row>
    <row r="66" spans="5:6" x14ac:dyDescent="0.2">
      <c r="E66" s="32">
        <v>38023</v>
      </c>
      <c r="F66" s="32" t="s">
        <v>1208</v>
      </c>
    </row>
    <row r="67" spans="5:6" x14ac:dyDescent="0.2">
      <c r="E67" s="32">
        <v>140299</v>
      </c>
      <c r="F67" s="32" t="s">
        <v>1209</v>
      </c>
    </row>
    <row r="68" spans="5:6" x14ac:dyDescent="0.2">
      <c r="E68" s="32">
        <v>17056</v>
      </c>
      <c r="F68" s="32" t="s">
        <v>1210</v>
      </c>
    </row>
    <row r="69" spans="5:6" x14ac:dyDescent="0.2">
      <c r="E69" s="32">
        <v>46906</v>
      </c>
      <c r="F69" s="32" t="s">
        <v>231</v>
      </c>
    </row>
    <row r="70" spans="5:6" x14ac:dyDescent="0.2">
      <c r="E70" s="32">
        <v>4806</v>
      </c>
      <c r="F70" s="32" t="s">
        <v>241</v>
      </c>
    </row>
  </sheetData>
  <mergeCells count="5">
    <mergeCell ref="C2:D2"/>
    <mergeCell ref="E2:F2"/>
    <mergeCell ref="G2:H2"/>
    <mergeCell ref="C3:C5"/>
    <mergeCell ref="D3:D5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8"/>
  <sheetViews>
    <sheetView topLeftCell="C1" zoomScaleNormal="100" workbookViewId="0">
      <selection activeCell="B8" sqref="B8"/>
    </sheetView>
  </sheetViews>
  <sheetFormatPr defaultRowHeight="12.75" x14ac:dyDescent="0.2"/>
  <cols>
    <col min="1" max="1" width="15.85546875" style="10" bestFit="1" customWidth="1"/>
    <col min="2" max="2" width="28.28515625" style="10" bestFit="1" customWidth="1"/>
    <col min="3" max="3" width="9.140625" style="10"/>
    <col min="4" max="4" width="53.140625" style="10" customWidth="1"/>
    <col min="5" max="5" width="16.42578125" style="10" bestFit="1" customWidth="1"/>
    <col min="6" max="6" width="59.7109375" style="10" customWidth="1"/>
    <col min="7" max="7" width="16.42578125" style="10" bestFit="1" customWidth="1"/>
    <col min="8" max="8" width="68.5703125" style="10" customWidth="1"/>
    <col min="9" max="16384" width="9.140625" style="10"/>
  </cols>
  <sheetData>
    <row r="1" spans="1:8" ht="45" customHeight="1" x14ac:dyDescent="0.2">
      <c r="A1" s="54" t="s">
        <v>2043</v>
      </c>
    </row>
    <row r="2" spans="1:8" x14ac:dyDescent="0.2">
      <c r="A2" s="28"/>
      <c r="B2" s="28"/>
      <c r="C2" s="77" t="s">
        <v>1350</v>
      </c>
      <c r="D2" s="78"/>
      <c r="E2" s="76" t="s">
        <v>1600</v>
      </c>
      <c r="F2" s="77"/>
      <c r="G2" s="77" t="s">
        <v>1601</v>
      </c>
      <c r="H2" s="77"/>
    </row>
    <row r="3" spans="1:8" x14ac:dyDescent="0.2">
      <c r="A3" s="28"/>
      <c r="B3" s="28"/>
      <c r="C3" s="77"/>
      <c r="D3" s="78"/>
      <c r="E3" s="21" t="s">
        <v>1345</v>
      </c>
      <c r="F3" s="37">
        <v>32</v>
      </c>
      <c r="G3" s="21" t="s">
        <v>1345</v>
      </c>
      <c r="H3" s="37">
        <v>153</v>
      </c>
    </row>
    <row r="4" spans="1:8" ht="15" x14ac:dyDescent="0.25">
      <c r="A4" s="11" t="s">
        <v>1566</v>
      </c>
      <c r="B4" s="26" t="s">
        <v>2041</v>
      </c>
      <c r="C4" s="77"/>
      <c r="D4" s="78"/>
      <c r="E4" s="21" t="s">
        <v>1344</v>
      </c>
      <c r="F4" s="37">
        <v>25</v>
      </c>
      <c r="G4" s="21" t="s">
        <v>1343</v>
      </c>
      <c r="H4" s="37">
        <v>34</v>
      </c>
    </row>
    <row r="5" spans="1:8" ht="15" x14ac:dyDescent="0.25">
      <c r="A5" s="11" t="s">
        <v>1567</v>
      </c>
      <c r="B5" s="27" t="s">
        <v>1571</v>
      </c>
      <c r="C5" s="33" t="s">
        <v>1085</v>
      </c>
      <c r="D5" s="35"/>
      <c r="E5" s="33" t="s">
        <v>1085</v>
      </c>
      <c r="F5" s="33"/>
      <c r="G5" s="33" t="s">
        <v>1085</v>
      </c>
      <c r="H5" s="33"/>
    </row>
    <row r="6" spans="1:8" x14ac:dyDescent="0.2">
      <c r="C6" s="34">
        <v>6082</v>
      </c>
      <c r="D6" s="36" t="s">
        <v>568</v>
      </c>
      <c r="E6" s="34">
        <v>44208</v>
      </c>
      <c r="F6" s="34" t="s">
        <v>928</v>
      </c>
      <c r="G6" s="34">
        <v>30036</v>
      </c>
      <c r="H6" s="34" t="s">
        <v>1211</v>
      </c>
    </row>
    <row r="7" spans="1:8" x14ac:dyDescent="0.2">
      <c r="C7" s="34">
        <v>6139</v>
      </c>
      <c r="D7" s="36" t="s">
        <v>539</v>
      </c>
      <c r="E7" s="34">
        <v>2253</v>
      </c>
      <c r="F7" s="34" t="s">
        <v>252</v>
      </c>
      <c r="G7" s="34">
        <v>51693</v>
      </c>
      <c r="H7" s="34" t="s">
        <v>1212</v>
      </c>
    </row>
    <row r="8" spans="1:8" x14ac:dyDescent="0.2">
      <c r="C8" s="34">
        <v>6396</v>
      </c>
      <c r="D8" s="36" t="s">
        <v>770</v>
      </c>
      <c r="E8" s="34">
        <v>2218</v>
      </c>
      <c r="F8" s="34" t="s">
        <v>255</v>
      </c>
      <c r="G8" s="34">
        <v>7015</v>
      </c>
      <c r="H8" s="34" t="s">
        <v>1213</v>
      </c>
    </row>
    <row r="9" spans="1:8" x14ac:dyDescent="0.2">
      <c r="C9" s="34">
        <v>6464</v>
      </c>
      <c r="D9" s="36" t="s">
        <v>385</v>
      </c>
      <c r="E9" s="34">
        <v>6167</v>
      </c>
      <c r="F9" s="34" t="s">
        <v>895</v>
      </c>
      <c r="G9" s="34">
        <v>30029</v>
      </c>
      <c r="H9" s="34" t="s">
        <v>1214</v>
      </c>
    </row>
    <row r="10" spans="1:8" x14ac:dyDescent="0.2">
      <c r="C10" s="34">
        <v>6468</v>
      </c>
      <c r="D10" s="36" t="s">
        <v>653</v>
      </c>
      <c r="E10" s="34">
        <v>46033</v>
      </c>
      <c r="F10" s="34" t="s">
        <v>896</v>
      </c>
      <c r="G10" s="34">
        <v>45010</v>
      </c>
      <c r="H10" s="34" t="s">
        <v>1215</v>
      </c>
    </row>
    <row r="11" spans="1:8" x14ac:dyDescent="0.2">
      <c r="C11" s="34">
        <v>6508</v>
      </c>
      <c r="D11" s="36" t="s">
        <v>661</v>
      </c>
      <c r="E11" s="34">
        <v>48856</v>
      </c>
      <c r="F11" s="34" t="s">
        <v>267</v>
      </c>
      <c r="G11" s="34">
        <v>43604</v>
      </c>
      <c r="H11" s="34" t="s">
        <v>260</v>
      </c>
    </row>
    <row r="12" spans="1:8" x14ac:dyDescent="0.2">
      <c r="C12" s="34">
        <v>6629</v>
      </c>
      <c r="D12" s="36" t="s">
        <v>473</v>
      </c>
      <c r="E12" s="34">
        <v>17001</v>
      </c>
      <c r="F12" s="34" t="s">
        <v>279</v>
      </c>
      <c r="G12" s="34">
        <v>43038</v>
      </c>
      <c r="H12" s="34" t="s">
        <v>266</v>
      </c>
    </row>
    <row r="13" spans="1:8" x14ac:dyDescent="0.2">
      <c r="C13" s="34">
        <v>6725</v>
      </c>
      <c r="D13" s="36" t="s">
        <v>323</v>
      </c>
      <c r="E13" s="34">
        <v>16999</v>
      </c>
      <c r="F13" s="34" t="s">
        <v>282</v>
      </c>
      <c r="G13" s="34">
        <v>6420</v>
      </c>
      <c r="H13" s="34" t="s">
        <v>259</v>
      </c>
    </row>
    <row r="14" spans="1:8" x14ac:dyDescent="0.2">
      <c r="C14" s="34">
        <v>6793</v>
      </c>
      <c r="D14" s="36" t="s">
        <v>629</v>
      </c>
      <c r="E14" s="34">
        <v>19438</v>
      </c>
      <c r="F14" s="34" t="s">
        <v>269</v>
      </c>
      <c r="G14" s="34">
        <v>34314</v>
      </c>
      <c r="H14" s="34" t="s">
        <v>1216</v>
      </c>
    </row>
    <row r="15" spans="1:8" x14ac:dyDescent="0.2">
      <c r="C15" s="34">
        <v>6796</v>
      </c>
      <c r="D15" s="36" t="s">
        <v>620</v>
      </c>
      <c r="E15" s="34">
        <v>6754</v>
      </c>
      <c r="F15" s="34" t="s">
        <v>901</v>
      </c>
      <c r="G15" s="34">
        <v>51016</v>
      </c>
      <c r="H15" s="34" t="s">
        <v>1217</v>
      </c>
    </row>
    <row r="16" spans="1:8" x14ac:dyDescent="0.2">
      <c r="C16" s="34">
        <v>6807</v>
      </c>
      <c r="D16" s="36" t="s">
        <v>527</v>
      </c>
      <c r="E16" s="34">
        <v>46034</v>
      </c>
      <c r="F16" s="34" t="s">
        <v>275</v>
      </c>
      <c r="G16" s="34">
        <v>46394</v>
      </c>
      <c r="H16" s="34" t="s">
        <v>296</v>
      </c>
    </row>
    <row r="17" spans="3:8" x14ac:dyDescent="0.2">
      <c r="C17" s="34">
        <v>6810</v>
      </c>
      <c r="D17" s="36" t="s">
        <v>796</v>
      </c>
      <c r="E17" s="34">
        <v>15986</v>
      </c>
      <c r="F17" s="34" t="s">
        <v>909</v>
      </c>
      <c r="G17" s="34">
        <v>45454</v>
      </c>
      <c r="H17" s="34" t="s">
        <v>301</v>
      </c>
    </row>
    <row r="18" spans="3:8" x14ac:dyDescent="0.2">
      <c r="C18" s="34">
        <v>6886</v>
      </c>
      <c r="D18" s="36" t="s">
        <v>455</v>
      </c>
      <c r="E18" s="34">
        <v>1901137</v>
      </c>
      <c r="F18" s="34" t="s">
        <v>280</v>
      </c>
      <c r="G18" s="34">
        <v>43603</v>
      </c>
      <c r="H18" s="34" t="s">
        <v>314</v>
      </c>
    </row>
    <row r="19" spans="3:8" x14ac:dyDescent="0.2">
      <c r="C19" s="34">
        <v>6950</v>
      </c>
      <c r="D19" s="36" t="s">
        <v>756</v>
      </c>
      <c r="E19" s="34">
        <v>1901135</v>
      </c>
      <c r="F19" s="34" t="s">
        <v>290</v>
      </c>
      <c r="G19" s="34">
        <v>6520</v>
      </c>
      <c r="H19" s="34" t="s">
        <v>320</v>
      </c>
    </row>
    <row r="20" spans="3:8" x14ac:dyDescent="0.2">
      <c r="C20" s="34">
        <v>6952</v>
      </c>
      <c r="D20" s="36" t="s">
        <v>438</v>
      </c>
      <c r="E20" s="34">
        <v>9056</v>
      </c>
      <c r="F20" s="34" t="s">
        <v>302</v>
      </c>
      <c r="G20" s="34">
        <v>44255</v>
      </c>
      <c r="H20" s="34" t="s">
        <v>347</v>
      </c>
    </row>
    <row r="21" spans="3:8" x14ac:dyDescent="0.2">
      <c r="C21" s="34">
        <v>6996</v>
      </c>
      <c r="D21" s="36" t="s">
        <v>563</v>
      </c>
      <c r="E21" s="34">
        <v>55080</v>
      </c>
      <c r="F21" s="34" t="s">
        <v>327</v>
      </c>
      <c r="G21" s="34">
        <v>34645</v>
      </c>
      <c r="H21" s="34" t="s">
        <v>353</v>
      </c>
    </row>
    <row r="22" spans="3:8" x14ac:dyDescent="0.2">
      <c r="C22" s="34">
        <v>7154</v>
      </c>
      <c r="D22" s="36" t="s">
        <v>311</v>
      </c>
      <c r="E22" s="34">
        <v>98655</v>
      </c>
      <c r="F22" s="34" t="s">
        <v>305</v>
      </c>
      <c r="G22" s="34">
        <v>48208</v>
      </c>
      <c r="H22" s="34" t="s">
        <v>1218</v>
      </c>
    </row>
    <row r="23" spans="3:8" x14ac:dyDescent="0.2">
      <c r="C23" s="34">
        <v>7165</v>
      </c>
      <c r="D23" s="36" t="s">
        <v>778</v>
      </c>
      <c r="E23" s="34">
        <v>6812</v>
      </c>
      <c r="F23" s="34" t="s">
        <v>308</v>
      </c>
      <c r="G23" s="34">
        <v>90114</v>
      </c>
      <c r="H23" s="34" t="s">
        <v>1219</v>
      </c>
    </row>
    <row r="24" spans="3:8" x14ac:dyDescent="0.2">
      <c r="C24" s="34">
        <v>8104</v>
      </c>
      <c r="D24" s="36" t="s">
        <v>641</v>
      </c>
      <c r="E24" s="34">
        <v>30154</v>
      </c>
      <c r="F24" s="34" t="s">
        <v>911</v>
      </c>
      <c r="G24" s="34">
        <v>7010</v>
      </c>
      <c r="H24" s="34" t="s">
        <v>394</v>
      </c>
    </row>
    <row r="25" spans="3:8" x14ac:dyDescent="0.2">
      <c r="C25" s="34">
        <v>8150</v>
      </c>
      <c r="D25" s="36" t="s">
        <v>281</v>
      </c>
      <c r="E25" s="34">
        <v>8283</v>
      </c>
      <c r="F25" s="34" t="s">
        <v>912</v>
      </c>
      <c r="G25" s="34">
        <v>6888</v>
      </c>
      <c r="H25" s="34" t="s">
        <v>352</v>
      </c>
    </row>
    <row r="26" spans="3:8" x14ac:dyDescent="0.2">
      <c r="C26" s="34">
        <v>8152</v>
      </c>
      <c r="D26" s="36" t="s">
        <v>494</v>
      </c>
      <c r="E26" s="34">
        <v>44248</v>
      </c>
      <c r="F26" s="34" t="s">
        <v>329</v>
      </c>
      <c r="G26" s="34">
        <v>51656</v>
      </c>
      <c r="H26" s="34" t="s">
        <v>1220</v>
      </c>
    </row>
    <row r="27" spans="3:8" x14ac:dyDescent="0.2">
      <c r="C27" s="34">
        <v>9058</v>
      </c>
      <c r="D27" s="36" t="s">
        <v>284</v>
      </c>
      <c r="E27" s="34">
        <v>30003</v>
      </c>
      <c r="F27" s="34" t="s">
        <v>345</v>
      </c>
      <c r="G27" s="34">
        <v>51650</v>
      </c>
      <c r="H27" s="34" t="s">
        <v>1221</v>
      </c>
    </row>
    <row r="28" spans="3:8" x14ac:dyDescent="0.2">
      <c r="C28" s="34">
        <v>9607</v>
      </c>
      <c r="D28" s="36" t="s">
        <v>848</v>
      </c>
      <c r="E28" s="34">
        <v>55082</v>
      </c>
      <c r="F28" s="34" t="s">
        <v>348</v>
      </c>
      <c r="G28" s="34">
        <v>6633</v>
      </c>
      <c r="H28" s="34" t="s">
        <v>492</v>
      </c>
    </row>
    <row r="29" spans="3:8" x14ac:dyDescent="0.2">
      <c r="C29" s="34">
        <v>9987</v>
      </c>
      <c r="D29" s="36" t="s">
        <v>373</v>
      </c>
      <c r="E29" s="34">
        <v>1990748</v>
      </c>
      <c r="F29" s="34" t="s">
        <v>919</v>
      </c>
      <c r="G29" s="34">
        <v>6631</v>
      </c>
      <c r="H29" s="34" t="s">
        <v>495</v>
      </c>
    </row>
    <row r="30" spans="3:8" x14ac:dyDescent="0.2">
      <c r="C30" s="34">
        <v>10467</v>
      </c>
      <c r="D30" s="36" t="s">
        <v>419</v>
      </c>
      <c r="E30" s="34">
        <v>48869</v>
      </c>
      <c r="F30" s="34" t="s">
        <v>920</v>
      </c>
      <c r="G30" s="34">
        <v>42727</v>
      </c>
      <c r="H30" s="34" t="s">
        <v>363</v>
      </c>
    </row>
    <row r="31" spans="3:8" x14ac:dyDescent="0.2">
      <c r="C31" s="34">
        <v>15031</v>
      </c>
      <c r="D31" s="36" t="s">
        <v>656</v>
      </c>
      <c r="E31" s="34">
        <v>6873</v>
      </c>
      <c r="F31" s="34" t="s">
        <v>354</v>
      </c>
      <c r="G31" s="34">
        <v>42726</v>
      </c>
      <c r="H31" s="34" t="s">
        <v>366</v>
      </c>
    </row>
    <row r="32" spans="3:8" x14ac:dyDescent="0.2">
      <c r="C32" s="34">
        <v>15833</v>
      </c>
      <c r="D32" s="36" t="s">
        <v>614</v>
      </c>
      <c r="E32" s="34">
        <v>30004</v>
      </c>
      <c r="F32" s="34" t="s">
        <v>921</v>
      </c>
      <c r="G32" s="34">
        <v>7186</v>
      </c>
      <c r="H32" s="34" t="s">
        <v>1222</v>
      </c>
    </row>
    <row r="33" spans="3:8" x14ac:dyDescent="0.2">
      <c r="C33" s="34">
        <v>16043</v>
      </c>
      <c r="D33" s="36" t="s">
        <v>338</v>
      </c>
      <c r="E33" s="34">
        <v>98869</v>
      </c>
      <c r="F33" s="34" t="s">
        <v>922</v>
      </c>
      <c r="G33" s="34">
        <v>45017</v>
      </c>
      <c r="H33" s="34" t="s">
        <v>425</v>
      </c>
    </row>
    <row r="34" spans="3:8" x14ac:dyDescent="0.2">
      <c r="C34" s="34">
        <v>16070</v>
      </c>
      <c r="D34" s="36" t="s">
        <v>768</v>
      </c>
      <c r="E34" s="34">
        <v>34622</v>
      </c>
      <c r="F34" s="34" t="s">
        <v>380</v>
      </c>
      <c r="G34" s="34">
        <v>46486</v>
      </c>
      <c r="H34" s="34" t="s">
        <v>428</v>
      </c>
    </row>
    <row r="35" spans="3:8" x14ac:dyDescent="0.2">
      <c r="C35" s="34">
        <v>16310</v>
      </c>
      <c r="D35" s="36" t="s">
        <v>632</v>
      </c>
      <c r="E35" s="34">
        <v>71214</v>
      </c>
      <c r="F35" s="34" t="s">
        <v>1223</v>
      </c>
      <c r="G35" s="34">
        <v>48194</v>
      </c>
      <c r="H35" s="34" t="s">
        <v>1224</v>
      </c>
    </row>
    <row r="36" spans="3:8" x14ac:dyDescent="0.2">
      <c r="C36" s="34">
        <v>17144</v>
      </c>
      <c r="D36" s="36" t="s">
        <v>406</v>
      </c>
      <c r="E36" s="34">
        <v>71229</v>
      </c>
      <c r="F36" s="34" t="s">
        <v>383</v>
      </c>
      <c r="G36" s="34">
        <v>48193</v>
      </c>
      <c r="H36" s="34" t="s">
        <v>396</v>
      </c>
    </row>
    <row r="37" spans="3:8" x14ac:dyDescent="0.2">
      <c r="C37" s="34">
        <v>18130</v>
      </c>
      <c r="D37" s="36" t="s">
        <v>440</v>
      </c>
      <c r="E37" s="34">
        <v>70887</v>
      </c>
      <c r="F37" s="34" t="s">
        <v>386</v>
      </c>
      <c r="G37" s="34">
        <v>8610</v>
      </c>
      <c r="H37" s="34" t="s">
        <v>470</v>
      </c>
    </row>
    <row r="38" spans="3:8" x14ac:dyDescent="0.2">
      <c r="C38" s="34">
        <v>19538</v>
      </c>
      <c r="D38" s="36" t="s">
        <v>644</v>
      </c>
      <c r="E38" s="34">
        <v>6974</v>
      </c>
      <c r="F38" s="34" t="s">
        <v>313</v>
      </c>
      <c r="G38" s="34">
        <v>9059</v>
      </c>
      <c r="H38" s="34" t="s">
        <v>479</v>
      </c>
    </row>
    <row r="39" spans="3:8" x14ac:dyDescent="0.2">
      <c r="C39" s="34">
        <v>19725</v>
      </c>
      <c r="D39" s="36" t="s">
        <v>344</v>
      </c>
      <c r="E39" s="34">
        <v>71495</v>
      </c>
      <c r="F39" s="34" t="s">
        <v>389</v>
      </c>
      <c r="G39" s="34">
        <v>61024</v>
      </c>
      <c r="H39" s="34" t="s">
        <v>1225</v>
      </c>
    </row>
    <row r="40" spans="3:8" x14ac:dyDescent="0.2">
      <c r="C40" s="34">
        <v>19752</v>
      </c>
      <c r="D40" s="36" t="s">
        <v>299</v>
      </c>
      <c r="E40" s="34">
        <v>104004</v>
      </c>
      <c r="F40" s="34" t="s">
        <v>1226</v>
      </c>
      <c r="G40" s="34">
        <v>32259</v>
      </c>
      <c r="H40" s="34" t="s">
        <v>960</v>
      </c>
    </row>
    <row r="41" spans="3:8" x14ac:dyDescent="0.2">
      <c r="C41" s="34">
        <v>22607</v>
      </c>
      <c r="D41" s="36" t="s">
        <v>332</v>
      </c>
      <c r="E41" s="34">
        <v>32870</v>
      </c>
      <c r="F41" s="34" t="s">
        <v>392</v>
      </c>
      <c r="G41" s="34">
        <v>72330</v>
      </c>
      <c r="H41" s="34" t="s">
        <v>506</v>
      </c>
    </row>
    <row r="42" spans="3:8" x14ac:dyDescent="0.2">
      <c r="C42" s="34">
        <v>23052</v>
      </c>
      <c r="D42" s="36" t="s">
        <v>780</v>
      </c>
      <c r="E42" s="34">
        <v>71395</v>
      </c>
      <c r="F42" s="34" t="s">
        <v>395</v>
      </c>
      <c r="G42" s="34">
        <v>45292</v>
      </c>
      <c r="H42" s="34" t="s">
        <v>1227</v>
      </c>
    </row>
    <row r="43" spans="3:8" x14ac:dyDescent="0.2">
      <c r="C43" s="34">
        <v>32787</v>
      </c>
      <c r="D43" s="36" t="s">
        <v>509</v>
      </c>
      <c r="E43" s="34">
        <v>71482</v>
      </c>
      <c r="F43" s="34" t="s">
        <v>1228</v>
      </c>
      <c r="G43" s="34">
        <v>16071</v>
      </c>
      <c r="H43" s="34" t="s">
        <v>660</v>
      </c>
    </row>
    <row r="44" spans="3:8" x14ac:dyDescent="0.2">
      <c r="C44" s="34">
        <v>33036</v>
      </c>
      <c r="D44" s="36" t="s">
        <v>485</v>
      </c>
      <c r="E44" s="34">
        <v>71310</v>
      </c>
      <c r="F44" s="34" t="s">
        <v>398</v>
      </c>
      <c r="G44" s="34">
        <v>6397</v>
      </c>
      <c r="H44" s="34" t="s">
        <v>662</v>
      </c>
    </row>
    <row r="45" spans="3:8" x14ac:dyDescent="0.2">
      <c r="C45" s="34">
        <v>34613</v>
      </c>
      <c r="D45" s="36" t="s">
        <v>379</v>
      </c>
      <c r="E45" s="34">
        <v>1901701</v>
      </c>
      <c r="F45" s="34" t="s">
        <v>401</v>
      </c>
      <c r="G45" s="34">
        <v>398</v>
      </c>
      <c r="H45" s="34" t="s">
        <v>665</v>
      </c>
    </row>
    <row r="46" spans="3:8" x14ac:dyDescent="0.2">
      <c r="C46" s="34">
        <v>34641</v>
      </c>
      <c r="D46" s="36" t="s">
        <v>370</v>
      </c>
      <c r="E46" s="34">
        <v>71478</v>
      </c>
      <c r="F46" s="34" t="s">
        <v>1229</v>
      </c>
      <c r="G46" s="34">
        <v>34660</v>
      </c>
      <c r="H46" s="34" t="s">
        <v>515</v>
      </c>
    </row>
    <row r="47" spans="3:8" x14ac:dyDescent="0.2">
      <c r="C47" s="34">
        <v>36211</v>
      </c>
      <c r="D47" s="36" t="s">
        <v>650</v>
      </c>
      <c r="E47" s="34">
        <v>71489</v>
      </c>
      <c r="F47" s="34" t="s">
        <v>1230</v>
      </c>
      <c r="G47" s="34">
        <v>30835</v>
      </c>
      <c r="H47" s="34" t="s">
        <v>1231</v>
      </c>
    </row>
    <row r="48" spans="3:8" x14ac:dyDescent="0.2">
      <c r="C48" s="34">
        <v>42592</v>
      </c>
      <c r="D48" s="36" t="s">
        <v>446</v>
      </c>
      <c r="E48" s="34">
        <v>33554</v>
      </c>
      <c r="F48" s="34" t="s">
        <v>316</v>
      </c>
      <c r="G48" s="34">
        <v>30837</v>
      </c>
      <c r="H48" s="34" t="s">
        <v>1232</v>
      </c>
    </row>
    <row r="49" spans="3:8" x14ac:dyDescent="0.2">
      <c r="C49" s="34">
        <v>42886</v>
      </c>
      <c r="D49" s="36" t="s">
        <v>263</v>
      </c>
      <c r="E49" s="34">
        <v>97237</v>
      </c>
      <c r="F49" s="34" t="s">
        <v>924</v>
      </c>
      <c r="G49" s="34">
        <v>51129</v>
      </c>
      <c r="H49" s="34" t="s">
        <v>478</v>
      </c>
    </row>
    <row r="50" spans="3:8" x14ac:dyDescent="0.2">
      <c r="C50" s="34">
        <v>43170</v>
      </c>
      <c r="D50" s="36" t="s">
        <v>488</v>
      </c>
      <c r="E50" s="34">
        <v>48878</v>
      </c>
      <c r="F50" s="34" t="s">
        <v>411</v>
      </c>
      <c r="G50" s="34">
        <v>51494</v>
      </c>
      <c r="H50" s="34" t="s">
        <v>1233</v>
      </c>
    </row>
    <row r="51" spans="3:8" x14ac:dyDescent="0.2">
      <c r="C51" s="34">
        <v>43412</v>
      </c>
      <c r="D51" s="36" t="s">
        <v>491</v>
      </c>
      <c r="E51" s="34">
        <v>31497</v>
      </c>
      <c r="F51" s="34" t="s">
        <v>925</v>
      </c>
      <c r="G51" s="34">
        <v>10639</v>
      </c>
      <c r="H51" s="34" t="s">
        <v>514</v>
      </c>
    </row>
    <row r="52" spans="3:8" x14ac:dyDescent="0.2">
      <c r="C52" s="34">
        <v>43436</v>
      </c>
      <c r="D52" s="36" t="s">
        <v>606</v>
      </c>
      <c r="E52" s="34">
        <v>6333</v>
      </c>
      <c r="F52" s="34" t="s">
        <v>926</v>
      </c>
      <c r="G52" s="34">
        <v>31333</v>
      </c>
      <c r="H52" s="34" t="s">
        <v>1234</v>
      </c>
    </row>
    <row r="53" spans="3:8" x14ac:dyDescent="0.2">
      <c r="C53" s="34">
        <v>43933</v>
      </c>
      <c r="D53" s="36" t="s">
        <v>659</v>
      </c>
      <c r="E53" s="34">
        <v>6325</v>
      </c>
      <c r="F53" s="34" t="s">
        <v>417</v>
      </c>
      <c r="G53" s="34">
        <v>43242</v>
      </c>
      <c r="H53" s="34" t="s">
        <v>1235</v>
      </c>
    </row>
    <row r="54" spans="3:8" x14ac:dyDescent="0.2">
      <c r="C54" s="34">
        <v>44085</v>
      </c>
      <c r="D54" s="36" t="s">
        <v>335</v>
      </c>
      <c r="E54" s="34">
        <v>6338</v>
      </c>
      <c r="F54" s="34" t="s">
        <v>927</v>
      </c>
      <c r="G54" s="34">
        <v>1901880</v>
      </c>
      <c r="H54" s="34" t="s">
        <v>1236</v>
      </c>
    </row>
    <row r="55" spans="3:8" x14ac:dyDescent="0.2">
      <c r="C55" s="34">
        <v>44237</v>
      </c>
      <c r="D55" s="36" t="s">
        <v>364</v>
      </c>
      <c r="E55" s="34">
        <v>51276</v>
      </c>
      <c r="F55" s="34" t="s">
        <v>391</v>
      </c>
      <c r="G55" s="34">
        <v>32272</v>
      </c>
      <c r="H55" s="34" t="s">
        <v>1237</v>
      </c>
    </row>
    <row r="56" spans="3:8" x14ac:dyDescent="0.2">
      <c r="C56" s="34">
        <v>44238</v>
      </c>
      <c r="D56" s="36" t="s">
        <v>635</v>
      </c>
      <c r="E56" s="34">
        <v>51188</v>
      </c>
      <c r="F56" s="34" t="s">
        <v>426</v>
      </c>
      <c r="G56" s="34">
        <v>1902904</v>
      </c>
      <c r="H56" s="34" t="s">
        <v>1238</v>
      </c>
    </row>
    <row r="57" spans="3:8" x14ac:dyDescent="0.2">
      <c r="C57" s="34">
        <v>44249</v>
      </c>
      <c r="D57" s="36" t="s">
        <v>326</v>
      </c>
      <c r="E57" s="34">
        <v>51187</v>
      </c>
      <c r="F57" s="34" t="s">
        <v>429</v>
      </c>
      <c r="G57" s="34">
        <v>51640</v>
      </c>
      <c r="H57" s="34" t="s">
        <v>550</v>
      </c>
    </row>
    <row r="58" spans="3:8" x14ac:dyDescent="0.2">
      <c r="C58" s="34">
        <v>44260</v>
      </c>
      <c r="D58" s="36" t="s">
        <v>361</v>
      </c>
      <c r="E58" s="34">
        <v>51186</v>
      </c>
      <c r="F58" s="34" t="s">
        <v>432</v>
      </c>
      <c r="G58" s="34">
        <v>16053</v>
      </c>
      <c r="H58" s="34" t="s">
        <v>566</v>
      </c>
    </row>
    <row r="59" spans="3:8" x14ac:dyDescent="0.2">
      <c r="C59" s="34">
        <v>44267</v>
      </c>
      <c r="D59" s="36" t="s">
        <v>382</v>
      </c>
      <c r="E59" s="34">
        <v>16569</v>
      </c>
      <c r="F59" s="34" t="s">
        <v>435</v>
      </c>
      <c r="G59" s="34">
        <v>43043</v>
      </c>
      <c r="H59" s="34" t="s">
        <v>608</v>
      </c>
    </row>
    <row r="60" spans="3:8" x14ac:dyDescent="0.2">
      <c r="C60" s="34">
        <v>44271</v>
      </c>
      <c r="D60" s="36" t="s">
        <v>367</v>
      </c>
      <c r="E60" s="34">
        <v>42742</v>
      </c>
      <c r="F60" s="34" t="s">
        <v>441</v>
      </c>
      <c r="G60" s="34">
        <v>6518</v>
      </c>
      <c r="H60" s="34" t="s">
        <v>611</v>
      </c>
    </row>
    <row r="61" spans="3:8" x14ac:dyDescent="0.2">
      <c r="C61" s="34">
        <v>44281</v>
      </c>
      <c r="D61" s="36" t="s">
        <v>786</v>
      </c>
      <c r="E61" s="34">
        <v>98542</v>
      </c>
      <c r="F61" s="34" t="s">
        <v>453</v>
      </c>
      <c r="G61" s="34">
        <v>30838</v>
      </c>
      <c r="H61" s="34" t="s">
        <v>1239</v>
      </c>
    </row>
    <row r="62" spans="3:8" x14ac:dyDescent="0.2">
      <c r="C62" s="34">
        <v>45184</v>
      </c>
      <c r="D62" s="36" t="s">
        <v>416</v>
      </c>
      <c r="E62" s="34">
        <v>16311</v>
      </c>
      <c r="F62" s="34" t="s">
        <v>459</v>
      </c>
      <c r="G62" s="34">
        <v>44089</v>
      </c>
      <c r="H62" s="34" t="s">
        <v>1240</v>
      </c>
    </row>
    <row r="63" spans="3:8" x14ac:dyDescent="0.2">
      <c r="C63" s="34">
        <v>46483</v>
      </c>
      <c r="D63" s="36" t="s">
        <v>443</v>
      </c>
      <c r="E63" s="34">
        <v>9582</v>
      </c>
      <c r="F63" s="34" t="s">
        <v>1241</v>
      </c>
      <c r="G63" s="34">
        <v>51130</v>
      </c>
      <c r="H63" s="34" t="s">
        <v>1242</v>
      </c>
    </row>
    <row r="64" spans="3:8" x14ac:dyDescent="0.2">
      <c r="C64" s="34">
        <v>46907</v>
      </c>
      <c r="D64" s="36" t="s">
        <v>461</v>
      </c>
      <c r="E64" s="34">
        <v>9581</v>
      </c>
      <c r="F64" s="34" t="s">
        <v>1243</v>
      </c>
      <c r="G64" s="34">
        <v>51495</v>
      </c>
      <c r="H64" s="34" t="s">
        <v>1244</v>
      </c>
    </row>
    <row r="65" spans="3:8" x14ac:dyDescent="0.2">
      <c r="C65" s="34">
        <v>48518</v>
      </c>
      <c r="D65" s="36" t="s">
        <v>787</v>
      </c>
      <c r="E65" s="34">
        <v>9583</v>
      </c>
      <c r="F65" s="34" t="s">
        <v>1245</v>
      </c>
      <c r="G65" s="34">
        <v>10638</v>
      </c>
      <c r="H65" s="34" t="s">
        <v>1246</v>
      </c>
    </row>
    <row r="66" spans="3:8" x14ac:dyDescent="0.2">
      <c r="C66" s="34">
        <v>48519</v>
      </c>
      <c r="D66" s="36" t="s">
        <v>521</v>
      </c>
      <c r="E66" s="34">
        <v>51606</v>
      </c>
      <c r="F66" s="34" t="s">
        <v>1247</v>
      </c>
      <c r="G66" s="34">
        <v>31334</v>
      </c>
      <c r="H66" s="34" t="s">
        <v>1248</v>
      </c>
    </row>
    <row r="67" spans="3:8" x14ac:dyDescent="0.2">
      <c r="C67" s="34">
        <v>48522</v>
      </c>
      <c r="D67" s="36" t="s">
        <v>987</v>
      </c>
      <c r="E67" s="34">
        <v>9584</v>
      </c>
      <c r="F67" s="34" t="s">
        <v>1249</v>
      </c>
      <c r="G67" s="34">
        <v>32273</v>
      </c>
      <c r="H67" s="34" t="s">
        <v>1250</v>
      </c>
    </row>
    <row r="68" spans="3:8" x14ac:dyDescent="0.2">
      <c r="C68" s="34">
        <v>48523</v>
      </c>
      <c r="D68" s="36" t="s">
        <v>524</v>
      </c>
      <c r="E68" s="34">
        <v>98754</v>
      </c>
      <c r="F68" s="34" t="s">
        <v>933</v>
      </c>
      <c r="G68" s="34">
        <v>1902905</v>
      </c>
      <c r="H68" s="34" t="s">
        <v>1251</v>
      </c>
    </row>
    <row r="69" spans="3:8" x14ac:dyDescent="0.2">
      <c r="C69" s="34">
        <v>50789</v>
      </c>
      <c r="D69" s="36" t="s">
        <v>687</v>
      </c>
      <c r="E69" s="34">
        <v>32502</v>
      </c>
      <c r="F69" s="34" t="s">
        <v>465</v>
      </c>
      <c r="G69" s="34">
        <v>7205</v>
      </c>
      <c r="H69" s="34" t="s">
        <v>1252</v>
      </c>
    </row>
    <row r="70" spans="3:8" x14ac:dyDescent="0.2">
      <c r="C70" s="34">
        <v>50794</v>
      </c>
      <c r="D70" s="36" t="s">
        <v>708</v>
      </c>
      <c r="E70" s="34">
        <v>3006</v>
      </c>
      <c r="F70" s="34" t="s">
        <v>468</v>
      </c>
      <c r="G70" s="34">
        <v>32446</v>
      </c>
      <c r="H70" s="34" t="s">
        <v>581</v>
      </c>
    </row>
    <row r="71" spans="3:8" x14ac:dyDescent="0.2">
      <c r="C71" s="34">
        <v>50896</v>
      </c>
      <c r="D71" s="36" t="s">
        <v>754</v>
      </c>
      <c r="E71" s="34">
        <v>71103</v>
      </c>
      <c r="F71" s="34" t="s">
        <v>328</v>
      </c>
      <c r="G71" s="34">
        <v>16567</v>
      </c>
      <c r="H71" s="34" t="s">
        <v>587</v>
      </c>
    </row>
    <row r="72" spans="3:8" x14ac:dyDescent="0.2">
      <c r="C72" s="34">
        <v>51179</v>
      </c>
      <c r="D72" s="36" t="s">
        <v>476</v>
      </c>
      <c r="E72" s="34">
        <v>6323</v>
      </c>
      <c r="F72" s="34" t="s">
        <v>331</v>
      </c>
      <c r="G72" s="34">
        <v>32956</v>
      </c>
      <c r="H72" s="34" t="s">
        <v>1253</v>
      </c>
    </row>
    <row r="73" spans="3:8" x14ac:dyDescent="0.2">
      <c r="C73" s="34">
        <v>51234</v>
      </c>
      <c r="D73" s="36" t="s">
        <v>410</v>
      </c>
      <c r="E73" s="34">
        <v>42737</v>
      </c>
      <c r="F73" s="34" t="s">
        <v>480</v>
      </c>
      <c r="G73" s="34">
        <v>30834</v>
      </c>
      <c r="H73" s="34" t="s">
        <v>1254</v>
      </c>
    </row>
    <row r="74" spans="3:8" x14ac:dyDescent="0.2">
      <c r="C74" s="34">
        <v>51641</v>
      </c>
      <c r="D74" s="36" t="s">
        <v>350</v>
      </c>
      <c r="E74" s="34">
        <v>15985</v>
      </c>
      <c r="F74" s="34" t="s">
        <v>946</v>
      </c>
      <c r="G74" s="34">
        <v>30832</v>
      </c>
      <c r="H74" s="34" t="s">
        <v>1255</v>
      </c>
    </row>
    <row r="75" spans="3:8" x14ac:dyDescent="0.2">
      <c r="C75" s="34">
        <v>51649</v>
      </c>
      <c r="D75" s="36" t="s">
        <v>413</v>
      </c>
      <c r="E75" s="34">
        <v>72594</v>
      </c>
      <c r="F75" s="34" t="s">
        <v>1256</v>
      </c>
      <c r="G75" s="34">
        <v>110053</v>
      </c>
      <c r="H75" s="34" t="s">
        <v>1257</v>
      </c>
    </row>
    <row r="76" spans="3:8" x14ac:dyDescent="0.2">
      <c r="C76" s="34">
        <v>51716</v>
      </c>
      <c r="D76" s="36" t="s">
        <v>388</v>
      </c>
      <c r="E76" s="34">
        <v>51236</v>
      </c>
      <c r="F76" s="34" t="s">
        <v>1258</v>
      </c>
      <c r="G76" s="34">
        <v>30833</v>
      </c>
      <c r="H76" s="34" t="s">
        <v>1259</v>
      </c>
    </row>
    <row r="77" spans="3:8" x14ac:dyDescent="0.2">
      <c r="C77" s="34">
        <v>55085</v>
      </c>
      <c r="D77" s="36" t="s">
        <v>794</v>
      </c>
      <c r="E77" s="34">
        <v>10154</v>
      </c>
      <c r="F77" s="34" t="s">
        <v>504</v>
      </c>
      <c r="G77" s="34">
        <v>32970</v>
      </c>
      <c r="H77" s="34" t="s">
        <v>1260</v>
      </c>
    </row>
    <row r="78" spans="3:8" x14ac:dyDescent="0.2">
      <c r="C78" s="34">
        <v>55114</v>
      </c>
      <c r="D78" s="36" t="s">
        <v>603</v>
      </c>
      <c r="E78" s="34">
        <v>71514</v>
      </c>
      <c r="F78" s="34" t="s">
        <v>947</v>
      </c>
      <c r="G78" s="34">
        <v>8064</v>
      </c>
      <c r="H78" s="34" t="s">
        <v>1261</v>
      </c>
    </row>
    <row r="79" spans="3:8" x14ac:dyDescent="0.2">
      <c r="C79" s="34">
        <v>65003</v>
      </c>
      <c r="D79" s="36" t="s">
        <v>815</v>
      </c>
      <c r="E79" s="34">
        <v>31507</v>
      </c>
      <c r="F79" s="34" t="s">
        <v>948</v>
      </c>
      <c r="G79" s="34">
        <v>90066</v>
      </c>
      <c r="H79" s="34" t="s">
        <v>1262</v>
      </c>
    </row>
    <row r="80" spans="3:8" x14ac:dyDescent="0.2">
      <c r="C80" s="34">
        <v>65007</v>
      </c>
      <c r="D80" s="36" t="s">
        <v>278</v>
      </c>
      <c r="E80" s="34">
        <v>70828</v>
      </c>
      <c r="F80" s="34" t="s">
        <v>949</v>
      </c>
      <c r="G80" s="34">
        <v>44087</v>
      </c>
      <c r="H80" s="34" t="s">
        <v>1263</v>
      </c>
    </row>
    <row r="81" spans="3:8" x14ac:dyDescent="0.2">
      <c r="C81" s="34">
        <v>65008</v>
      </c>
      <c r="D81" s="36" t="s">
        <v>690</v>
      </c>
      <c r="E81" s="34">
        <v>16573</v>
      </c>
      <c r="F81" s="34" t="s">
        <v>537</v>
      </c>
      <c r="G81" s="34">
        <v>51128</v>
      </c>
      <c r="H81" s="34" t="s">
        <v>610</v>
      </c>
    </row>
    <row r="82" spans="3:8" x14ac:dyDescent="0.2">
      <c r="C82" s="34">
        <v>70647</v>
      </c>
      <c r="D82" s="36" t="s">
        <v>647</v>
      </c>
      <c r="E82" s="34">
        <v>16570</v>
      </c>
      <c r="F82" s="34" t="s">
        <v>543</v>
      </c>
      <c r="G82" s="34">
        <v>32535</v>
      </c>
      <c r="H82" s="34" t="s">
        <v>1264</v>
      </c>
    </row>
    <row r="83" spans="3:8" x14ac:dyDescent="0.2">
      <c r="C83" s="34">
        <v>70727</v>
      </c>
      <c r="D83" s="36" t="s">
        <v>359</v>
      </c>
      <c r="E83" s="34">
        <v>42445</v>
      </c>
      <c r="F83" s="34" t="s">
        <v>552</v>
      </c>
      <c r="G83" s="34">
        <v>51493</v>
      </c>
      <c r="H83" s="34" t="s">
        <v>1265</v>
      </c>
    </row>
    <row r="84" spans="3:8" x14ac:dyDescent="0.2">
      <c r="C84" s="34">
        <v>71702</v>
      </c>
      <c r="D84" s="36" t="s">
        <v>585</v>
      </c>
      <c r="E84" s="34">
        <v>9755</v>
      </c>
      <c r="F84" s="34" t="s">
        <v>555</v>
      </c>
      <c r="G84" s="34">
        <v>33043</v>
      </c>
      <c r="H84" s="34" t="s">
        <v>652</v>
      </c>
    </row>
    <row r="85" spans="3:8" x14ac:dyDescent="0.2">
      <c r="C85" s="34">
        <v>71704</v>
      </c>
      <c r="D85" s="36" t="s">
        <v>582</v>
      </c>
      <c r="E85" s="34">
        <v>42744</v>
      </c>
      <c r="F85" s="34" t="s">
        <v>1266</v>
      </c>
      <c r="G85" s="34">
        <v>43254</v>
      </c>
      <c r="H85" s="34" t="s">
        <v>1267</v>
      </c>
    </row>
    <row r="86" spans="3:8" x14ac:dyDescent="0.2">
      <c r="C86" s="34">
        <v>71705</v>
      </c>
      <c r="D86" s="36" t="s">
        <v>530</v>
      </c>
      <c r="E86" s="34">
        <v>42743</v>
      </c>
      <c r="F86" s="34" t="s">
        <v>1268</v>
      </c>
      <c r="G86" s="34">
        <v>43244</v>
      </c>
      <c r="H86" s="34" t="s">
        <v>1269</v>
      </c>
    </row>
    <row r="87" spans="3:8" x14ac:dyDescent="0.2">
      <c r="C87" s="34">
        <v>71840</v>
      </c>
      <c r="D87" s="36" t="s">
        <v>341</v>
      </c>
      <c r="E87" s="34">
        <v>2252</v>
      </c>
      <c r="F87" s="34" t="s">
        <v>558</v>
      </c>
      <c r="G87" s="34">
        <v>1901879</v>
      </c>
      <c r="H87" s="34" t="s">
        <v>1270</v>
      </c>
    </row>
    <row r="88" spans="3:8" x14ac:dyDescent="0.2">
      <c r="C88" s="34">
        <v>90304</v>
      </c>
      <c r="D88" s="36" t="s">
        <v>533</v>
      </c>
      <c r="E88" s="34">
        <v>6955</v>
      </c>
      <c r="F88" s="34" t="s">
        <v>561</v>
      </c>
      <c r="G88" s="34">
        <v>32271</v>
      </c>
      <c r="H88" s="34" t="s">
        <v>1271</v>
      </c>
    </row>
    <row r="89" spans="3:8" x14ac:dyDescent="0.2">
      <c r="C89" s="34">
        <v>1901360</v>
      </c>
      <c r="D89" s="36" t="s">
        <v>573</v>
      </c>
      <c r="E89" s="34">
        <v>2376</v>
      </c>
      <c r="F89" s="34" t="s">
        <v>564</v>
      </c>
      <c r="G89" s="34">
        <v>1902903</v>
      </c>
      <c r="H89" s="34" t="s">
        <v>1272</v>
      </c>
    </row>
    <row r="90" spans="3:8" x14ac:dyDescent="0.2">
      <c r="C90" s="34">
        <v>1901362</v>
      </c>
      <c r="D90" s="36" t="s">
        <v>571</v>
      </c>
      <c r="E90" s="34">
        <v>51170</v>
      </c>
      <c r="F90" s="34" t="s">
        <v>1273</v>
      </c>
      <c r="G90" s="34">
        <v>6890</v>
      </c>
      <c r="H90" s="34" t="s">
        <v>1274</v>
      </c>
    </row>
    <row r="91" spans="3:8" x14ac:dyDescent="0.2">
      <c r="C91" s="34">
        <v>1901564</v>
      </c>
      <c r="D91" s="36" t="s">
        <v>594</v>
      </c>
      <c r="E91" s="34">
        <v>9682</v>
      </c>
      <c r="F91" s="34" t="s">
        <v>567</v>
      </c>
      <c r="G91" s="34">
        <v>9231</v>
      </c>
      <c r="H91" s="34" t="s">
        <v>663</v>
      </c>
    </row>
    <row r="92" spans="3:8" x14ac:dyDescent="0.2">
      <c r="C92" s="34">
        <v>1901566</v>
      </c>
      <c r="D92" s="36" t="s">
        <v>588</v>
      </c>
      <c r="E92" s="34">
        <v>9864</v>
      </c>
      <c r="F92" s="34" t="s">
        <v>569</v>
      </c>
      <c r="G92" s="34">
        <v>6771</v>
      </c>
      <c r="H92" s="34" t="s">
        <v>666</v>
      </c>
    </row>
    <row r="93" spans="3:8" x14ac:dyDescent="0.2">
      <c r="C93" s="34">
        <v>1901576</v>
      </c>
      <c r="D93" s="36" t="s">
        <v>576</v>
      </c>
      <c r="E93" s="34">
        <v>45087</v>
      </c>
      <c r="F93" s="34" t="s">
        <v>572</v>
      </c>
      <c r="G93" s="34">
        <v>8380</v>
      </c>
      <c r="H93" s="34" t="s">
        <v>877</v>
      </c>
    </row>
    <row r="94" spans="3:8" x14ac:dyDescent="0.2">
      <c r="E94" s="34">
        <v>98662</v>
      </c>
      <c r="F94" s="34" t="s">
        <v>449</v>
      </c>
      <c r="G94" s="34">
        <v>375</v>
      </c>
      <c r="H94" s="34" t="s">
        <v>878</v>
      </c>
    </row>
    <row r="95" spans="3:8" x14ac:dyDescent="0.2">
      <c r="E95" s="34">
        <v>98771</v>
      </c>
      <c r="F95" s="34" t="s">
        <v>574</v>
      </c>
      <c r="G95" s="34">
        <v>377</v>
      </c>
      <c r="H95" s="34" t="s">
        <v>879</v>
      </c>
    </row>
    <row r="96" spans="3:8" x14ac:dyDescent="0.2">
      <c r="E96" s="34">
        <v>98660</v>
      </c>
      <c r="F96" s="34" t="s">
        <v>452</v>
      </c>
      <c r="G96" s="34">
        <v>44283</v>
      </c>
      <c r="H96" s="34" t="s">
        <v>784</v>
      </c>
    </row>
    <row r="97" spans="5:8" x14ac:dyDescent="0.2">
      <c r="E97" s="34">
        <v>18393</v>
      </c>
      <c r="F97" s="34" t="s">
        <v>577</v>
      </c>
      <c r="G97" s="34">
        <v>6694</v>
      </c>
      <c r="H97" s="34" t="s">
        <v>1275</v>
      </c>
    </row>
    <row r="98" spans="5:8" x14ac:dyDescent="0.2">
      <c r="E98" s="34">
        <v>6475</v>
      </c>
      <c r="F98" s="34" t="s">
        <v>580</v>
      </c>
      <c r="G98" s="34">
        <v>8202</v>
      </c>
      <c r="H98" s="34" t="s">
        <v>887</v>
      </c>
    </row>
    <row r="99" spans="5:8" x14ac:dyDescent="0.2">
      <c r="E99" s="34">
        <v>51452</v>
      </c>
      <c r="F99" s="34" t="s">
        <v>956</v>
      </c>
      <c r="G99" s="34">
        <v>97435</v>
      </c>
      <c r="H99" s="34" t="s">
        <v>1276</v>
      </c>
    </row>
    <row r="100" spans="5:8" x14ac:dyDescent="0.2">
      <c r="E100" s="34">
        <v>35556</v>
      </c>
      <c r="F100" s="34" t="s">
        <v>458</v>
      </c>
      <c r="G100" s="34">
        <v>6412</v>
      </c>
      <c r="H100" s="34" t="s">
        <v>792</v>
      </c>
    </row>
    <row r="101" spans="5:8" x14ac:dyDescent="0.2">
      <c r="E101" s="34">
        <v>50801</v>
      </c>
      <c r="F101" s="34" t="s">
        <v>583</v>
      </c>
      <c r="G101" s="34">
        <v>43039</v>
      </c>
      <c r="H101" s="34" t="s">
        <v>798</v>
      </c>
    </row>
    <row r="102" spans="5:8" x14ac:dyDescent="0.2">
      <c r="E102" s="34">
        <v>34220</v>
      </c>
      <c r="F102" s="34" t="s">
        <v>464</v>
      </c>
      <c r="G102" s="34">
        <v>6418</v>
      </c>
      <c r="H102" s="34" t="s">
        <v>800</v>
      </c>
    </row>
    <row r="103" spans="5:8" x14ac:dyDescent="0.2">
      <c r="E103" s="34">
        <v>6811</v>
      </c>
      <c r="F103" s="34" t="s">
        <v>467</v>
      </c>
      <c r="G103" s="34">
        <v>6399</v>
      </c>
      <c r="H103" s="34" t="s">
        <v>802</v>
      </c>
    </row>
    <row r="104" spans="5:8" x14ac:dyDescent="0.2">
      <c r="E104" s="34">
        <v>16226</v>
      </c>
      <c r="F104" s="34" t="s">
        <v>586</v>
      </c>
      <c r="G104" s="34">
        <v>7034</v>
      </c>
      <c r="H104" s="34" t="s">
        <v>1277</v>
      </c>
    </row>
    <row r="105" spans="5:8" x14ac:dyDescent="0.2">
      <c r="E105" s="34">
        <v>9867</v>
      </c>
      <c r="F105" s="34" t="s">
        <v>598</v>
      </c>
      <c r="G105" s="34">
        <v>6900</v>
      </c>
      <c r="H105" s="34" t="s">
        <v>1278</v>
      </c>
    </row>
    <row r="106" spans="5:8" x14ac:dyDescent="0.2">
      <c r="E106" s="34">
        <v>9694</v>
      </c>
      <c r="F106" s="34" t="s">
        <v>601</v>
      </c>
      <c r="G106" s="34">
        <v>6901</v>
      </c>
      <c r="H106" s="34" t="s">
        <v>1279</v>
      </c>
    </row>
    <row r="107" spans="5:8" x14ac:dyDescent="0.2">
      <c r="E107" s="34">
        <v>48366</v>
      </c>
      <c r="F107" s="34" t="s">
        <v>609</v>
      </c>
      <c r="G107" s="34">
        <v>51648</v>
      </c>
      <c r="H107" s="34" t="s">
        <v>1280</v>
      </c>
    </row>
    <row r="108" spans="5:8" x14ac:dyDescent="0.2">
      <c r="E108" s="34">
        <v>31163</v>
      </c>
      <c r="F108" s="34" t="s">
        <v>645</v>
      </c>
      <c r="G108" s="34">
        <v>16050</v>
      </c>
      <c r="H108" s="34" t="s">
        <v>1281</v>
      </c>
    </row>
    <row r="109" spans="5:8" x14ac:dyDescent="0.2">
      <c r="E109" s="34">
        <v>55067</v>
      </c>
      <c r="F109" s="34" t="s">
        <v>964</v>
      </c>
      <c r="G109" s="34">
        <v>6903</v>
      </c>
      <c r="H109" s="34" t="s">
        <v>1282</v>
      </c>
    </row>
    <row r="110" spans="5:8" x14ac:dyDescent="0.2">
      <c r="E110" s="34">
        <v>15672</v>
      </c>
      <c r="F110" s="34" t="s">
        <v>512</v>
      </c>
      <c r="G110" s="34">
        <v>48207</v>
      </c>
      <c r="H110" s="34" t="s">
        <v>1283</v>
      </c>
    </row>
    <row r="111" spans="5:8" x14ac:dyDescent="0.2">
      <c r="E111" s="34">
        <v>51704</v>
      </c>
      <c r="F111" s="34" t="s">
        <v>680</v>
      </c>
      <c r="G111" s="34">
        <v>48199</v>
      </c>
      <c r="H111" s="34" t="s">
        <v>1284</v>
      </c>
    </row>
    <row r="112" spans="5:8" x14ac:dyDescent="0.2">
      <c r="E112" s="34">
        <v>7275</v>
      </c>
      <c r="F112" s="34" t="s">
        <v>668</v>
      </c>
      <c r="G112" s="34">
        <v>16192</v>
      </c>
      <c r="H112" s="34" t="s">
        <v>804</v>
      </c>
    </row>
    <row r="113" spans="5:8" x14ac:dyDescent="0.2">
      <c r="E113" s="34">
        <v>32501</v>
      </c>
      <c r="F113" s="34" t="s">
        <v>674</v>
      </c>
      <c r="G113" s="34">
        <v>9110</v>
      </c>
      <c r="H113" s="34" t="s">
        <v>734</v>
      </c>
    </row>
    <row r="114" spans="5:8" x14ac:dyDescent="0.2">
      <c r="E114" s="34">
        <v>43086</v>
      </c>
      <c r="F114" s="34" t="s">
        <v>688</v>
      </c>
      <c r="G114" s="34">
        <v>6766</v>
      </c>
      <c r="H114" s="34" t="s">
        <v>737</v>
      </c>
    </row>
    <row r="115" spans="5:8" x14ac:dyDescent="0.2">
      <c r="E115" s="34">
        <v>31324</v>
      </c>
      <c r="F115" s="34" t="s">
        <v>691</v>
      </c>
      <c r="G115" s="34">
        <v>42364</v>
      </c>
      <c r="H115" s="34" t="s">
        <v>740</v>
      </c>
    </row>
    <row r="116" spans="5:8" x14ac:dyDescent="0.2">
      <c r="E116" s="34">
        <v>32269</v>
      </c>
      <c r="F116" s="34" t="s">
        <v>694</v>
      </c>
      <c r="G116" s="34">
        <v>6767</v>
      </c>
      <c r="H116" s="34" t="s">
        <v>743</v>
      </c>
    </row>
    <row r="117" spans="5:8" x14ac:dyDescent="0.2">
      <c r="E117" s="34">
        <v>33673</v>
      </c>
      <c r="F117" s="34" t="s">
        <v>697</v>
      </c>
    </row>
    <row r="118" spans="5:8" x14ac:dyDescent="0.2">
      <c r="E118" s="34">
        <v>10605</v>
      </c>
      <c r="F118" s="34" t="s">
        <v>700</v>
      </c>
    </row>
    <row r="119" spans="5:8" x14ac:dyDescent="0.2">
      <c r="E119" s="34">
        <v>9892</v>
      </c>
      <c r="F119" s="34" t="s">
        <v>703</v>
      </c>
    </row>
    <row r="120" spans="5:8" x14ac:dyDescent="0.2">
      <c r="E120" s="34">
        <v>44092</v>
      </c>
      <c r="F120" s="34" t="s">
        <v>706</v>
      </c>
    </row>
    <row r="121" spans="5:8" x14ac:dyDescent="0.2">
      <c r="E121" s="34">
        <v>51172</v>
      </c>
      <c r="F121" s="34" t="s">
        <v>709</v>
      </c>
    </row>
    <row r="122" spans="5:8" x14ac:dyDescent="0.2">
      <c r="E122" s="34">
        <v>45936</v>
      </c>
      <c r="F122" s="34" t="s">
        <v>712</v>
      </c>
    </row>
    <row r="123" spans="5:8" x14ac:dyDescent="0.2">
      <c r="E123" s="34">
        <v>10563</v>
      </c>
      <c r="F123" s="34" t="s">
        <v>715</v>
      </c>
    </row>
    <row r="124" spans="5:8" x14ac:dyDescent="0.2">
      <c r="E124" s="34">
        <v>42326</v>
      </c>
      <c r="F124" s="34" t="s">
        <v>718</v>
      </c>
    </row>
    <row r="125" spans="5:8" x14ac:dyDescent="0.2">
      <c r="E125" s="34">
        <v>6469</v>
      </c>
      <c r="F125" s="34" t="s">
        <v>721</v>
      </c>
    </row>
    <row r="126" spans="5:8" x14ac:dyDescent="0.2">
      <c r="E126" s="34">
        <v>51248</v>
      </c>
      <c r="F126" s="34" t="s">
        <v>724</v>
      </c>
    </row>
    <row r="127" spans="5:8" x14ac:dyDescent="0.2">
      <c r="E127" s="34">
        <v>31400</v>
      </c>
      <c r="F127" s="34" t="s">
        <v>727</v>
      </c>
    </row>
    <row r="128" spans="5:8" x14ac:dyDescent="0.2">
      <c r="E128" s="34">
        <v>1933</v>
      </c>
      <c r="F128" s="34" t="s">
        <v>730</v>
      </c>
    </row>
    <row r="129" spans="5:6" x14ac:dyDescent="0.2">
      <c r="E129" s="34">
        <v>51348</v>
      </c>
      <c r="F129" s="34" t="s">
        <v>733</v>
      </c>
    </row>
    <row r="130" spans="5:6" x14ac:dyDescent="0.2">
      <c r="E130" s="34">
        <v>51168</v>
      </c>
      <c r="F130" s="34" t="s">
        <v>1285</v>
      </c>
    </row>
    <row r="131" spans="5:6" x14ac:dyDescent="0.2">
      <c r="E131" s="34">
        <v>51169</v>
      </c>
      <c r="F131" s="34" t="s">
        <v>1286</v>
      </c>
    </row>
    <row r="132" spans="5:6" x14ac:dyDescent="0.2">
      <c r="E132" s="34">
        <v>90305</v>
      </c>
      <c r="F132" s="34" t="s">
        <v>536</v>
      </c>
    </row>
    <row r="133" spans="5:6" x14ac:dyDescent="0.2">
      <c r="E133" s="34">
        <v>50657</v>
      </c>
      <c r="F133" s="34" t="s">
        <v>1287</v>
      </c>
    </row>
    <row r="134" spans="5:6" x14ac:dyDescent="0.2">
      <c r="E134" s="34">
        <v>34654</v>
      </c>
      <c r="F134" s="34" t="s">
        <v>535</v>
      </c>
    </row>
    <row r="135" spans="5:6" x14ac:dyDescent="0.2">
      <c r="E135" s="34">
        <v>15931</v>
      </c>
      <c r="F135" s="34" t="s">
        <v>929</v>
      </c>
    </row>
    <row r="136" spans="5:6" x14ac:dyDescent="0.2">
      <c r="E136" s="34">
        <v>55086</v>
      </c>
      <c r="F136" s="34" t="s">
        <v>542</v>
      </c>
    </row>
    <row r="137" spans="5:6" x14ac:dyDescent="0.2">
      <c r="E137" s="34">
        <v>6913</v>
      </c>
      <c r="F137" s="34" t="s">
        <v>1288</v>
      </c>
    </row>
    <row r="138" spans="5:6" x14ac:dyDescent="0.2">
      <c r="E138" s="34">
        <v>9124</v>
      </c>
      <c r="F138" s="34" t="s">
        <v>966</v>
      </c>
    </row>
    <row r="139" spans="5:6" x14ac:dyDescent="0.2">
      <c r="E139" s="34">
        <v>9123</v>
      </c>
      <c r="F139" s="34" t="s">
        <v>967</v>
      </c>
    </row>
    <row r="140" spans="5:6" x14ac:dyDescent="0.2">
      <c r="E140" s="34">
        <v>1901293</v>
      </c>
      <c r="F140" s="34" t="s">
        <v>541</v>
      </c>
    </row>
    <row r="141" spans="5:6" x14ac:dyDescent="0.2">
      <c r="E141" s="34">
        <v>6753</v>
      </c>
      <c r="F141" s="34" t="s">
        <v>551</v>
      </c>
    </row>
    <row r="142" spans="5:6" x14ac:dyDescent="0.2">
      <c r="E142" s="34">
        <v>9142</v>
      </c>
      <c r="F142" s="34" t="s">
        <v>969</v>
      </c>
    </row>
    <row r="143" spans="5:6" x14ac:dyDescent="0.2">
      <c r="E143" s="34">
        <v>9141</v>
      </c>
      <c r="F143" s="34" t="s">
        <v>970</v>
      </c>
    </row>
    <row r="144" spans="5:6" x14ac:dyDescent="0.2">
      <c r="E144" s="34">
        <v>9165</v>
      </c>
      <c r="F144" s="34" t="s">
        <v>544</v>
      </c>
    </row>
    <row r="145" spans="5:6" x14ac:dyDescent="0.2">
      <c r="E145" s="34">
        <v>9117</v>
      </c>
      <c r="F145" s="34" t="s">
        <v>554</v>
      </c>
    </row>
    <row r="146" spans="5:6" x14ac:dyDescent="0.2">
      <c r="E146" s="34">
        <v>90407</v>
      </c>
      <c r="F146" s="34" t="s">
        <v>597</v>
      </c>
    </row>
    <row r="147" spans="5:6" x14ac:dyDescent="0.2">
      <c r="E147" s="34">
        <v>19637</v>
      </c>
      <c r="F147" s="34" t="s">
        <v>600</v>
      </c>
    </row>
    <row r="148" spans="5:6" x14ac:dyDescent="0.2">
      <c r="E148" s="34">
        <v>18193</v>
      </c>
      <c r="F148" s="34" t="s">
        <v>617</v>
      </c>
    </row>
    <row r="149" spans="5:6" x14ac:dyDescent="0.2">
      <c r="E149" s="34">
        <v>18202</v>
      </c>
      <c r="F149" s="34" t="s">
        <v>1289</v>
      </c>
    </row>
    <row r="150" spans="5:6" x14ac:dyDescent="0.2">
      <c r="E150" s="34">
        <v>18106</v>
      </c>
      <c r="F150" s="34" t="s">
        <v>1290</v>
      </c>
    </row>
    <row r="151" spans="5:6" x14ac:dyDescent="0.2">
      <c r="E151" s="34">
        <v>18394</v>
      </c>
      <c r="F151" s="34" t="s">
        <v>759</v>
      </c>
    </row>
    <row r="152" spans="5:6" x14ac:dyDescent="0.2">
      <c r="E152" s="34">
        <v>18205</v>
      </c>
      <c r="F152" s="34" t="s">
        <v>761</v>
      </c>
    </row>
    <row r="153" spans="5:6" x14ac:dyDescent="0.2">
      <c r="E153" s="34">
        <v>45851</v>
      </c>
      <c r="F153" s="34" t="s">
        <v>978</v>
      </c>
    </row>
    <row r="154" spans="5:6" x14ac:dyDescent="0.2">
      <c r="E154" s="34">
        <v>160</v>
      </c>
      <c r="F154" s="34" t="s">
        <v>570</v>
      </c>
    </row>
    <row r="155" spans="5:6" x14ac:dyDescent="0.2">
      <c r="E155" s="34">
        <v>7602</v>
      </c>
      <c r="F155" s="34" t="s">
        <v>1291</v>
      </c>
    </row>
    <row r="156" spans="5:6" x14ac:dyDescent="0.2">
      <c r="E156" s="34">
        <v>48827</v>
      </c>
      <c r="F156" s="34" t="s">
        <v>773</v>
      </c>
    </row>
    <row r="157" spans="5:6" x14ac:dyDescent="0.2">
      <c r="E157" s="34">
        <v>90558</v>
      </c>
      <c r="F157" s="34" t="s">
        <v>979</v>
      </c>
    </row>
    <row r="158" spans="5:6" x14ac:dyDescent="0.2">
      <c r="E158" s="34">
        <v>99402</v>
      </c>
      <c r="F158" s="34" t="s">
        <v>777</v>
      </c>
    </row>
    <row r="159" spans="5:6" x14ac:dyDescent="0.2">
      <c r="E159" s="34">
        <v>45787</v>
      </c>
      <c r="F159" s="34" t="s">
        <v>983</v>
      </c>
    </row>
    <row r="160" spans="5:6" x14ac:dyDescent="0.2">
      <c r="E160" s="34">
        <v>31349</v>
      </c>
      <c r="F160" s="34" t="s">
        <v>789</v>
      </c>
    </row>
    <row r="161" spans="5:6" x14ac:dyDescent="0.2">
      <c r="E161" s="34">
        <v>50778</v>
      </c>
      <c r="F161" s="34" t="s">
        <v>791</v>
      </c>
    </row>
    <row r="162" spans="5:6" x14ac:dyDescent="0.2">
      <c r="E162" s="34">
        <v>2684</v>
      </c>
      <c r="F162" s="34" t="s">
        <v>793</v>
      </c>
    </row>
    <row r="163" spans="5:6" x14ac:dyDescent="0.2">
      <c r="E163" s="34">
        <v>45089</v>
      </c>
      <c r="F163" s="34" t="s">
        <v>795</v>
      </c>
    </row>
    <row r="164" spans="5:6" x14ac:dyDescent="0.2">
      <c r="E164" s="34">
        <v>43902</v>
      </c>
      <c r="F164" s="34" t="s">
        <v>797</v>
      </c>
    </row>
    <row r="165" spans="5:6" x14ac:dyDescent="0.2">
      <c r="E165" s="34">
        <v>2833</v>
      </c>
      <c r="F165" s="34" t="s">
        <v>799</v>
      </c>
    </row>
    <row r="166" spans="5:6" x14ac:dyDescent="0.2">
      <c r="E166" s="34">
        <v>32103</v>
      </c>
      <c r="F166" s="34" t="s">
        <v>801</v>
      </c>
    </row>
    <row r="167" spans="5:6" x14ac:dyDescent="0.2">
      <c r="E167" s="34">
        <v>48584</v>
      </c>
      <c r="F167" s="34" t="s">
        <v>803</v>
      </c>
    </row>
    <row r="168" spans="5:6" x14ac:dyDescent="0.2">
      <c r="E168" s="34">
        <v>9791</v>
      </c>
      <c r="F168" s="34" t="s">
        <v>805</v>
      </c>
    </row>
    <row r="169" spans="5:6" x14ac:dyDescent="0.2">
      <c r="E169" s="34">
        <v>6473</v>
      </c>
      <c r="F169" s="34" t="s">
        <v>808</v>
      </c>
    </row>
    <row r="170" spans="5:6" x14ac:dyDescent="0.2">
      <c r="E170" s="34">
        <v>43543</v>
      </c>
      <c r="F170" s="34" t="s">
        <v>809</v>
      </c>
    </row>
    <row r="171" spans="5:6" x14ac:dyDescent="0.2">
      <c r="E171" s="34">
        <v>338</v>
      </c>
      <c r="F171" s="34" t="s">
        <v>810</v>
      </c>
    </row>
    <row r="172" spans="5:6" x14ac:dyDescent="0.2">
      <c r="E172" s="34">
        <v>6611</v>
      </c>
      <c r="F172" s="34" t="s">
        <v>1292</v>
      </c>
    </row>
    <row r="173" spans="5:6" x14ac:dyDescent="0.2">
      <c r="E173" s="34">
        <v>17038</v>
      </c>
      <c r="F173" s="34" t="s">
        <v>1293</v>
      </c>
    </row>
    <row r="174" spans="5:6" x14ac:dyDescent="0.2">
      <c r="E174" s="34">
        <v>6606</v>
      </c>
      <c r="F174" s="34" t="s">
        <v>1294</v>
      </c>
    </row>
    <row r="175" spans="5:6" x14ac:dyDescent="0.2">
      <c r="E175" s="34">
        <v>34504</v>
      </c>
      <c r="F175" s="34" t="s">
        <v>1295</v>
      </c>
    </row>
    <row r="176" spans="5:6" x14ac:dyDescent="0.2">
      <c r="E176" s="34">
        <v>33365</v>
      </c>
      <c r="F176" s="34" t="s">
        <v>1296</v>
      </c>
    </row>
    <row r="177" spans="5:6" x14ac:dyDescent="0.2">
      <c r="E177" s="34">
        <v>70646</v>
      </c>
      <c r="F177" s="34" t="s">
        <v>813</v>
      </c>
    </row>
    <row r="178" spans="5:6" x14ac:dyDescent="0.2">
      <c r="E178" s="34">
        <v>18298</v>
      </c>
      <c r="F178" s="34" t="s">
        <v>1297</v>
      </c>
    </row>
    <row r="179" spans="5:6" x14ac:dyDescent="0.2">
      <c r="E179" s="34">
        <v>31503</v>
      </c>
      <c r="F179" s="34" t="s">
        <v>1298</v>
      </c>
    </row>
    <row r="180" spans="5:6" x14ac:dyDescent="0.2">
      <c r="E180" s="34">
        <v>17006</v>
      </c>
      <c r="F180" s="34" t="s">
        <v>1299</v>
      </c>
    </row>
    <row r="181" spans="5:6" x14ac:dyDescent="0.2">
      <c r="E181" s="34">
        <v>1902600</v>
      </c>
      <c r="F181" s="34" t="s">
        <v>667</v>
      </c>
    </row>
    <row r="182" spans="5:6" x14ac:dyDescent="0.2">
      <c r="E182" s="34">
        <v>70071</v>
      </c>
      <c r="F182" s="34" t="s">
        <v>1035</v>
      </c>
    </row>
    <row r="183" spans="5:6" x14ac:dyDescent="0.2">
      <c r="E183" s="34">
        <v>70070</v>
      </c>
      <c r="F183" s="34" t="s">
        <v>1036</v>
      </c>
    </row>
    <row r="184" spans="5:6" x14ac:dyDescent="0.2">
      <c r="E184" s="34">
        <v>9127</v>
      </c>
      <c r="F184" s="34" t="s">
        <v>1011</v>
      </c>
    </row>
    <row r="185" spans="5:6" x14ac:dyDescent="0.2">
      <c r="E185" s="34">
        <v>9126</v>
      </c>
      <c r="F185" s="34" t="s">
        <v>1013</v>
      </c>
    </row>
    <row r="186" spans="5:6" x14ac:dyDescent="0.2">
      <c r="E186" s="34">
        <v>9145</v>
      </c>
      <c r="F186" s="34" t="s">
        <v>1015</v>
      </c>
    </row>
    <row r="187" spans="5:6" x14ac:dyDescent="0.2">
      <c r="E187" s="34">
        <v>9144</v>
      </c>
      <c r="F187" s="34" t="s">
        <v>1017</v>
      </c>
    </row>
    <row r="188" spans="5:6" x14ac:dyDescent="0.2">
      <c r="E188" s="34">
        <v>6164</v>
      </c>
      <c r="F188" s="34" t="s">
        <v>593</v>
      </c>
    </row>
    <row r="189" spans="5:6" x14ac:dyDescent="0.2">
      <c r="E189" s="34">
        <v>6163</v>
      </c>
      <c r="F189" s="34" t="s">
        <v>673</v>
      </c>
    </row>
    <row r="190" spans="5:6" x14ac:dyDescent="0.2">
      <c r="E190" s="34">
        <v>9168</v>
      </c>
      <c r="F190" s="34" t="s">
        <v>1021</v>
      </c>
    </row>
    <row r="191" spans="5:6" x14ac:dyDescent="0.2">
      <c r="E191" s="34">
        <v>9167</v>
      </c>
      <c r="F191" s="34" t="s">
        <v>1023</v>
      </c>
    </row>
    <row r="192" spans="5:6" x14ac:dyDescent="0.2">
      <c r="E192" s="34">
        <v>9206</v>
      </c>
      <c r="F192" s="34" t="s">
        <v>1025</v>
      </c>
    </row>
    <row r="193" spans="5:6" x14ac:dyDescent="0.2">
      <c r="E193" s="34">
        <v>9205</v>
      </c>
      <c r="F193" s="34" t="s">
        <v>1027</v>
      </c>
    </row>
    <row r="194" spans="5:6" x14ac:dyDescent="0.2">
      <c r="E194" s="34">
        <v>9152</v>
      </c>
      <c r="F194" s="34" t="s">
        <v>1029</v>
      </c>
    </row>
    <row r="195" spans="5:6" x14ac:dyDescent="0.2">
      <c r="E195" s="34">
        <v>9150</v>
      </c>
      <c r="F195" s="34" t="s">
        <v>679</v>
      </c>
    </row>
    <row r="196" spans="5:6" x14ac:dyDescent="0.2">
      <c r="E196" s="34">
        <v>72522</v>
      </c>
      <c r="F196" s="34" t="s">
        <v>596</v>
      </c>
    </row>
    <row r="197" spans="5:6" x14ac:dyDescent="0.2">
      <c r="E197" s="34">
        <v>72521</v>
      </c>
      <c r="F197" s="34" t="s">
        <v>682</v>
      </c>
    </row>
    <row r="198" spans="5:6" x14ac:dyDescent="0.2">
      <c r="E198" s="34">
        <v>72593</v>
      </c>
      <c r="F198" s="34" t="s">
        <v>1300</v>
      </c>
    </row>
    <row r="199" spans="5:6" x14ac:dyDescent="0.2">
      <c r="E199" s="34">
        <v>10017</v>
      </c>
      <c r="F199" s="34" t="s">
        <v>1301</v>
      </c>
    </row>
    <row r="200" spans="5:6" x14ac:dyDescent="0.2">
      <c r="E200" s="34">
        <v>9585</v>
      </c>
      <c r="F200" s="34" t="s">
        <v>1302</v>
      </c>
    </row>
    <row r="201" spans="5:6" x14ac:dyDescent="0.2">
      <c r="E201" s="34">
        <v>9889</v>
      </c>
      <c r="F201" s="34" t="s">
        <v>693</v>
      </c>
    </row>
    <row r="202" spans="5:6" x14ac:dyDescent="0.2">
      <c r="E202" s="34">
        <v>50790</v>
      </c>
      <c r="F202" s="34" t="s">
        <v>696</v>
      </c>
    </row>
    <row r="203" spans="5:6" x14ac:dyDescent="0.2">
      <c r="E203" s="34">
        <v>51726</v>
      </c>
      <c r="F203" s="34" t="s">
        <v>599</v>
      </c>
    </row>
    <row r="204" spans="5:6" x14ac:dyDescent="0.2">
      <c r="E204" s="34">
        <v>31326</v>
      </c>
      <c r="F204" s="34" t="s">
        <v>699</v>
      </c>
    </row>
    <row r="205" spans="5:6" x14ac:dyDescent="0.2">
      <c r="E205" s="34">
        <v>2000112</v>
      </c>
      <c r="F205" s="34" t="s">
        <v>702</v>
      </c>
    </row>
    <row r="206" spans="5:6" x14ac:dyDescent="0.2">
      <c r="E206" s="34">
        <v>31323</v>
      </c>
      <c r="F206" s="34" t="s">
        <v>705</v>
      </c>
    </row>
    <row r="207" spans="5:6" x14ac:dyDescent="0.2">
      <c r="E207" s="34">
        <v>30641</v>
      </c>
      <c r="F207" s="34" t="s">
        <v>1042</v>
      </c>
    </row>
    <row r="208" spans="5:6" x14ac:dyDescent="0.2">
      <c r="E208" s="34">
        <v>32268</v>
      </c>
      <c r="F208" s="34" t="s">
        <v>711</v>
      </c>
    </row>
    <row r="209" spans="5:6" x14ac:dyDescent="0.2">
      <c r="E209" s="34">
        <v>31347</v>
      </c>
      <c r="F209" s="34" t="s">
        <v>818</v>
      </c>
    </row>
    <row r="210" spans="5:6" x14ac:dyDescent="0.2">
      <c r="E210" s="34">
        <v>50793</v>
      </c>
      <c r="F210" s="34" t="s">
        <v>1045</v>
      </c>
    </row>
    <row r="211" spans="5:6" x14ac:dyDescent="0.2">
      <c r="E211" s="34">
        <v>9909</v>
      </c>
      <c r="F211" s="34" t="s">
        <v>1048</v>
      </c>
    </row>
    <row r="212" spans="5:6" x14ac:dyDescent="0.2">
      <c r="E212" s="34">
        <v>10468</v>
      </c>
      <c r="F212" s="34" t="s">
        <v>714</v>
      </c>
    </row>
    <row r="213" spans="5:6" x14ac:dyDescent="0.2">
      <c r="E213" s="34">
        <v>6349</v>
      </c>
      <c r="F213" s="34" t="s">
        <v>1049</v>
      </c>
    </row>
    <row r="214" spans="5:6" x14ac:dyDescent="0.2">
      <c r="E214" s="34">
        <v>40029</v>
      </c>
      <c r="F214" s="34" t="s">
        <v>1050</v>
      </c>
    </row>
    <row r="215" spans="5:6" x14ac:dyDescent="0.2">
      <c r="E215" s="34">
        <v>2000653</v>
      </c>
      <c r="F215" s="34" t="s">
        <v>1051</v>
      </c>
    </row>
    <row r="216" spans="5:6" x14ac:dyDescent="0.2">
      <c r="E216" s="34">
        <v>10817</v>
      </c>
      <c r="F216" s="34" t="s">
        <v>819</v>
      </c>
    </row>
    <row r="217" spans="5:6" x14ac:dyDescent="0.2">
      <c r="E217" s="34">
        <v>50776</v>
      </c>
      <c r="F217" s="34" t="s">
        <v>820</v>
      </c>
    </row>
    <row r="218" spans="5:6" x14ac:dyDescent="0.2">
      <c r="E218" s="34">
        <v>2682</v>
      </c>
      <c r="F218" s="34" t="s">
        <v>821</v>
      </c>
    </row>
    <row r="219" spans="5:6" x14ac:dyDescent="0.2">
      <c r="E219" s="34">
        <v>45088</v>
      </c>
      <c r="F219" s="34" t="s">
        <v>822</v>
      </c>
    </row>
    <row r="220" spans="5:6" x14ac:dyDescent="0.2">
      <c r="E220" s="34">
        <v>51453</v>
      </c>
      <c r="F220" s="34" t="s">
        <v>1059</v>
      </c>
    </row>
    <row r="221" spans="5:6" x14ac:dyDescent="0.2">
      <c r="E221" s="34">
        <v>43549</v>
      </c>
      <c r="F221" s="34" t="s">
        <v>823</v>
      </c>
    </row>
    <row r="222" spans="5:6" x14ac:dyDescent="0.2">
      <c r="E222" s="34">
        <v>10556</v>
      </c>
      <c r="F222" s="34" t="s">
        <v>717</v>
      </c>
    </row>
    <row r="223" spans="5:6" x14ac:dyDescent="0.2">
      <c r="E223" s="34">
        <v>60255</v>
      </c>
      <c r="F223" s="34" t="s">
        <v>720</v>
      </c>
    </row>
    <row r="224" spans="5:6" x14ac:dyDescent="0.2">
      <c r="E224" s="34">
        <v>19222</v>
      </c>
      <c r="F224" s="34" t="s">
        <v>723</v>
      </c>
    </row>
    <row r="225" spans="5:6" x14ac:dyDescent="0.2">
      <c r="E225" s="34">
        <v>65009</v>
      </c>
      <c r="F225" s="34" t="s">
        <v>726</v>
      </c>
    </row>
    <row r="226" spans="5:6" x14ac:dyDescent="0.2">
      <c r="E226" s="34">
        <v>43900</v>
      </c>
      <c r="F226" s="34" t="s">
        <v>825</v>
      </c>
    </row>
    <row r="227" spans="5:6" x14ac:dyDescent="0.2">
      <c r="E227" s="34">
        <v>2000026</v>
      </c>
      <c r="F227" s="34" t="s">
        <v>1062</v>
      </c>
    </row>
    <row r="228" spans="5:6" x14ac:dyDescent="0.2">
      <c r="E228" s="34">
        <v>51239</v>
      </c>
      <c r="F228" s="34" t="s">
        <v>1063</v>
      </c>
    </row>
    <row r="229" spans="5:6" x14ac:dyDescent="0.2">
      <c r="E229" s="34">
        <v>51171</v>
      </c>
      <c r="F229" s="34" t="s">
        <v>729</v>
      </c>
    </row>
    <row r="230" spans="5:6" x14ac:dyDescent="0.2">
      <c r="E230" s="34">
        <v>1903506</v>
      </c>
      <c r="F230" s="34" t="s">
        <v>732</v>
      </c>
    </row>
    <row r="231" spans="5:6" x14ac:dyDescent="0.2">
      <c r="E231" s="34">
        <v>19219</v>
      </c>
      <c r="F231" s="34" t="s">
        <v>735</v>
      </c>
    </row>
    <row r="232" spans="5:6" x14ac:dyDescent="0.2">
      <c r="E232" s="34">
        <v>6885</v>
      </c>
      <c r="F232" s="34" t="s">
        <v>1066</v>
      </c>
    </row>
    <row r="233" spans="5:6" x14ac:dyDescent="0.2">
      <c r="E233" s="34">
        <v>19220</v>
      </c>
      <c r="F233" s="34" t="s">
        <v>827</v>
      </c>
    </row>
    <row r="234" spans="5:6" x14ac:dyDescent="0.2">
      <c r="E234" s="34">
        <v>51174</v>
      </c>
      <c r="F234" s="34" t="s">
        <v>828</v>
      </c>
    </row>
    <row r="235" spans="5:6" x14ac:dyDescent="0.2">
      <c r="E235" s="34">
        <v>42325</v>
      </c>
      <c r="F235" s="34" t="s">
        <v>829</v>
      </c>
    </row>
    <row r="236" spans="5:6" x14ac:dyDescent="0.2">
      <c r="E236" s="34">
        <v>48580</v>
      </c>
      <c r="F236" s="34" t="s">
        <v>1068</v>
      </c>
    </row>
    <row r="237" spans="5:6" x14ac:dyDescent="0.2">
      <c r="E237" s="34">
        <v>80090</v>
      </c>
      <c r="F237" s="34" t="s">
        <v>738</v>
      </c>
    </row>
    <row r="238" spans="5:6" x14ac:dyDescent="0.2">
      <c r="E238" s="34">
        <v>45859</v>
      </c>
      <c r="F238" s="34" t="s">
        <v>830</v>
      </c>
    </row>
    <row r="239" spans="5:6" x14ac:dyDescent="0.2">
      <c r="E239" s="34">
        <v>51246</v>
      </c>
      <c r="F239" s="34" t="s">
        <v>741</v>
      </c>
    </row>
    <row r="240" spans="5:6" x14ac:dyDescent="0.2">
      <c r="E240" s="34">
        <v>31399</v>
      </c>
      <c r="F240" s="34" t="s">
        <v>831</v>
      </c>
    </row>
    <row r="241" spans="5:6" x14ac:dyDescent="0.2">
      <c r="E241" s="34">
        <v>1932</v>
      </c>
      <c r="F241" s="34" t="s">
        <v>832</v>
      </c>
    </row>
    <row r="242" spans="5:6" x14ac:dyDescent="0.2">
      <c r="E242" s="34">
        <v>2000241</v>
      </c>
      <c r="F242" s="34" t="s">
        <v>1071</v>
      </c>
    </row>
    <row r="243" spans="5:6" x14ac:dyDescent="0.2">
      <c r="E243" s="34">
        <v>2831</v>
      </c>
      <c r="F243" s="34" t="s">
        <v>833</v>
      </c>
    </row>
    <row r="244" spans="5:6" x14ac:dyDescent="0.2">
      <c r="E244" s="34">
        <v>32101</v>
      </c>
      <c r="F244" s="34" t="s">
        <v>834</v>
      </c>
    </row>
    <row r="245" spans="5:6" x14ac:dyDescent="0.2">
      <c r="E245" s="34">
        <v>48583</v>
      </c>
      <c r="F245" s="34" t="s">
        <v>835</v>
      </c>
    </row>
    <row r="246" spans="5:6" x14ac:dyDescent="0.2">
      <c r="E246" s="34">
        <v>80134</v>
      </c>
      <c r="F246" s="34" t="s">
        <v>836</v>
      </c>
    </row>
    <row r="247" spans="5:6" x14ac:dyDescent="0.2">
      <c r="E247" s="34">
        <v>2001141</v>
      </c>
      <c r="F247" s="34" t="s">
        <v>744</v>
      </c>
    </row>
    <row r="248" spans="5:6" x14ac:dyDescent="0.2">
      <c r="E248" s="34">
        <v>51252</v>
      </c>
      <c r="F248" s="34" t="s">
        <v>746</v>
      </c>
    </row>
    <row r="249" spans="5:6" x14ac:dyDescent="0.2">
      <c r="E249" s="34">
        <v>48831</v>
      </c>
      <c r="F249" s="34" t="s">
        <v>1072</v>
      </c>
    </row>
    <row r="250" spans="5:6" x14ac:dyDescent="0.2">
      <c r="E250" s="34">
        <v>6355</v>
      </c>
      <c r="F250" s="34" t="s">
        <v>748</v>
      </c>
    </row>
    <row r="251" spans="5:6" x14ac:dyDescent="0.2">
      <c r="E251" s="34">
        <v>51338</v>
      </c>
      <c r="F251" s="34" t="s">
        <v>839</v>
      </c>
    </row>
    <row r="252" spans="5:6" x14ac:dyDescent="0.2">
      <c r="E252" s="34">
        <v>3</v>
      </c>
      <c r="F252" s="34" t="s">
        <v>840</v>
      </c>
    </row>
    <row r="253" spans="5:6" x14ac:dyDescent="0.2">
      <c r="E253" s="34">
        <v>22414</v>
      </c>
      <c r="F253" s="34" t="s">
        <v>841</v>
      </c>
    </row>
    <row r="254" spans="5:6" x14ac:dyDescent="0.2">
      <c r="E254" s="34">
        <v>48608</v>
      </c>
      <c r="F254" s="34" t="s">
        <v>842</v>
      </c>
    </row>
    <row r="255" spans="5:6" x14ac:dyDescent="0.2">
      <c r="E255" s="34">
        <v>61458</v>
      </c>
      <c r="F255" s="34" t="s">
        <v>843</v>
      </c>
    </row>
    <row r="256" spans="5:6" x14ac:dyDescent="0.2">
      <c r="E256" s="34">
        <v>9628</v>
      </c>
      <c r="F256" s="34" t="s">
        <v>844</v>
      </c>
    </row>
    <row r="257" spans="5:6" x14ac:dyDescent="0.2">
      <c r="E257" s="34">
        <v>1101</v>
      </c>
      <c r="F257" s="34" t="s">
        <v>845</v>
      </c>
    </row>
    <row r="258" spans="5:6" x14ac:dyDescent="0.2">
      <c r="E258" s="34">
        <v>9617</v>
      </c>
      <c r="F258" s="34" t="s">
        <v>847</v>
      </c>
    </row>
    <row r="259" spans="5:6" x14ac:dyDescent="0.2">
      <c r="E259" s="34">
        <v>42221</v>
      </c>
      <c r="F259" s="34" t="s">
        <v>750</v>
      </c>
    </row>
    <row r="260" spans="5:6" x14ac:dyDescent="0.2">
      <c r="E260" s="34">
        <v>9719</v>
      </c>
      <c r="F260" s="34" t="s">
        <v>850</v>
      </c>
    </row>
    <row r="261" spans="5:6" x14ac:dyDescent="0.2">
      <c r="E261" s="34">
        <v>43207</v>
      </c>
      <c r="F261" s="34" t="s">
        <v>851</v>
      </c>
    </row>
    <row r="262" spans="5:6" x14ac:dyDescent="0.2">
      <c r="E262" s="34">
        <v>9605</v>
      </c>
      <c r="F262" s="34" t="s">
        <v>852</v>
      </c>
    </row>
    <row r="263" spans="5:6" x14ac:dyDescent="0.2">
      <c r="E263" s="34">
        <v>9725</v>
      </c>
      <c r="F263" s="34" t="s">
        <v>855</v>
      </c>
    </row>
    <row r="264" spans="5:6" x14ac:dyDescent="0.2">
      <c r="E264" s="34">
        <v>9753</v>
      </c>
      <c r="F264" s="34" t="s">
        <v>857</v>
      </c>
    </row>
    <row r="265" spans="5:6" x14ac:dyDescent="0.2">
      <c r="E265" s="34">
        <v>9416</v>
      </c>
      <c r="F265" s="34" t="s">
        <v>1303</v>
      </c>
    </row>
    <row r="266" spans="5:6" x14ac:dyDescent="0.2">
      <c r="E266" s="34">
        <v>10033</v>
      </c>
      <c r="F266" s="34" t="s">
        <v>862</v>
      </c>
    </row>
    <row r="267" spans="5:6" x14ac:dyDescent="0.2">
      <c r="E267" s="34">
        <v>51707</v>
      </c>
      <c r="F267" s="34" t="s">
        <v>863</v>
      </c>
    </row>
    <row r="268" spans="5:6" x14ac:dyDescent="0.2">
      <c r="E268" s="34">
        <v>6979</v>
      </c>
      <c r="F268" s="34" t="s">
        <v>1304</v>
      </c>
    </row>
    <row r="269" spans="5:6" x14ac:dyDescent="0.2">
      <c r="E269" s="34">
        <v>1901700</v>
      </c>
      <c r="F269" s="34" t="s">
        <v>864</v>
      </c>
    </row>
    <row r="270" spans="5:6" x14ac:dyDescent="0.2">
      <c r="E270" s="34">
        <v>9314</v>
      </c>
      <c r="F270" s="34" t="s">
        <v>1305</v>
      </c>
    </row>
    <row r="271" spans="5:6" x14ac:dyDescent="0.2">
      <c r="E271" s="34">
        <v>9639</v>
      </c>
      <c r="F271" s="34" t="s">
        <v>1306</v>
      </c>
    </row>
    <row r="272" spans="5:6" x14ac:dyDescent="0.2">
      <c r="E272" s="34">
        <v>9636</v>
      </c>
      <c r="F272" s="34" t="s">
        <v>1080</v>
      </c>
    </row>
    <row r="273" spans="5:6" x14ac:dyDescent="0.2">
      <c r="E273" s="34">
        <v>9611</v>
      </c>
      <c r="F273" s="34" t="s">
        <v>867</v>
      </c>
    </row>
    <row r="274" spans="5:6" x14ac:dyDescent="0.2">
      <c r="E274" s="34">
        <v>71426</v>
      </c>
      <c r="F274" s="34" t="s">
        <v>1307</v>
      </c>
    </row>
    <row r="275" spans="5:6" x14ac:dyDescent="0.2">
      <c r="E275" s="34">
        <v>71166</v>
      </c>
      <c r="F275" s="34" t="s">
        <v>1308</v>
      </c>
    </row>
    <row r="276" spans="5:6" x14ac:dyDescent="0.2">
      <c r="E276" s="34">
        <v>9156</v>
      </c>
      <c r="F276" s="34" t="s">
        <v>1054</v>
      </c>
    </row>
    <row r="277" spans="5:6" x14ac:dyDescent="0.2">
      <c r="E277" s="34">
        <v>9161</v>
      </c>
      <c r="F277" s="34" t="s">
        <v>1055</v>
      </c>
    </row>
    <row r="278" spans="5:6" x14ac:dyDescent="0.2">
      <c r="E278" s="34">
        <v>9201</v>
      </c>
      <c r="F278" s="34" t="s">
        <v>1056</v>
      </c>
    </row>
    <row r="279" spans="5:6" x14ac:dyDescent="0.2">
      <c r="E279" s="34">
        <v>9199</v>
      </c>
      <c r="F279" s="34" t="s">
        <v>1057</v>
      </c>
    </row>
    <row r="280" spans="5:6" x14ac:dyDescent="0.2">
      <c r="E280" s="34">
        <v>9260</v>
      </c>
      <c r="F280" s="34" t="s">
        <v>1058</v>
      </c>
    </row>
    <row r="281" spans="5:6" x14ac:dyDescent="0.2">
      <c r="E281" s="34">
        <v>9259</v>
      </c>
      <c r="F281" s="34" t="s">
        <v>762</v>
      </c>
    </row>
    <row r="282" spans="5:6" x14ac:dyDescent="0.2">
      <c r="E282" s="34">
        <v>46390</v>
      </c>
      <c r="F282" s="34" t="s">
        <v>1061</v>
      </c>
    </row>
    <row r="283" spans="5:6" x14ac:dyDescent="0.2">
      <c r="E283" s="34">
        <v>19693</v>
      </c>
      <c r="F283" s="34" t="s">
        <v>764</v>
      </c>
    </row>
    <row r="284" spans="5:6" x14ac:dyDescent="0.2">
      <c r="E284" s="34">
        <v>6405</v>
      </c>
      <c r="F284" s="34" t="s">
        <v>1309</v>
      </c>
    </row>
    <row r="285" spans="5:6" x14ac:dyDescent="0.2">
      <c r="E285" s="34">
        <v>6403</v>
      </c>
      <c r="F285" s="34" t="s">
        <v>1310</v>
      </c>
    </row>
    <row r="286" spans="5:6" x14ac:dyDescent="0.2">
      <c r="E286" s="34">
        <v>90501</v>
      </c>
      <c r="F286" s="34" t="s">
        <v>874</v>
      </c>
    </row>
    <row r="287" spans="5:6" x14ac:dyDescent="0.2">
      <c r="E287" s="34">
        <v>90502</v>
      </c>
      <c r="F287" s="34" t="s">
        <v>875</v>
      </c>
    </row>
    <row r="288" spans="5:6" x14ac:dyDescent="0.2">
      <c r="E288" s="34">
        <v>50658</v>
      </c>
      <c r="F288" s="34" t="s">
        <v>1311</v>
      </c>
    </row>
    <row r="289" spans="5:6" x14ac:dyDescent="0.2">
      <c r="E289" s="34">
        <v>48316</v>
      </c>
      <c r="F289" s="34" t="s">
        <v>883</v>
      </c>
    </row>
    <row r="290" spans="5:6" x14ac:dyDescent="0.2">
      <c r="E290" s="34">
        <v>48367</v>
      </c>
      <c r="F290" s="34" t="s">
        <v>885</v>
      </c>
    </row>
    <row r="291" spans="5:6" x14ac:dyDescent="0.2">
      <c r="E291" s="34">
        <v>23014</v>
      </c>
      <c r="F291" s="34" t="s">
        <v>1312</v>
      </c>
    </row>
    <row r="292" spans="5:6" x14ac:dyDescent="0.2">
      <c r="E292" s="34">
        <v>7264</v>
      </c>
      <c r="F292" s="34" t="s">
        <v>782</v>
      </c>
    </row>
    <row r="293" spans="5:6" x14ac:dyDescent="0.2">
      <c r="E293" s="34">
        <v>6790</v>
      </c>
      <c r="F293" s="34" t="s">
        <v>790</v>
      </c>
    </row>
    <row r="294" spans="5:6" x14ac:dyDescent="0.2">
      <c r="E294" s="34">
        <v>48731</v>
      </c>
      <c r="F294" s="34" t="s">
        <v>888</v>
      </c>
    </row>
    <row r="295" spans="5:6" x14ac:dyDescent="0.2">
      <c r="E295" s="34">
        <v>9888</v>
      </c>
      <c r="F295" s="34" t="s">
        <v>1081</v>
      </c>
    </row>
    <row r="296" spans="5:6" x14ac:dyDescent="0.2">
      <c r="E296" s="34">
        <v>10026</v>
      </c>
      <c r="F296" s="34" t="s">
        <v>1082</v>
      </c>
    </row>
    <row r="297" spans="5:6" x14ac:dyDescent="0.2">
      <c r="E297" s="34">
        <v>7035</v>
      </c>
      <c r="F297" s="34" t="s">
        <v>1083</v>
      </c>
    </row>
    <row r="298" spans="5:6" x14ac:dyDescent="0.2">
      <c r="E298" s="34">
        <v>70072</v>
      </c>
      <c r="F298" s="34" t="s">
        <v>1084</v>
      </c>
    </row>
  </sheetData>
  <mergeCells count="3">
    <mergeCell ref="E2:F2"/>
    <mergeCell ref="G2:H2"/>
    <mergeCell ref="C2:D4"/>
  </mergeCells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(A)184_bioP</vt:lpstr>
      <vt:lpstr>(B)184_molF</vt:lpstr>
      <vt:lpstr>(C)1813_bioP</vt:lpstr>
      <vt:lpstr>(D)1813_molF</vt:lpstr>
      <vt:lpstr>(E)3321MITEbioP</vt:lpstr>
      <vt:lpstr>(F)3321MITEmolF</vt:lpstr>
      <vt:lpstr>(G)Copia25_bioP</vt:lpstr>
      <vt:lpstr>(H)Copia25_molF</vt:lpstr>
      <vt:lpstr>(I)IFG_bioP</vt:lpstr>
      <vt:lpstr>(J)IFG_molF</vt:lpstr>
      <vt:lpstr>(K)Copia2602_bioP</vt:lpstr>
      <vt:lpstr>(L)Copia2602_molF</vt:lpstr>
      <vt:lpstr>(M)Copia930_bioP</vt:lpstr>
      <vt:lpstr>(N)Copia930_molF</vt:lpstr>
      <vt:lpstr>(O)App_bioP</vt:lpstr>
      <vt:lpstr>(P)App_molF</vt:lpstr>
      <vt:lpstr>(Q)Copia17_bioP</vt:lpstr>
      <vt:lpstr>(R)Copia17_molF</vt:lpstr>
      <vt:lpstr>(S)Piney_molF</vt:lpstr>
      <vt:lpstr>(T)Piney_bioP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Voronova</dc:creator>
  <cp:lastModifiedBy>Angelika Voronova</cp:lastModifiedBy>
  <dcterms:created xsi:type="dcterms:W3CDTF">2019-09-24T12:25:17Z</dcterms:created>
  <dcterms:modified xsi:type="dcterms:W3CDTF">2020-06-10T13:35:21Z</dcterms:modified>
</cp:coreProperties>
</file>