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gu\Documents\MS\Coronavirus data\infection rate and disease duration\"/>
    </mc:Choice>
  </mc:AlternateContent>
  <xr:revisionPtr revIDLastSave="0" documentId="8_{9B2A8190-B85B-41E6-A4F1-614D82EC4937}" xr6:coauthVersionLast="45" xr6:coauthVersionMax="45" xr10:uidLastSave="{00000000-0000-0000-0000-000000000000}"/>
  <bookViews>
    <workbookView xWindow="480" yWindow="680" windowWidth="18720" windowHeight="9520" xr2:uid="{00000000-000D-0000-FFFF-FFFF00000000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2" i="2" l="1"/>
  <c r="B13" i="2"/>
  <c r="B14" i="2"/>
  <c r="C12" i="2"/>
  <c r="C13" i="2"/>
  <c r="C14" i="2"/>
  <c r="C91" i="2"/>
  <c r="D91" i="2"/>
  <c r="E91" i="2"/>
  <c r="F91" i="2"/>
  <c r="G91" i="2"/>
  <c r="H91" i="2"/>
  <c r="I91" i="2"/>
  <c r="J91" i="2"/>
  <c r="K91" i="2"/>
  <c r="L91" i="2"/>
  <c r="M91" i="2"/>
  <c r="N91" i="2"/>
  <c r="O91" i="2"/>
  <c r="P91" i="2"/>
  <c r="Q91" i="2"/>
  <c r="R91" i="2"/>
  <c r="S91" i="2"/>
  <c r="T91" i="2"/>
  <c r="U91" i="2"/>
  <c r="V91" i="2"/>
  <c r="W91" i="2"/>
  <c r="X91" i="2"/>
  <c r="Y91" i="2"/>
  <c r="Z91" i="2"/>
  <c r="AA91" i="2"/>
  <c r="AB91" i="2"/>
  <c r="AC91" i="2"/>
  <c r="AD91" i="2"/>
  <c r="AE91" i="2"/>
  <c r="B91" i="2"/>
  <c r="C90" i="2"/>
  <c r="D90" i="2"/>
  <c r="E90" i="2"/>
  <c r="F90" i="2"/>
  <c r="G90" i="2"/>
  <c r="H90" i="2"/>
  <c r="I90" i="2"/>
  <c r="J90" i="2"/>
  <c r="K90" i="2"/>
  <c r="L90" i="2"/>
  <c r="M90" i="2"/>
  <c r="N90" i="2"/>
  <c r="O90" i="2"/>
  <c r="P90" i="2"/>
  <c r="Q90" i="2"/>
  <c r="R90" i="2"/>
  <c r="S90" i="2"/>
  <c r="T90" i="2"/>
  <c r="U90" i="2"/>
  <c r="V90" i="2"/>
  <c r="W90" i="2"/>
  <c r="X90" i="2"/>
  <c r="Y90" i="2"/>
  <c r="Z90" i="2"/>
  <c r="AA90" i="2"/>
  <c r="AB90" i="2"/>
  <c r="AC90" i="2"/>
  <c r="AD90" i="2"/>
  <c r="AE90" i="2"/>
  <c r="B90" i="2"/>
  <c r="C89" i="2"/>
  <c r="D89" i="2"/>
  <c r="E89" i="2"/>
  <c r="F89" i="2"/>
  <c r="G89" i="2"/>
  <c r="H89" i="2"/>
  <c r="I89" i="2"/>
  <c r="J89" i="2"/>
  <c r="K89" i="2"/>
  <c r="L89" i="2"/>
  <c r="M89" i="2"/>
  <c r="N89" i="2"/>
  <c r="O89" i="2"/>
  <c r="P89" i="2"/>
  <c r="Q89" i="2"/>
  <c r="R89" i="2"/>
  <c r="S89" i="2"/>
  <c r="T89" i="2"/>
  <c r="U89" i="2"/>
  <c r="V89" i="2"/>
  <c r="W89" i="2"/>
  <c r="X89" i="2"/>
  <c r="Y89" i="2"/>
  <c r="Z89" i="2"/>
  <c r="AA89" i="2"/>
  <c r="AB89" i="2"/>
  <c r="AC89" i="2"/>
  <c r="AD89" i="2"/>
  <c r="AE89" i="2"/>
  <c r="B89" i="2"/>
  <c r="B82" i="2"/>
  <c r="C82" i="2"/>
  <c r="B83" i="2"/>
  <c r="C83" i="2"/>
  <c r="B84" i="2"/>
  <c r="C84" i="2"/>
  <c r="D82" i="2"/>
  <c r="B68" i="2"/>
  <c r="C68" i="2"/>
  <c r="B69" i="2"/>
  <c r="C69" i="2"/>
  <c r="B70" i="2"/>
  <c r="C70" i="2"/>
  <c r="B54" i="2"/>
  <c r="C54" i="2"/>
  <c r="B55" i="2"/>
  <c r="C55" i="2"/>
  <c r="B56" i="2"/>
  <c r="C56" i="2"/>
  <c r="B4" i="2"/>
  <c r="C4" i="2"/>
  <c r="B5" i="2"/>
  <c r="C5" i="2"/>
  <c r="B6" i="2"/>
  <c r="C6" i="2"/>
  <c r="B75" i="2"/>
  <c r="C75" i="2"/>
  <c r="B76" i="2"/>
  <c r="C76" i="2"/>
  <c r="B77" i="2"/>
  <c r="C77" i="2"/>
  <c r="B26" i="2"/>
  <c r="C26" i="2"/>
  <c r="B27" i="2"/>
  <c r="C27" i="2"/>
  <c r="B28" i="2"/>
  <c r="C28" i="2"/>
  <c r="B19" i="2"/>
  <c r="C19" i="2"/>
  <c r="B20" i="2"/>
  <c r="C20" i="2"/>
  <c r="B21" i="2"/>
  <c r="C21" i="2"/>
  <c r="B49" i="2"/>
  <c r="C49" i="2"/>
  <c r="B48" i="2"/>
  <c r="C48" i="2"/>
  <c r="B47" i="2"/>
  <c r="C47" i="2"/>
  <c r="B42" i="2"/>
  <c r="C42" i="2"/>
  <c r="B41" i="2"/>
  <c r="C41" i="2"/>
  <c r="B40" i="2"/>
  <c r="C40" i="2"/>
  <c r="B63" i="2"/>
  <c r="C63" i="2"/>
  <c r="B62" i="2"/>
  <c r="C62" i="2"/>
  <c r="B61" i="2"/>
  <c r="C61" i="2"/>
  <c r="B35" i="2"/>
  <c r="C35" i="2"/>
  <c r="B34" i="2"/>
  <c r="C34" i="2"/>
  <c r="B33" i="2"/>
  <c r="C33" i="2"/>
  <c r="D14" i="2" l="1"/>
  <c r="D12" i="2"/>
  <c r="D13" i="2"/>
  <c r="E14" i="2"/>
  <c r="F14" i="2"/>
  <c r="E13" i="2"/>
  <c r="F13" i="2"/>
  <c r="E12" i="2"/>
  <c r="F12" i="2"/>
  <c r="E84" i="2"/>
  <c r="F84" i="2"/>
  <c r="G84" i="2"/>
  <c r="H84" i="2"/>
  <c r="I84" i="2"/>
  <c r="J84" i="2"/>
  <c r="K84" i="2"/>
  <c r="L84" i="2"/>
  <c r="M84" i="2"/>
  <c r="N84" i="2"/>
  <c r="O84" i="2"/>
  <c r="P84" i="2"/>
  <c r="Q84" i="2"/>
  <c r="R84" i="2"/>
  <c r="S84" i="2"/>
  <c r="T84" i="2"/>
  <c r="U84" i="2"/>
  <c r="V84" i="2"/>
  <c r="W84" i="2"/>
  <c r="X84" i="2"/>
  <c r="Y84" i="2"/>
  <c r="Z84" i="2"/>
  <c r="AA84" i="2"/>
  <c r="D84" i="2"/>
  <c r="E83" i="2"/>
  <c r="F83" i="2"/>
  <c r="G83" i="2"/>
  <c r="H83" i="2"/>
  <c r="I83" i="2"/>
  <c r="J83" i="2"/>
  <c r="K83" i="2"/>
  <c r="L83" i="2"/>
  <c r="M83" i="2"/>
  <c r="N83" i="2"/>
  <c r="O83" i="2"/>
  <c r="P83" i="2"/>
  <c r="Q83" i="2"/>
  <c r="R83" i="2"/>
  <c r="S83" i="2"/>
  <c r="T83" i="2"/>
  <c r="U83" i="2"/>
  <c r="V83" i="2"/>
  <c r="W83" i="2"/>
  <c r="X83" i="2"/>
  <c r="Y83" i="2"/>
  <c r="Z83" i="2"/>
  <c r="AA83" i="2"/>
  <c r="AB83" i="2"/>
  <c r="AC83" i="2"/>
  <c r="AD83" i="2"/>
  <c r="AE83" i="2"/>
  <c r="D83" i="2"/>
  <c r="E82" i="2"/>
  <c r="F82" i="2"/>
  <c r="G82" i="2"/>
  <c r="H82" i="2"/>
  <c r="I82" i="2"/>
  <c r="J82" i="2"/>
  <c r="K82" i="2"/>
  <c r="L82" i="2"/>
  <c r="M82" i="2"/>
  <c r="N82" i="2"/>
  <c r="O82" i="2"/>
  <c r="P82" i="2"/>
  <c r="Q82" i="2"/>
  <c r="R82" i="2"/>
  <c r="S82" i="2"/>
  <c r="T82" i="2"/>
  <c r="U82" i="2"/>
  <c r="V82" i="2"/>
  <c r="W82" i="2"/>
  <c r="X82" i="2"/>
  <c r="Y82" i="2"/>
  <c r="Z82" i="2"/>
  <c r="AA82" i="2"/>
  <c r="AB82" i="2"/>
  <c r="AC82" i="2"/>
  <c r="AD82" i="2"/>
  <c r="AE82" i="2"/>
  <c r="D70" i="2"/>
  <c r="D69" i="2"/>
  <c r="D68" i="2"/>
  <c r="D56" i="2"/>
  <c r="D55" i="2"/>
  <c r="D54" i="2"/>
  <c r="D77" i="2"/>
  <c r="D76" i="2"/>
  <c r="D75" i="2"/>
  <c r="D6" i="2"/>
  <c r="D5" i="2"/>
  <c r="D4" i="2"/>
  <c r="D28" i="2"/>
  <c r="D27" i="2"/>
  <c r="D26" i="2"/>
  <c r="D21" i="2"/>
  <c r="D20" i="2"/>
  <c r="D19" i="2"/>
  <c r="D49" i="2"/>
  <c r="D48" i="2"/>
  <c r="D47" i="2"/>
  <c r="D42" i="2"/>
  <c r="D41" i="2"/>
  <c r="D40" i="2"/>
  <c r="D63" i="2"/>
  <c r="D62" i="2"/>
  <c r="D61" i="2"/>
  <c r="D35" i="2"/>
  <c r="D34" i="2"/>
  <c r="D33" i="2"/>
  <c r="E6" i="2" l="1"/>
  <c r="F6" i="2"/>
  <c r="E5" i="2"/>
  <c r="F5" i="2"/>
  <c r="E4" i="2"/>
  <c r="F4" i="2"/>
  <c r="E77" i="2"/>
  <c r="F77" i="2"/>
  <c r="E76" i="2"/>
  <c r="F76" i="2"/>
  <c r="E75" i="2"/>
  <c r="F75" i="2"/>
  <c r="E70" i="2"/>
  <c r="F70" i="2"/>
  <c r="E69" i="2"/>
  <c r="F69" i="2"/>
  <c r="E68" i="2"/>
  <c r="F68" i="2"/>
  <c r="E56" i="2"/>
  <c r="F56" i="2"/>
  <c r="E55" i="2"/>
  <c r="F55" i="2"/>
  <c r="E54" i="2"/>
  <c r="F54" i="2"/>
  <c r="E28" i="2"/>
  <c r="F28" i="2"/>
  <c r="E27" i="2"/>
  <c r="F27" i="2"/>
  <c r="E26" i="2"/>
  <c r="F26" i="2"/>
  <c r="E21" i="2"/>
  <c r="F21" i="2"/>
  <c r="E20" i="2"/>
  <c r="F20" i="2"/>
  <c r="E19" i="2"/>
  <c r="F19" i="2"/>
  <c r="E49" i="2"/>
  <c r="F49" i="2"/>
  <c r="E48" i="2"/>
  <c r="F48" i="2"/>
  <c r="E47" i="2"/>
  <c r="F47" i="2"/>
  <c r="E42" i="2"/>
  <c r="F42" i="2"/>
  <c r="E41" i="2"/>
  <c r="F41" i="2"/>
  <c r="E40" i="2"/>
  <c r="F40" i="2"/>
  <c r="E63" i="2"/>
  <c r="F63" i="2"/>
  <c r="E62" i="2"/>
  <c r="F62" i="2"/>
  <c r="E61" i="2"/>
  <c r="F61" i="2"/>
  <c r="E35" i="2"/>
  <c r="F35" i="2"/>
  <c r="E34" i="2"/>
  <c r="F34" i="2"/>
  <c r="E33" i="2"/>
  <c r="F33" i="2"/>
  <c r="AO56" i="2" l="1"/>
  <c r="AP56" i="2"/>
  <c r="AQ56" i="2"/>
  <c r="AR56" i="2"/>
  <c r="AS56" i="2"/>
  <c r="AT56" i="2"/>
  <c r="AU56" i="2"/>
  <c r="AV56" i="2"/>
  <c r="AW56" i="2"/>
  <c r="AX56" i="2"/>
  <c r="AY56" i="2"/>
  <c r="AZ56" i="2"/>
  <c r="AO54" i="2"/>
  <c r="AP54" i="2"/>
  <c r="AQ54" i="2"/>
  <c r="AR54" i="2"/>
  <c r="AS54" i="2"/>
  <c r="AT54" i="2"/>
  <c r="AU54" i="2"/>
  <c r="AV54" i="2"/>
  <c r="AW54" i="2"/>
  <c r="AX54" i="2"/>
  <c r="AY54" i="2"/>
  <c r="AZ54" i="2"/>
  <c r="AO63" i="2"/>
  <c r="AP63" i="2"/>
  <c r="AQ63" i="2"/>
  <c r="AR63" i="2"/>
  <c r="AS63" i="2"/>
  <c r="AT63" i="2"/>
  <c r="AU63" i="2"/>
  <c r="AV63" i="2"/>
  <c r="AW63" i="2"/>
  <c r="AO62" i="2"/>
  <c r="AP62" i="2"/>
  <c r="AQ62" i="2"/>
  <c r="AR62" i="2"/>
  <c r="AS62" i="2"/>
  <c r="AT62" i="2"/>
  <c r="AU62" i="2"/>
  <c r="AV62" i="2"/>
  <c r="AW62" i="2"/>
  <c r="AO61" i="2"/>
  <c r="AP61" i="2"/>
  <c r="AQ61" i="2"/>
  <c r="AR61" i="2"/>
  <c r="AS61" i="2"/>
  <c r="AT61" i="2"/>
  <c r="AU61" i="2"/>
  <c r="AV61" i="2"/>
  <c r="AW61" i="2"/>
  <c r="AU47" i="2"/>
  <c r="AO49" i="2"/>
  <c r="AP49" i="2"/>
  <c r="AQ49" i="2"/>
  <c r="AR49" i="2"/>
  <c r="AS49" i="2"/>
  <c r="AT49" i="2"/>
  <c r="AU49" i="2"/>
  <c r="AO48" i="2"/>
  <c r="AP48" i="2"/>
  <c r="AQ48" i="2"/>
  <c r="AR48" i="2"/>
  <c r="AS48" i="2"/>
  <c r="AT48" i="2"/>
  <c r="AU48" i="2"/>
  <c r="AO47" i="2"/>
  <c r="AP47" i="2"/>
  <c r="AQ47" i="2"/>
  <c r="AR47" i="2"/>
  <c r="AS47" i="2"/>
  <c r="AT47" i="2"/>
  <c r="AV35" i="2"/>
  <c r="AW35" i="2"/>
  <c r="AX35" i="2"/>
  <c r="AY35" i="2"/>
  <c r="AZ35" i="2"/>
  <c r="BA35" i="2"/>
  <c r="BB35" i="2"/>
  <c r="BC35" i="2"/>
  <c r="AV34" i="2"/>
  <c r="AW34" i="2"/>
  <c r="AX34" i="2"/>
  <c r="AY34" i="2"/>
  <c r="AZ34" i="2"/>
  <c r="BA34" i="2"/>
  <c r="BB34" i="2"/>
  <c r="BC34" i="2"/>
  <c r="AV33" i="2"/>
  <c r="AW33" i="2"/>
  <c r="AX33" i="2"/>
  <c r="AY33" i="2"/>
  <c r="AZ33" i="2"/>
  <c r="BA33" i="2"/>
  <c r="BB33" i="2"/>
  <c r="BC33" i="2"/>
  <c r="AO35" i="2"/>
  <c r="AP35" i="2"/>
  <c r="AQ35" i="2"/>
  <c r="AR35" i="2"/>
  <c r="AS35" i="2"/>
  <c r="AT35" i="2"/>
  <c r="AU35" i="2"/>
  <c r="AO34" i="2"/>
  <c r="AP34" i="2"/>
  <c r="AQ34" i="2"/>
  <c r="AR34" i="2"/>
  <c r="AS34" i="2"/>
  <c r="AT34" i="2"/>
  <c r="AU34" i="2"/>
  <c r="AO33" i="2"/>
  <c r="AP33" i="2"/>
  <c r="AQ33" i="2"/>
  <c r="AR33" i="2"/>
  <c r="AS33" i="2"/>
  <c r="AT33" i="2"/>
  <c r="AU33" i="2"/>
  <c r="AO28" i="2"/>
  <c r="AP28" i="2"/>
  <c r="AQ28" i="2"/>
  <c r="AR28" i="2"/>
  <c r="AS28" i="2"/>
  <c r="AT28" i="2"/>
  <c r="AU28" i="2"/>
  <c r="AO27" i="2"/>
  <c r="AP27" i="2"/>
  <c r="AQ27" i="2"/>
  <c r="AR27" i="2"/>
  <c r="AS27" i="2"/>
  <c r="AT27" i="2"/>
  <c r="AU27" i="2"/>
  <c r="AO26" i="2"/>
  <c r="AP26" i="2"/>
  <c r="AQ26" i="2"/>
  <c r="AR26" i="2"/>
  <c r="AS26" i="2"/>
  <c r="AT26" i="2"/>
  <c r="AU26" i="2"/>
  <c r="G14" i="2" l="1"/>
  <c r="H14" i="2"/>
  <c r="I14" i="2"/>
  <c r="J14" i="2"/>
  <c r="H13" i="2"/>
  <c r="I13" i="2"/>
  <c r="J13" i="2"/>
  <c r="K13" i="2"/>
  <c r="G13" i="2"/>
  <c r="G12" i="2"/>
  <c r="H12" i="2"/>
  <c r="I12" i="2"/>
  <c r="J12" i="2"/>
  <c r="AO41" i="2" l="1"/>
  <c r="AP41" i="2"/>
  <c r="AQ41" i="2"/>
  <c r="AR41" i="2"/>
  <c r="AS41" i="2"/>
  <c r="AT41" i="2"/>
  <c r="AU41" i="2"/>
  <c r="AV41" i="2"/>
  <c r="AW41" i="2"/>
  <c r="AX41" i="2"/>
  <c r="AY41" i="2"/>
  <c r="AZ41" i="2"/>
  <c r="BA41" i="2"/>
  <c r="BB41" i="2"/>
  <c r="BC41" i="2"/>
  <c r="BD41" i="2"/>
  <c r="AO42" i="2"/>
  <c r="AP42" i="2"/>
  <c r="AQ42" i="2"/>
  <c r="AR42" i="2"/>
  <c r="AS42" i="2"/>
  <c r="AT42" i="2"/>
  <c r="AU42" i="2"/>
  <c r="AV42" i="2"/>
  <c r="AW42" i="2"/>
  <c r="AX42" i="2"/>
  <c r="AY42" i="2"/>
  <c r="AZ42" i="2"/>
  <c r="BA42" i="2"/>
  <c r="BB42" i="2"/>
  <c r="BC42" i="2"/>
  <c r="BD42" i="2"/>
  <c r="AO40" i="2"/>
  <c r="AP40" i="2"/>
  <c r="AQ40" i="2"/>
  <c r="AR40" i="2"/>
  <c r="AS40" i="2"/>
  <c r="AT40" i="2"/>
  <c r="AU40" i="2"/>
  <c r="AV40" i="2"/>
  <c r="AW40" i="2"/>
  <c r="AX40" i="2"/>
  <c r="AY40" i="2"/>
  <c r="AZ40" i="2"/>
  <c r="BA40" i="2"/>
  <c r="BB40" i="2"/>
  <c r="BC40" i="2"/>
  <c r="H77" i="2"/>
  <c r="I77" i="2"/>
  <c r="J77" i="2"/>
  <c r="K77" i="2"/>
  <c r="L77" i="2"/>
  <c r="M77" i="2"/>
  <c r="N77" i="2"/>
  <c r="O77" i="2"/>
  <c r="P77" i="2"/>
  <c r="Q77" i="2"/>
  <c r="R77" i="2"/>
  <c r="S77" i="2"/>
  <c r="T77" i="2"/>
  <c r="U77" i="2"/>
  <c r="V77" i="2"/>
  <c r="W77" i="2"/>
  <c r="X77" i="2"/>
  <c r="Y77" i="2"/>
  <c r="Z77" i="2"/>
  <c r="AA77" i="2"/>
  <c r="AB77" i="2"/>
  <c r="AC77" i="2"/>
  <c r="AD77" i="2"/>
  <c r="AE77" i="2"/>
  <c r="G77" i="2"/>
  <c r="H76" i="2"/>
  <c r="I76" i="2"/>
  <c r="J76" i="2"/>
  <c r="K76" i="2"/>
  <c r="L76" i="2"/>
  <c r="M76" i="2"/>
  <c r="N76" i="2"/>
  <c r="O76" i="2"/>
  <c r="P76" i="2"/>
  <c r="Q76" i="2"/>
  <c r="R76" i="2"/>
  <c r="S76" i="2"/>
  <c r="T76" i="2"/>
  <c r="U76" i="2"/>
  <c r="V76" i="2"/>
  <c r="W76" i="2"/>
  <c r="X76" i="2"/>
  <c r="Y76" i="2"/>
  <c r="Z76" i="2"/>
  <c r="AA76" i="2"/>
  <c r="AB76" i="2"/>
  <c r="AC76" i="2"/>
  <c r="AD76" i="2"/>
  <c r="AE76" i="2"/>
  <c r="G76" i="2"/>
  <c r="H75" i="2"/>
  <c r="I75" i="2"/>
  <c r="J75" i="2"/>
  <c r="K75" i="2"/>
  <c r="L75" i="2"/>
  <c r="M75" i="2"/>
  <c r="N75" i="2"/>
  <c r="O75" i="2"/>
  <c r="P75" i="2"/>
  <c r="Q75" i="2"/>
  <c r="R75" i="2"/>
  <c r="S75" i="2"/>
  <c r="T75" i="2"/>
  <c r="U75" i="2"/>
  <c r="V75" i="2"/>
  <c r="W75" i="2"/>
  <c r="X75" i="2"/>
  <c r="Y75" i="2"/>
  <c r="Z75" i="2"/>
  <c r="AA75" i="2"/>
  <c r="AB75" i="2"/>
  <c r="AC75" i="2"/>
  <c r="AD75" i="2"/>
  <c r="AE75" i="2"/>
  <c r="G75" i="2"/>
  <c r="AC68" i="2"/>
  <c r="AC69" i="2"/>
  <c r="AC70" i="2"/>
  <c r="H70" i="2"/>
  <c r="I70" i="2"/>
  <c r="J70" i="2"/>
  <c r="K70" i="2"/>
  <c r="L70" i="2"/>
  <c r="M70" i="2"/>
  <c r="N70" i="2"/>
  <c r="O70" i="2"/>
  <c r="P70" i="2"/>
  <c r="Q70" i="2"/>
  <c r="R70" i="2"/>
  <c r="S70" i="2"/>
  <c r="T70" i="2"/>
  <c r="U70" i="2"/>
  <c r="V70" i="2"/>
  <c r="W70" i="2"/>
  <c r="X70" i="2"/>
  <c r="Y70" i="2"/>
  <c r="Z70" i="2"/>
  <c r="AA70" i="2"/>
  <c r="AB70" i="2"/>
  <c r="G70" i="2"/>
  <c r="H69" i="2"/>
  <c r="I69" i="2"/>
  <c r="J69" i="2"/>
  <c r="K69" i="2"/>
  <c r="L69" i="2"/>
  <c r="M69" i="2"/>
  <c r="N69" i="2"/>
  <c r="O69" i="2"/>
  <c r="P69" i="2"/>
  <c r="Q69" i="2"/>
  <c r="R69" i="2"/>
  <c r="S69" i="2"/>
  <c r="T69" i="2"/>
  <c r="U69" i="2"/>
  <c r="V69" i="2"/>
  <c r="W69" i="2"/>
  <c r="X69" i="2"/>
  <c r="Y69" i="2"/>
  <c r="Z69" i="2"/>
  <c r="AA69" i="2"/>
  <c r="AB69" i="2"/>
  <c r="G69" i="2"/>
  <c r="H68" i="2"/>
  <c r="I68" i="2"/>
  <c r="J68" i="2"/>
  <c r="K68" i="2"/>
  <c r="L68" i="2"/>
  <c r="M68" i="2"/>
  <c r="N68" i="2"/>
  <c r="O68" i="2"/>
  <c r="P68" i="2"/>
  <c r="Q68" i="2"/>
  <c r="R68" i="2"/>
  <c r="S68" i="2"/>
  <c r="T68" i="2"/>
  <c r="U68" i="2"/>
  <c r="V68" i="2"/>
  <c r="W68" i="2"/>
  <c r="X68" i="2"/>
  <c r="Y68" i="2"/>
  <c r="Z68" i="2"/>
  <c r="AA68" i="2"/>
  <c r="AB68" i="2"/>
  <c r="G68" i="2"/>
  <c r="H63" i="2"/>
  <c r="I63" i="2"/>
  <c r="J63" i="2"/>
  <c r="K63" i="2"/>
  <c r="L63" i="2"/>
  <c r="M63" i="2"/>
  <c r="N63" i="2"/>
  <c r="O63" i="2"/>
  <c r="P63" i="2"/>
  <c r="Q63" i="2"/>
  <c r="R63" i="2"/>
  <c r="S63" i="2"/>
  <c r="T63" i="2"/>
  <c r="U63" i="2"/>
  <c r="V63" i="2"/>
  <c r="W63" i="2"/>
  <c r="X63" i="2"/>
  <c r="Y63" i="2"/>
  <c r="Z63" i="2"/>
  <c r="AA63" i="2"/>
  <c r="AB63" i="2"/>
  <c r="AC63" i="2"/>
  <c r="AD63" i="2"/>
  <c r="AE63" i="2"/>
  <c r="AF63" i="2"/>
  <c r="AG63" i="2"/>
  <c r="AH63" i="2"/>
  <c r="AI63" i="2"/>
  <c r="AJ63" i="2"/>
  <c r="AK63" i="2"/>
  <c r="AL63" i="2"/>
  <c r="AM63" i="2"/>
  <c r="AN63" i="2"/>
  <c r="G63" i="2"/>
  <c r="H62" i="2"/>
  <c r="I62" i="2"/>
  <c r="J62" i="2"/>
  <c r="K62" i="2"/>
  <c r="L62" i="2"/>
  <c r="M62" i="2"/>
  <c r="N62" i="2"/>
  <c r="O62" i="2"/>
  <c r="P62" i="2"/>
  <c r="Q62" i="2"/>
  <c r="R62" i="2"/>
  <c r="S62" i="2"/>
  <c r="T62" i="2"/>
  <c r="U62" i="2"/>
  <c r="V62" i="2"/>
  <c r="W62" i="2"/>
  <c r="X62" i="2"/>
  <c r="Y62" i="2"/>
  <c r="Z62" i="2"/>
  <c r="AA62" i="2"/>
  <c r="AB62" i="2"/>
  <c r="AC62" i="2"/>
  <c r="AD62" i="2"/>
  <c r="AE62" i="2"/>
  <c r="AF62" i="2"/>
  <c r="AG62" i="2"/>
  <c r="AH62" i="2"/>
  <c r="AI62" i="2"/>
  <c r="AJ62" i="2"/>
  <c r="AK62" i="2"/>
  <c r="AL62" i="2"/>
  <c r="AM62" i="2"/>
  <c r="AN62" i="2"/>
  <c r="G62" i="2"/>
  <c r="H61" i="2"/>
  <c r="I61" i="2"/>
  <c r="J61" i="2"/>
  <c r="K61" i="2"/>
  <c r="L61" i="2"/>
  <c r="M61" i="2"/>
  <c r="N61" i="2"/>
  <c r="O61" i="2"/>
  <c r="P61" i="2"/>
  <c r="Q61" i="2"/>
  <c r="R61" i="2"/>
  <c r="S61" i="2"/>
  <c r="T61" i="2"/>
  <c r="U61" i="2"/>
  <c r="V61" i="2"/>
  <c r="W61" i="2"/>
  <c r="X61" i="2"/>
  <c r="Y61" i="2"/>
  <c r="Z61" i="2"/>
  <c r="AA61" i="2"/>
  <c r="AB61" i="2"/>
  <c r="AC61" i="2"/>
  <c r="AD61" i="2"/>
  <c r="AE61" i="2"/>
  <c r="AF61" i="2"/>
  <c r="AG61" i="2"/>
  <c r="AH61" i="2"/>
  <c r="AI61" i="2"/>
  <c r="AJ61" i="2"/>
  <c r="AK61" i="2"/>
  <c r="AL61" i="2"/>
  <c r="AM61" i="2"/>
  <c r="AN61" i="2"/>
  <c r="G61" i="2"/>
  <c r="G56" i="2"/>
  <c r="H56" i="2"/>
  <c r="I56" i="2"/>
  <c r="J56" i="2"/>
  <c r="H55" i="2"/>
  <c r="I55" i="2"/>
  <c r="J55" i="2"/>
  <c r="K55" i="2"/>
  <c r="G55" i="2"/>
  <c r="H54" i="2"/>
  <c r="I54" i="2"/>
  <c r="J54" i="2"/>
  <c r="K54" i="2"/>
  <c r="G54" i="2"/>
  <c r="G49" i="2"/>
  <c r="H49" i="2"/>
  <c r="I49" i="2"/>
  <c r="J49" i="2"/>
  <c r="H48" i="2"/>
  <c r="I48" i="2"/>
  <c r="J48" i="2"/>
  <c r="K48" i="2"/>
  <c r="G48" i="2"/>
  <c r="K47" i="2"/>
  <c r="H47" i="2"/>
  <c r="I47" i="2"/>
  <c r="J47" i="2"/>
  <c r="G47" i="2"/>
  <c r="G6" i="2"/>
  <c r="H6" i="2"/>
  <c r="I6" i="2"/>
  <c r="J6" i="2"/>
  <c r="L5" i="2"/>
  <c r="M5" i="2"/>
  <c r="K5" i="2"/>
  <c r="H5" i="2"/>
  <c r="H7" i="2" s="1"/>
  <c r="I5" i="2"/>
  <c r="I7" i="2" s="1"/>
  <c r="J5" i="2"/>
  <c r="J7" i="2" s="1"/>
  <c r="G5" i="2"/>
  <c r="H4" i="2"/>
  <c r="I4" i="2"/>
  <c r="J4" i="2"/>
  <c r="G4" i="2"/>
  <c r="G28" i="2"/>
  <c r="H28" i="2"/>
  <c r="I28" i="2"/>
  <c r="J28" i="2"/>
  <c r="G27" i="2"/>
  <c r="H27" i="2"/>
  <c r="I27" i="2"/>
  <c r="J27" i="2"/>
  <c r="G26" i="2"/>
  <c r="H26" i="2"/>
  <c r="I26" i="2"/>
  <c r="J26" i="2"/>
  <c r="G21" i="2"/>
  <c r="H21" i="2"/>
  <c r="I21" i="2"/>
  <c r="J21" i="2"/>
  <c r="H20" i="2"/>
  <c r="H22" i="2" s="1"/>
  <c r="I20" i="2"/>
  <c r="I22" i="2" s="1"/>
  <c r="J20" i="2"/>
  <c r="J22" i="2" s="1"/>
  <c r="G20" i="2"/>
  <c r="G22" i="2" s="1"/>
  <c r="H19" i="2"/>
  <c r="I19" i="2"/>
  <c r="J19" i="2"/>
  <c r="K19" i="2"/>
  <c r="G19" i="2"/>
  <c r="G42" i="2"/>
  <c r="H42" i="2"/>
  <c r="I42" i="2"/>
  <c r="J42" i="2"/>
  <c r="G41" i="2"/>
  <c r="H41" i="2"/>
  <c r="I41" i="2"/>
  <c r="J41" i="2"/>
  <c r="G40" i="2"/>
  <c r="H40" i="2"/>
  <c r="I40" i="2"/>
  <c r="J40" i="2"/>
  <c r="G35" i="2"/>
  <c r="H35" i="2"/>
  <c r="I35" i="2"/>
  <c r="J35" i="2"/>
  <c r="G34" i="2"/>
  <c r="H34" i="2"/>
  <c r="I34" i="2"/>
  <c r="J34" i="2"/>
  <c r="G33" i="2"/>
  <c r="H33" i="2"/>
  <c r="I33" i="2"/>
  <c r="J33" i="2"/>
  <c r="G7" i="2" l="1"/>
  <c r="L56" i="2"/>
  <c r="M56" i="2"/>
  <c r="N56" i="2"/>
  <c r="O56" i="2"/>
  <c r="P56" i="2"/>
  <c r="Q56" i="2"/>
  <c r="R56" i="2"/>
  <c r="S56" i="2"/>
  <c r="T56" i="2"/>
  <c r="U56" i="2"/>
  <c r="V56" i="2"/>
  <c r="W56" i="2"/>
  <c r="X56" i="2"/>
  <c r="Y56" i="2"/>
  <c r="Z56" i="2"/>
  <c r="AA56" i="2"/>
  <c r="AB56" i="2"/>
  <c r="AC56" i="2"/>
  <c r="AD56" i="2"/>
  <c r="AE56" i="2"/>
  <c r="AF56" i="2"/>
  <c r="AG56" i="2"/>
  <c r="AH56" i="2"/>
  <c r="AI56" i="2"/>
  <c r="AJ56" i="2"/>
  <c r="AK56" i="2"/>
  <c r="AL56" i="2"/>
  <c r="AM56" i="2"/>
  <c r="AN56" i="2"/>
  <c r="K56" i="2"/>
  <c r="L55" i="2"/>
  <c r="M55" i="2"/>
  <c r="N55" i="2"/>
  <c r="O55" i="2"/>
  <c r="P55" i="2"/>
  <c r="Q55" i="2"/>
  <c r="R55" i="2"/>
  <c r="S55" i="2"/>
  <c r="T55" i="2"/>
  <c r="U55" i="2"/>
  <c r="V55" i="2"/>
  <c r="W55" i="2"/>
  <c r="X55" i="2"/>
  <c r="Y55" i="2"/>
  <c r="Z55" i="2"/>
  <c r="AA55" i="2"/>
  <c r="AB55" i="2"/>
  <c r="AC55" i="2"/>
  <c r="AD55" i="2"/>
  <c r="AE55" i="2"/>
  <c r="AF55" i="2"/>
  <c r="AG55" i="2"/>
  <c r="AH55" i="2"/>
  <c r="AI55" i="2"/>
  <c r="AJ55" i="2"/>
  <c r="AK55" i="2"/>
  <c r="AL55" i="2"/>
  <c r="AM55" i="2"/>
  <c r="L54" i="2"/>
  <c r="M54" i="2"/>
  <c r="N54" i="2"/>
  <c r="O54" i="2"/>
  <c r="P54" i="2"/>
  <c r="Q54" i="2"/>
  <c r="R54" i="2"/>
  <c r="S54" i="2"/>
  <c r="T54" i="2"/>
  <c r="U54" i="2"/>
  <c r="V54" i="2"/>
  <c r="W54" i="2"/>
  <c r="X54" i="2"/>
  <c r="Y54" i="2"/>
  <c r="Z54" i="2"/>
  <c r="AA54" i="2"/>
  <c r="AB54" i="2"/>
  <c r="AC54" i="2"/>
  <c r="AD54" i="2"/>
  <c r="AE54" i="2"/>
  <c r="AF54" i="2"/>
  <c r="AG54" i="2"/>
  <c r="AH54" i="2"/>
  <c r="AI54" i="2"/>
  <c r="AJ54" i="2"/>
  <c r="AK54" i="2"/>
  <c r="AL54" i="2"/>
  <c r="AM54" i="2"/>
  <c r="AN54" i="2"/>
  <c r="L49" i="2" l="1"/>
  <c r="M49" i="2"/>
  <c r="N49" i="2"/>
  <c r="O49" i="2"/>
  <c r="P49" i="2"/>
  <c r="Q49" i="2"/>
  <c r="R49" i="2"/>
  <c r="S49" i="2"/>
  <c r="T49" i="2"/>
  <c r="U49" i="2"/>
  <c r="V49" i="2"/>
  <c r="W49" i="2"/>
  <c r="X49" i="2"/>
  <c r="Y49" i="2"/>
  <c r="Z49" i="2"/>
  <c r="AA49" i="2"/>
  <c r="AB49" i="2"/>
  <c r="AC49" i="2"/>
  <c r="AD49" i="2"/>
  <c r="AE49" i="2"/>
  <c r="AF49" i="2"/>
  <c r="AG49" i="2"/>
  <c r="AH49" i="2"/>
  <c r="AI49" i="2"/>
  <c r="AJ49" i="2"/>
  <c r="AK49" i="2"/>
  <c r="AL49" i="2"/>
  <c r="AM49" i="2"/>
  <c r="AN49" i="2"/>
  <c r="K49" i="2"/>
  <c r="L48" i="2"/>
  <c r="M48" i="2"/>
  <c r="N48" i="2"/>
  <c r="O48" i="2"/>
  <c r="P48" i="2"/>
  <c r="Q48" i="2"/>
  <c r="R48" i="2"/>
  <c r="S48" i="2"/>
  <c r="T48" i="2"/>
  <c r="U48" i="2"/>
  <c r="V48" i="2"/>
  <c r="W48" i="2"/>
  <c r="X48" i="2"/>
  <c r="Y48" i="2"/>
  <c r="Z48" i="2"/>
  <c r="AA48" i="2"/>
  <c r="AB48" i="2"/>
  <c r="AC48" i="2"/>
  <c r="AD48" i="2"/>
  <c r="AE48" i="2"/>
  <c r="AF48" i="2"/>
  <c r="AG48" i="2"/>
  <c r="AH48" i="2"/>
  <c r="AI48" i="2"/>
  <c r="AJ48" i="2"/>
  <c r="AK48" i="2"/>
  <c r="AL48" i="2"/>
  <c r="AM48" i="2"/>
  <c r="AN48" i="2"/>
  <c r="L47" i="2"/>
  <c r="M47" i="2"/>
  <c r="N47" i="2"/>
  <c r="O47" i="2"/>
  <c r="P47" i="2"/>
  <c r="Q47" i="2"/>
  <c r="R47" i="2"/>
  <c r="S47" i="2"/>
  <c r="T47" i="2"/>
  <c r="U47" i="2"/>
  <c r="V47" i="2"/>
  <c r="W47" i="2"/>
  <c r="X47" i="2"/>
  <c r="Y47" i="2"/>
  <c r="Z47" i="2"/>
  <c r="AA47" i="2"/>
  <c r="AB47" i="2"/>
  <c r="AC47" i="2"/>
  <c r="AD47" i="2"/>
  <c r="AE47" i="2"/>
  <c r="AF47" i="2"/>
  <c r="AG47" i="2"/>
  <c r="AH47" i="2"/>
  <c r="AI47" i="2"/>
  <c r="AJ47" i="2"/>
  <c r="AK47" i="2"/>
  <c r="AL47" i="2"/>
  <c r="AM47" i="2"/>
  <c r="AN47" i="2"/>
  <c r="L42" i="2"/>
  <c r="M42" i="2"/>
  <c r="N42" i="2"/>
  <c r="O42" i="2"/>
  <c r="P42" i="2"/>
  <c r="Q42" i="2"/>
  <c r="R42" i="2"/>
  <c r="S42" i="2"/>
  <c r="T42" i="2"/>
  <c r="U42" i="2"/>
  <c r="V42" i="2"/>
  <c r="W42" i="2"/>
  <c r="X42" i="2"/>
  <c r="Y42" i="2"/>
  <c r="Z42" i="2"/>
  <c r="AA42" i="2"/>
  <c r="AB42" i="2"/>
  <c r="AC42" i="2"/>
  <c r="AD42" i="2"/>
  <c r="AE42" i="2"/>
  <c r="AF42" i="2"/>
  <c r="AG42" i="2"/>
  <c r="AH42" i="2"/>
  <c r="AI42" i="2"/>
  <c r="AJ42" i="2"/>
  <c r="AK42" i="2"/>
  <c r="AL42" i="2"/>
  <c r="AM42" i="2"/>
  <c r="AN42" i="2"/>
  <c r="K42" i="2"/>
  <c r="L41" i="2"/>
  <c r="M41" i="2"/>
  <c r="N41" i="2"/>
  <c r="O41" i="2"/>
  <c r="P41" i="2"/>
  <c r="Q41" i="2"/>
  <c r="R41" i="2"/>
  <c r="S41" i="2"/>
  <c r="T41" i="2"/>
  <c r="U41" i="2"/>
  <c r="V41" i="2"/>
  <c r="W41" i="2"/>
  <c r="X41" i="2"/>
  <c r="Y41" i="2"/>
  <c r="Z41" i="2"/>
  <c r="AA41" i="2"/>
  <c r="AB41" i="2"/>
  <c r="AC41" i="2"/>
  <c r="AD41" i="2"/>
  <c r="AE41" i="2"/>
  <c r="AF41" i="2"/>
  <c r="AG41" i="2"/>
  <c r="AH41" i="2"/>
  <c r="AI41" i="2"/>
  <c r="AJ41" i="2"/>
  <c r="AK41" i="2"/>
  <c r="AL41" i="2"/>
  <c r="AM41" i="2"/>
  <c r="AN41" i="2"/>
  <c r="K41" i="2"/>
  <c r="L40" i="2"/>
  <c r="M40" i="2"/>
  <c r="N40" i="2"/>
  <c r="O40" i="2"/>
  <c r="P40" i="2"/>
  <c r="Q40" i="2"/>
  <c r="R40" i="2"/>
  <c r="S40" i="2"/>
  <c r="T40" i="2"/>
  <c r="U40" i="2"/>
  <c r="V40" i="2"/>
  <c r="W40" i="2"/>
  <c r="X40" i="2"/>
  <c r="Y40" i="2"/>
  <c r="Z40" i="2"/>
  <c r="AA40" i="2"/>
  <c r="AB40" i="2"/>
  <c r="AC40" i="2"/>
  <c r="AD40" i="2"/>
  <c r="AE40" i="2"/>
  <c r="AF40" i="2"/>
  <c r="AG40" i="2"/>
  <c r="AH40" i="2"/>
  <c r="AI40" i="2"/>
  <c r="AJ40" i="2"/>
  <c r="AK40" i="2"/>
  <c r="AL40" i="2"/>
  <c r="AM40" i="2"/>
  <c r="AN40" i="2"/>
  <c r="K40" i="2"/>
  <c r="L34" i="2"/>
  <c r="M34" i="2"/>
  <c r="N34" i="2"/>
  <c r="O34" i="2"/>
  <c r="P34" i="2"/>
  <c r="Q34" i="2"/>
  <c r="R34" i="2"/>
  <c r="S34" i="2"/>
  <c r="T34" i="2"/>
  <c r="U34" i="2"/>
  <c r="V34" i="2"/>
  <c r="W34" i="2"/>
  <c r="X34" i="2"/>
  <c r="Y34" i="2"/>
  <c r="Z34" i="2"/>
  <c r="AA34" i="2"/>
  <c r="AB34" i="2"/>
  <c r="AC34" i="2"/>
  <c r="AD34" i="2"/>
  <c r="AE34" i="2"/>
  <c r="AF34" i="2"/>
  <c r="AG34" i="2"/>
  <c r="AH34" i="2"/>
  <c r="AI34" i="2"/>
  <c r="AJ34" i="2"/>
  <c r="AK34" i="2"/>
  <c r="AL34" i="2"/>
  <c r="AM34" i="2"/>
  <c r="AN34" i="2"/>
  <c r="K34" i="2"/>
  <c r="L35" i="2"/>
  <c r="M35" i="2"/>
  <c r="N35" i="2"/>
  <c r="O35" i="2"/>
  <c r="P35" i="2"/>
  <c r="Q35" i="2"/>
  <c r="R35" i="2"/>
  <c r="S35" i="2"/>
  <c r="T35" i="2"/>
  <c r="U35" i="2"/>
  <c r="V35" i="2"/>
  <c r="W35" i="2"/>
  <c r="X35" i="2"/>
  <c r="Y35" i="2"/>
  <c r="Z35" i="2"/>
  <c r="AA35" i="2"/>
  <c r="AB35" i="2"/>
  <c r="AC35" i="2"/>
  <c r="AD35" i="2"/>
  <c r="AE35" i="2"/>
  <c r="AF35" i="2"/>
  <c r="AG35" i="2"/>
  <c r="AH35" i="2"/>
  <c r="AI35" i="2"/>
  <c r="AJ35" i="2"/>
  <c r="AK35" i="2"/>
  <c r="AL35" i="2"/>
  <c r="AM35" i="2"/>
  <c r="AN35" i="2"/>
  <c r="K35" i="2"/>
  <c r="Z33" i="2"/>
  <c r="L33" i="2"/>
  <c r="M33" i="2"/>
  <c r="N33" i="2"/>
  <c r="O33" i="2"/>
  <c r="P33" i="2"/>
  <c r="Q33" i="2"/>
  <c r="R33" i="2"/>
  <c r="S33" i="2"/>
  <c r="T33" i="2"/>
  <c r="U33" i="2"/>
  <c r="V33" i="2"/>
  <c r="W33" i="2"/>
  <c r="X33" i="2"/>
  <c r="Y33" i="2"/>
  <c r="AA33" i="2"/>
  <c r="AB33" i="2"/>
  <c r="AC33" i="2"/>
  <c r="AD33" i="2"/>
  <c r="AE33" i="2"/>
  <c r="AF33" i="2"/>
  <c r="AG33" i="2"/>
  <c r="AH33" i="2"/>
  <c r="AI33" i="2"/>
  <c r="AJ33" i="2"/>
  <c r="AK33" i="2"/>
  <c r="AL33" i="2"/>
  <c r="AM33" i="2"/>
  <c r="AN33" i="2"/>
  <c r="K33" i="2"/>
  <c r="L28" i="2"/>
  <c r="M28" i="2"/>
  <c r="N28" i="2"/>
  <c r="O28" i="2"/>
  <c r="P28" i="2"/>
  <c r="Q28" i="2"/>
  <c r="R28" i="2"/>
  <c r="S28" i="2"/>
  <c r="T28" i="2"/>
  <c r="U28" i="2"/>
  <c r="V28" i="2"/>
  <c r="W28" i="2"/>
  <c r="X28" i="2"/>
  <c r="Y28" i="2"/>
  <c r="Z28" i="2"/>
  <c r="AA28" i="2"/>
  <c r="AB28" i="2"/>
  <c r="AC28" i="2"/>
  <c r="AD28" i="2"/>
  <c r="AE28" i="2"/>
  <c r="AF28" i="2"/>
  <c r="AG28" i="2"/>
  <c r="AH28" i="2"/>
  <c r="AI28" i="2"/>
  <c r="AJ28" i="2"/>
  <c r="AK28" i="2"/>
  <c r="AL28" i="2"/>
  <c r="AM28" i="2"/>
  <c r="AN28" i="2"/>
  <c r="K28" i="2"/>
  <c r="L27" i="2"/>
  <c r="M27" i="2"/>
  <c r="N27" i="2"/>
  <c r="O27" i="2"/>
  <c r="P27" i="2"/>
  <c r="Q27" i="2"/>
  <c r="R27" i="2"/>
  <c r="S27" i="2"/>
  <c r="T27" i="2"/>
  <c r="U27" i="2"/>
  <c r="V27" i="2"/>
  <c r="W27" i="2"/>
  <c r="X27" i="2"/>
  <c r="Y27" i="2"/>
  <c r="Z27" i="2"/>
  <c r="AA27" i="2"/>
  <c r="AB27" i="2"/>
  <c r="AC27" i="2"/>
  <c r="AD27" i="2"/>
  <c r="AE27" i="2"/>
  <c r="AF27" i="2"/>
  <c r="AG27" i="2"/>
  <c r="AH27" i="2"/>
  <c r="AI27" i="2"/>
  <c r="AJ27" i="2"/>
  <c r="AK27" i="2"/>
  <c r="AL27" i="2"/>
  <c r="AM27" i="2"/>
  <c r="AN27" i="2"/>
  <c r="K27" i="2"/>
  <c r="L26" i="2"/>
  <c r="M26" i="2"/>
  <c r="N26" i="2"/>
  <c r="O26" i="2"/>
  <c r="P26" i="2"/>
  <c r="Q26" i="2"/>
  <c r="R26" i="2"/>
  <c r="S26" i="2"/>
  <c r="T26" i="2"/>
  <c r="U26" i="2"/>
  <c r="V26" i="2"/>
  <c r="W26" i="2"/>
  <c r="X26" i="2"/>
  <c r="Y26" i="2"/>
  <c r="Z26" i="2"/>
  <c r="AA26" i="2"/>
  <c r="AB26" i="2"/>
  <c r="AC26" i="2"/>
  <c r="AD26" i="2"/>
  <c r="AE26" i="2"/>
  <c r="AF26" i="2"/>
  <c r="AG26" i="2"/>
  <c r="AH26" i="2"/>
  <c r="AI26" i="2"/>
  <c r="AJ26" i="2"/>
  <c r="AK26" i="2"/>
  <c r="AL26" i="2"/>
  <c r="AM26" i="2"/>
  <c r="AN26" i="2"/>
  <c r="K26" i="2"/>
  <c r="L22" i="2"/>
  <c r="M22" i="2"/>
  <c r="N22" i="2"/>
  <c r="O22" i="2"/>
  <c r="P22" i="2"/>
  <c r="Q22" i="2"/>
  <c r="R22" i="2"/>
  <c r="S22" i="2"/>
  <c r="T22" i="2"/>
  <c r="U22" i="2"/>
  <c r="V22" i="2"/>
  <c r="W22" i="2"/>
  <c r="X22" i="2"/>
  <c r="Y22" i="2"/>
  <c r="Z22" i="2"/>
  <c r="AA22" i="2"/>
  <c r="AB22" i="2"/>
  <c r="AC22" i="2"/>
  <c r="AD22" i="2"/>
  <c r="AE22" i="2"/>
  <c r="AF22" i="2"/>
  <c r="AG22" i="2"/>
  <c r="AH22" i="2"/>
  <c r="AI22" i="2"/>
  <c r="AJ22" i="2"/>
  <c r="AK22" i="2"/>
  <c r="K22" i="2"/>
  <c r="L7" i="2"/>
  <c r="M7" i="2"/>
  <c r="N7" i="2"/>
  <c r="O7" i="2"/>
  <c r="P7" i="2"/>
  <c r="Q7" i="2"/>
  <c r="R7" i="2"/>
  <c r="S7" i="2"/>
  <c r="T7" i="2"/>
  <c r="U7" i="2"/>
  <c r="V7" i="2"/>
  <c r="W7" i="2"/>
  <c r="X7" i="2"/>
  <c r="Y7" i="2"/>
  <c r="Z7" i="2"/>
  <c r="AA7" i="2"/>
  <c r="AB7" i="2"/>
  <c r="AC7" i="2"/>
  <c r="AD7" i="2"/>
  <c r="AE7" i="2"/>
  <c r="AF7" i="2"/>
  <c r="AG7" i="2"/>
  <c r="AH7" i="2"/>
  <c r="AI7" i="2"/>
  <c r="K7" i="2"/>
  <c r="L21" i="2"/>
  <c r="M21" i="2"/>
  <c r="N21" i="2"/>
  <c r="O21" i="2"/>
  <c r="P21" i="2"/>
  <c r="Q21" i="2"/>
  <c r="R21" i="2"/>
  <c r="S21" i="2"/>
  <c r="T21" i="2"/>
  <c r="U21" i="2"/>
  <c r="V21" i="2"/>
  <c r="W21" i="2"/>
  <c r="X21" i="2"/>
  <c r="Y21" i="2"/>
  <c r="Z21" i="2"/>
  <c r="AA21" i="2"/>
  <c r="AB21" i="2"/>
  <c r="AC21" i="2"/>
  <c r="AD21" i="2"/>
  <c r="AE21" i="2"/>
  <c r="AF21" i="2"/>
  <c r="AG21" i="2"/>
  <c r="AH21" i="2"/>
  <c r="AI21" i="2"/>
  <c r="AJ21" i="2"/>
  <c r="AK21" i="2"/>
  <c r="K21" i="2"/>
  <c r="L14" i="2"/>
  <c r="M14" i="2"/>
  <c r="N14" i="2"/>
  <c r="O14" i="2"/>
  <c r="P14" i="2"/>
  <c r="Q14" i="2"/>
  <c r="R14" i="2"/>
  <c r="S14" i="2"/>
  <c r="T14" i="2"/>
  <c r="U14" i="2"/>
  <c r="V14" i="2"/>
  <c r="W14" i="2"/>
  <c r="X14" i="2"/>
  <c r="Y14" i="2"/>
  <c r="Z14" i="2"/>
  <c r="AA14" i="2"/>
  <c r="AB14" i="2"/>
  <c r="AC14" i="2"/>
  <c r="AD14" i="2"/>
  <c r="AE14" i="2"/>
  <c r="AF14" i="2"/>
  <c r="AG14" i="2"/>
  <c r="AH14" i="2"/>
  <c r="K14" i="2"/>
  <c r="L6" i="2"/>
  <c r="M6" i="2"/>
  <c r="N6" i="2"/>
  <c r="O6" i="2"/>
  <c r="P6" i="2"/>
  <c r="Q6" i="2"/>
  <c r="R6" i="2"/>
  <c r="S6" i="2"/>
  <c r="T6" i="2"/>
  <c r="U6" i="2"/>
  <c r="V6" i="2"/>
  <c r="W6" i="2"/>
  <c r="X6" i="2"/>
  <c r="Y6" i="2"/>
  <c r="Z6" i="2"/>
  <c r="AA6" i="2"/>
  <c r="AB6" i="2"/>
  <c r="AC6" i="2"/>
  <c r="AD6" i="2"/>
  <c r="AE6" i="2"/>
  <c r="AF6" i="2"/>
  <c r="AG6" i="2"/>
  <c r="AH6" i="2"/>
  <c r="AI6" i="2"/>
  <c r="AJ6" i="2"/>
  <c r="AK6" i="2"/>
  <c r="AL6" i="2"/>
  <c r="AM6" i="2"/>
  <c r="AN6" i="2"/>
  <c r="AO6" i="2"/>
  <c r="K6" i="2"/>
  <c r="L12" i="2"/>
  <c r="M12" i="2"/>
  <c r="N12" i="2"/>
  <c r="O12" i="2"/>
  <c r="P12" i="2"/>
  <c r="Q12" i="2"/>
  <c r="R12" i="2"/>
  <c r="S12" i="2"/>
  <c r="T12" i="2"/>
  <c r="U12" i="2"/>
  <c r="V12" i="2"/>
  <c r="W12" i="2"/>
  <c r="X12" i="2"/>
  <c r="Y12" i="2"/>
  <c r="Z12" i="2"/>
  <c r="AA12" i="2"/>
  <c r="AB12" i="2"/>
  <c r="AC12" i="2"/>
  <c r="AD12" i="2"/>
  <c r="AE12" i="2"/>
  <c r="AF12" i="2"/>
  <c r="AG12" i="2"/>
  <c r="AH12" i="2"/>
  <c r="K12" i="2"/>
  <c r="Y13" i="2"/>
  <c r="Z13" i="2"/>
  <c r="AA13" i="2"/>
  <c r="AB13" i="2"/>
  <c r="AC13" i="2"/>
  <c r="AD13" i="2"/>
  <c r="AE13" i="2"/>
  <c r="AF13" i="2"/>
  <c r="AG13" i="2"/>
  <c r="AH13" i="2"/>
  <c r="O13" i="2"/>
  <c r="P13" i="2"/>
  <c r="Q13" i="2"/>
  <c r="R13" i="2"/>
  <c r="S13" i="2"/>
  <c r="T13" i="2"/>
  <c r="U13" i="2"/>
  <c r="V13" i="2"/>
  <c r="W13" i="2"/>
  <c r="X13" i="2"/>
  <c r="N13" i="2"/>
  <c r="M13" i="2"/>
</calcChain>
</file>

<file path=xl/sharedStrings.xml><?xml version="1.0" encoding="utf-8"?>
<sst xmlns="http://schemas.openxmlformats.org/spreadsheetml/2006/main" count="97" uniqueCount="38">
  <si>
    <t xml:space="preserve">Date </t>
  </si>
  <si>
    <t>2020-2-25-24:00</t>
  </si>
  <si>
    <t>2020-2-24-24:00</t>
  </si>
  <si>
    <t>2020-2-23-24:00</t>
  </si>
  <si>
    <t>2020-2-22-24:00</t>
  </si>
  <si>
    <t>2020-2-21-24:00</t>
  </si>
  <si>
    <t>2020-2-20-24:00</t>
  </si>
  <si>
    <t>2020-2-19-24:00</t>
  </si>
  <si>
    <t>2020-2-18-24:00</t>
  </si>
  <si>
    <t>2020-2-17-24:00</t>
  </si>
  <si>
    <t>2020-2-16-24:00</t>
  </si>
  <si>
    <t>2020-2-15-24:00</t>
  </si>
  <si>
    <t>2020-2-14-24:00</t>
  </si>
  <si>
    <t>2020-2-13-24:00</t>
  </si>
  <si>
    <t>2020-2-12-24:00</t>
  </si>
  <si>
    <t>Daily based death rate</t>
  </si>
  <si>
    <t>PIBA death rate</t>
    <phoneticPr fontId="2" type="noConversion"/>
  </si>
  <si>
    <t>South Korea/Total cases</t>
    <phoneticPr fontId="2" type="noConversion"/>
  </si>
  <si>
    <t>New cases</t>
    <phoneticPr fontId="2" type="noConversion"/>
  </si>
  <si>
    <t>New death</t>
    <phoneticPr fontId="2" type="noConversion"/>
  </si>
  <si>
    <t>Accumulated death</t>
    <phoneticPr fontId="2" type="noConversion"/>
  </si>
  <si>
    <t>no report</t>
    <phoneticPr fontId="2" type="noConversion"/>
  </si>
  <si>
    <t>Japan/Total cases</t>
    <phoneticPr fontId="2" type="noConversion"/>
  </si>
  <si>
    <t>Iran/Total cases</t>
    <phoneticPr fontId="2" type="noConversion"/>
  </si>
  <si>
    <t>PIBA death rate</t>
    <phoneticPr fontId="2" type="noConversion"/>
  </si>
  <si>
    <t>France/Total cases</t>
    <phoneticPr fontId="2" type="noConversion"/>
  </si>
  <si>
    <t>Italy/Total cases</t>
    <phoneticPr fontId="2" type="noConversion"/>
  </si>
  <si>
    <t>Spain/Total cases</t>
    <phoneticPr fontId="2" type="noConversion"/>
  </si>
  <si>
    <t>Germany/Total cases</t>
    <phoneticPr fontId="2" type="noConversion"/>
  </si>
  <si>
    <t>UK/Total cases</t>
    <phoneticPr fontId="2" type="noConversion"/>
  </si>
  <si>
    <t>USA/Total cases</t>
    <phoneticPr fontId="2" type="noConversion"/>
  </si>
  <si>
    <t>Netherland/Total cases</t>
    <phoneticPr fontId="2" type="noConversion"/>
  </si>
  <si>
    <t>Switzerland/Total cases</t>
    <phoneticPr fontId="2" type="noConversion"/>
  </si>
  <si>
    <t>2020-2-10-24:00</t>
    <phoneticPr fontId="2" type="noConversion"/>
  </si>
  <si>
    <t>2020-2-11-24:00</t>
    <phoneticPr fontId="2" type="noConversion"/>
  </si>
  <si>
    <t>Daily detection number</t>
    <phoneticPr fontId="2" type="noConversion"/>
  </si>
  <si>
    <t>Belgium/Total cases</t>
    <phoneticPr fontId="2" type="noConversion"/>
  </si>
  <si>
    <t>Austria/Total cases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</si>
</sst>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1"/>
      <name val="Calibri"/>
      <charset val="134"/>
      <scheme val="minor"/>
    </font>
    <font>
      <b/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14" fontId="0" fillId="2" borderId="1" xfId="0" applyNumberFormat="1" applyFill="1" applyBorder="1"/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0" fillId="2" borderId="2" xfId="0" applyFill="1" applyBorder="1"/>
    <xf numFmtId="0" fontId="1" fillId="0" borderId="3" xfId="0" applyFont="1" applyBorder="1" applyAlignment="1">
      <alignment horizontal="center"/>
    </xf>
    <xf numFmtId="0" fontId="4" fillId="0" borderId="0" xfId="0" applyFont="1"/>
    <xf numFmtId="0" fontId="1" fillId="0" borderId="0" xfId="0" applyFont="1" applyBorder="1" applyAlignment="1">
      <alignment horizontal="center"/>
    </xf>
    <xf numFmtId="0" fontId="3" fillId="0" borderId="0" xfId="0" applyFont="1"/>
    <xf numFmtId="0" fontId="5" fillId="0" borderId="0" xfId="0" applyFont="1"/>
    <xf numFmtId="0" fontId="6" fillId="0" borderId="0" xfId="0" applyFont="1" applyBorder="1" applyAlignment="1">
      <alignment horizontal="center"/>
    </xf>
    <xf numFmtId="14" fontId="0" fillId="2" borderId="1" xfId="0" applyNumberForma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R92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13" sqref="C13"/>
    </sheetView>
  </sheetViews>
  <sheetFormatPr defaultRowHeight="14.5"/>
  <cols>
    <col min="1" max="1" width="24.7265625" customWidth="1"/>
    <col min="2" max="2" width="15.6328125" customWidth="1"/>
    <col min="3" max="3" width="14.7265625" customWidth="1"/>
    <col min="4" max="4" width="15.7265625" customWidth="1"/>
    <col min="5" max="5" width="16.26953125" customWidth="1"/>
    <col min="6" max="6" width="14.453125" customWidth="1"/>
    <col min="7" max="9" width="13.08984375" customWidth="1"/>
    <col min="10" max="10" width="11.7265625" customWidth="1"/>
    <col min="11" max="11" width="10.7265625" customWidth="1"/>
    <col min="12" max="12" width="10" customWidth="1"/>
    <col min="13" max="13" width="10.36328125" customWidth="1"/>
    <col min="14" max="14" width="10.90625" customWidth="1"/>
    <col min="15" max="15" width="10" customWidth="1"/>
    <col min="16" max="16" width="9.90625" customWidth="1"/>
    <col min="26" max="26" width="10.08984375" customWidth="1"/>
    <col min="27" max="27" width="9.90625" customWidth="1"/>
    <col min="28" max="28" width="10" customWidth="1"/>
    <col min="29" max="29" width="9.6328125" customWidth="1"/>
    <col min="46" max="47" width="9.453125" bestFit="1" customWidth="1"/>
    <col min="55" max="55" width="10.453125" bestFit="1" customWidth="1"/>
    <col min="56" max="56" width="10" customWidth="1"/>
    <col min="57" max="57" width="10.453125" bestFit="1" customWidth="1"/>
    <col min="58" max="58" width="9.7265625" customWidth="1"/>
    <col min="59" max="59" width="9.90625" customWidth="1"/>
    <col min="60" max="60" width="10.36328125" customWidth="1"/>
    <col min="61" max="61" width="9.7265625" customWidth="1"/>
    <col min="62" max="62" width="9.90625" customWidth="1"/>
    <col min="63" max="65" width="9.7265625" customWidth="1"/>
    <col min="66" max="66" width="10.08984375" customWidth="1"/>
  </cols>
  <sheetData>
    <row r="1" spans="1:70">
      <c r="A1" s="1" t="s">
        <v>0</v>
      </c>
      <c r="B1" s="1">
        <v>43914</v>
      </c>
      <c r="C1" s="1">
        <v>43913</v>
      </c>
      <c r="D1" s="1">
        <v>43912</v>
      </c>
      <c r="E1" s="1">
        <v>43911</v>
      </c>
      <c r="F1" s="1">
        <v>43910</v>
      </c>
      <c r="G1" s="1">
        <v>43909</v>
      </c>
      <c r="H1" s="1">
        <v>43908</v>
      </c>
      <c r="I1" s="1">
        <v>43907</v>
      </c>
      <c r="J1" s="1">
        <v>43906</v>
      </c>
      <c r="K1" s="1">
        <v>43905</v>
      </c>
      <c r="L1" s="1">
        <v>43904</v>
      </c>
      <c r="M1" s="1">
        <v>43903</v>
      </c>
      <c r="N1" s="1">
        <v>43902</v>
      </c>
      <c r="O1" s="1">
        <v>43901</v>
      </c>
      <c r="P1" s="1">
        <v>43900</v>
      </c>
      <c r="Q1" s="1">
        <v>43899</v>
      </c>
      <c r="R1" s="1">
        <v>43898</v>
      </c>
      <c r="S1" s="1">
        <v>43897</v>
      </c>
      <c r="T1" s="1">
        <v>43896</v>
      </c>
      <c r="U1" s="1">
        <v>43895</v>
      </c>
      <c r="V1" s="1">
        <v>43894</v>
      </c>
      <c r="W1" s="1">
        <v>43893</v>
      </c>
      <c r="X1" s="1">
        <v>43892</v>
      </c>
      <c r="Y1" s="1">
        <v>43891</v>
      </c>
      <c r="Z1" s="1">
        <v>43890</v>
      </c>
      <c r="AA1" s="1">
        <v>43889</v>
      </c>
      <c r="AB1" s="1">
        <v>43888</v>
      </c>
      <c r="AC1" s="1">
        <v>43887</v>
      </c>
      <c r="AD1" s="2" t="s">
        <v>1</v>
      </c>
      <c r="AE1" s="2" t="s">
        <v>2</v>
      </c>
      <c r="AF1" s="2" t="s">
        <v>3</v>
      </c>
      <c r="AG1" s="2" t="s">
        <v>4</v>
      </c>
      <c r="AH1" s="2" t="s">
        <v>5</v>
      </c>
      <c r="AI1" s="2" t="s">
        <v>6</v>
      </c>
      <c r="AJ1" s="2" t="s">
        <v>7</v>
      </c>
      <c r="AK1" s="2" t="s">
        <v>8</v>
      </c>
      <c r="AL1" s="2" t="s">
        <v>9</v>
      </c>
      <c r="AM1" s="2" t="s">
        <v>10</v>
      </c>
      <c r="AN1" s="2" t="s">
        <v>11</v>
      </c>
      <c r="AO1" s="2" t="s">
        <v>12</v>
      </c>
      <c r="AP1" s="2" t="s">
        <v>13</v>
      </c>
      <c r="AQ1" s="2" t="s">
        <v>14</v>
      </c>
      <c r="AR1" s="2" t="s">
        <v>34</v>
      </c>
      <c r="AS1" s="2" t="s">
        <v>33</v>
      </c>
      <c r="AT1" s="11">
        <v>43870</v>
      </c>
      <c r="AU1" s="11">
        <v>43869</v>
      </c>
      <c r="AV1" s="11">
        <v>43868</v>
      </c>
      <c r="AW1" s="11">
        <v>43867</v>
      </c>
      <c r="AX1" s="11">
        <v>43866</v>
      </c>
      <c r="AY1" s="11">
        <v>43865</v>
      </c>
      <c r="AZ1" s="11">
        <v>43864</v>
      </c>
      <c r="BA1" s="11">
        <v>43863</v>
      </c>
      <c r="BB1" s="11">
        <v>43862</v>
      </c>
      <c r="BC1" s="11">
        <v>43861</v>
      </c>
      <c r="BD1" s="11">
        <v>43860</v>
      </c>
      <c r="BE1" s="11">
        <v>43859</v>
      </c>
      <c r="BF1" s="11">
        <v>43858</v>
      </c>
      <c r="BG1" s="11">
        <v>43857</v>
      </c>
      <c r="BH1" s="11">
        <v>43856</v>
      </c>
      <c r="BI1" s="11">
        <v>43855</v>
      </c>
      <c r="BJ1" s="11">
        <v>43854</v>
      </c>
      <c r="BK1" s="11">
        <v>43853</v>
      </c>
      <c r="BL1" s="11">
        <v>43852</v>
      </c>
      <c r="BM1" s="11">
        <v>43851</v>
      </c>
      <c r="BN1" s="11">
        <v>43850</v>
      </c>
      <c r="BO1" s="11">
        <v>43849</v>
      </c>
      <c r="BP1" s="3"/>
      <c r="BQ1" s="3"/>
      <c r="BR1" s="4"/>
    </row>
    <row r="2" spans="1:70">
      <c r="A2" s="6" t="s">
        <v>17</v>
      </c>
      <c r="B2" s="6">
        <v>9037</v>
      </c>
      <c r="C2" s="6">
        <v>8961</v>
      </c>
      <c r="D2" s="6">
        <v>8897</v>
      </c>
      <c r="E2" s="6">
        <v>8799</v>
      </c>
      <c r="F2" s="6">
        <v>8652</v>
      </c>
      <c r="G2" s="8">
        <v>8565</v>
      </c>
      <c r="H2" s="8">
        <v>8413</v>
      </c>
      <c r="I2" s="8">
        <v>8320</v>
      </c>
      <c r="J2" s="8">
        <v>8236</v>
      </c>
      <c r="K2" s="9">
        <v>8162</v>
      </c>
      <c r="L2" s="9">
        <v>8086</v>
      </c>
      <c r="M2" s="9">
        <v>7979</v>
      </c>
      <c r="N2" s="9">
        <v>7689</v>
      </c>
      <c r="O2">
        <v>7755</v>
      </c>
      <c r="P2">
        <v>7513</v>
      </c>
      <c r="Q2">
        <v>7478</v>
      </c>
      <c r="R2">
        <v>7313</v>
      </c>
      <c r="S2">
        <v>7041</v>
      </c>
      <c r="T2">
        <v>6593</v>
      </c>
      <c r="U2">
        <v>6284</v>
      </c>
      <c r="V2">
        <v>5621</v>
      </c>
      <c r="W2">
        <v>5186</v>
      </c>
      <c r="X2">
        <v>4335</v>
      </c>
      <c r="Y2">
        <v>3736</v>
      </c>
      <c r="Z2">
        <v>3150</v>
      </c>
      <c r="AA2">
        <v>2337</v>
      </c>
      <c r="AB2">
        <v>1766</v>
      </c>
      <c r="AC2">
        <v>1261</v>
      </c>
      <c r="AD2">
        <v>977</v>
      </c>
      <c r="AE2">
        <v>833</v>
      </c>
      <c r="AF2">
        <v>602</v>
      </c>
      <c r="AG2">
        <v>436</v>
      </c>
      <c r="AH2">
        <v>209</v>
      </c>
      <c r="AI2">
        <v>111</v>
      </c>
      <c r="AJ2">
        <v>58</v>
      </c>
      <c r="AK2">
        <v>31</v>
      </c>
      <c r="AL2">
        <v>30</v>
      </c>
      <c r="AM2">
        <v>29</v>
      </c>
      <c r="AN2">
        <v>28</v>
      </c>
      <c r="AO2">
        <v>0</v>
      </c>
      <c r="BN2">
        <v>1</v>
      </c>
      <c r="BO2">
        <v>0</v>
      </c>
    </row>
    <row r="3" spans="1:70">
      <c r="A3" t="s">
        <v>20</v>
      </c>
      <c r="B3">
        <v>120</v>
      </c>
      <c r="C3">
        <v>111</v>
      </c>
      <c r="D3">
        <v>104</v>
      </c>
      <c r="E3">
        <v>102</v>
      </c>
      <c r="F3">
        <v>94</v>
      </c>
      <c r="G3" s="8">
        <v>91</v>
      </c>
      <c r="H3" s="8">
        <v>84</v>
      </c>
      <c r="I3" s="8">
        <v>81</v>
      </c>
      <c r="J3" s="8">
        <v>75</v>
      </c>
      <c r="K3">
        <v>75</v>
      </c>
      <c r="L3">
        <v>72</v>
      </c>
      <c r="M3">
        <v>67</v>
      </c>
      <c r="N3">
        <v>66</v>
      </c>
      <c r="O3">
        <v>60</v>
      </c>
      <c r="P3">
        <v>60</v>
      </c>
      <c r="Q3">
        <v>53</v>
      </c>
      <c r="R3">
        <v>50</v>
      </c>
      <c r="S3">
        <v>48</v>
      </c>
      <c r="T3">
        <v>43</v>
      </c>
      <c r="U3">
        <v>42</v>
      </c>
      <c r="V3">
        <v>35</v>
      </c>
      <c r="W3">
        <v>32</v>
      </c>
      <c r="X3">
        <v>28</v>
      </c>
      <c r="Y3">
        <v>21</v>
      </c>
      <c r="Z3">
        <v>17</v>
      </c>
      <c r="AA3">
        <v>16</v>
      </c>
      <c r="AB3">
        <v>13</v>
      </c>
      <c r="AC3">
        <v>12</v>
      </c>
      <c r="AD3">
        <v>11</v>
      </c>
      <c r="AE3">
        <v>8</v>
      </c>
      <c r="AF3">
        <v>6</v>
      </c>
      <c r="AG3">
        <v>2</v>
      </c>
      <c r="AH3">
        <v>2</v>
      </c>
      <c r="AI3">
        <v>1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</row>
    <row r="4" spans="1:70" ht="14.25" customHeight="1">
      <c r="A4" t="s">
        <v>18</v>
      </c>
      <c r="B4" s="8">
        <f t="shared" ref="B4:C5" si="0">B2-C2</f>
        <v>76</v>
      </c>
      <c r="C4" s="8">
        <f t="shared" si="0"/>
        <v>64</v>
      </c>
      <c r="D4" s="8">
        <f t="shared" ref="D4:J4" si="1">D2-E2</f>
        <v>98</v>
      </c>
      <c r="E4" s="8">
        <f t="shared" si="1"/>
        <v>147</v>
      </c>
      <c r="F4" s="8">
        <f t="shared" si="1"/>
        <v>87</v>
      </c>
      <c r="G4" s="8">
        <f t="shared" si="1"/>
        <v>152</v>
      </c>
      <c r="H4" s="8">
        <f t="shared" si="1"/>
        <v>93</v>
      </c>
      <c r="I4" s="8">
        <f t="shared" si="1"/>
        <v>84</v>
      </c>
      <c r="J4" s="8">
        <f t="shared" si="1"/>
        <v>74</v>
      </c>
      <c r="K4">
        <v>76</v>
      </c>
      <c r="L4">
        <v>107</v>
      </c>
      <c r="M4">
        <v>110</v>
      </c>
      <c r="N4">
        <v>114</v>
      </c>
      <c r="O4">
        <v>242</v>
      </c>
      <c r="P4">
        <v>35</v>
      </c>
      <c r="Q4">
        <v>165</v>
      </c>
      <c r="R4">
        <v>272</v>
      </c>
      <c r="S4">
        <v>448</v>
      </c>
      <c r="T4">
        <v>309</v>
      </c>
      <c r="U4">
        <v>663</v>
      </c>
      <c r="V4">
        <v>435</v>
      </c>
      <c r="W4">
        <v>851</v>
      </c>
      <c r="X4">
        <v>599</v>
      </c>
      <c r="Y4">
        <v>586</v>
      </c>
      <c r="Z4">
        <v>813</v>
      </c>
      <c r="AA4">
        <v>571</v>
      </c>
      <c r="AB4">
        <v>505</v>
      </c>
      <c r="AC4">
        <v>284</v>
      </c>
      <c r="AD4">
        <v>144</v>
      </c>
      <c r="AE4">
        <v>231</v>
      </c>
      <c r="AF4">
        <v>166</v>
      </c>
      <c r="AG4">
        <v>227</v>
      </c>
      <c r="AH4">
        <v>98</v>
      </c>
      <c r="AI4">
        <v>53</v>
      </c>
      <c r="AJ4">
        <v>27</v>
      </c>
      <c r="AK4">
        <v>1</v>
      </c>
      <c r="AL4">
        <v>1</v>
      </c>
      <c r="AM4">
        <v>1</v>
      </c>
      <c r="AN4">
        <v>28</v>
      </c>
      <c r="AO4">
        <v>0</v>
      </c>
    </row>
    <row r="5" spans="1:70">
      <c r="A5" t="s">
        <v>19</v>
      </c>
      <c r="B5" s="8">
        <f t="shared" si="0"/>
        <v>9</v>
      </c>
      <c r="C5" s="8">
        <f t="shared" si="0"/>
        <v>7</v>
      </c>
      <c r="D5" s="8">
        <f t="shared" ref="D5:F5" si="2">D3-E3</f>
        <v>2</v>
      </c>
      <c r="E5" s="8">
        <f t="shared" si="2"/>
        <v>8</v>
      </c>
      <c r="F5" s="8">
        <f t="shared" si="2"/>
        <v>3</v>
      </c>
      <c r="G5" s="8">
        <f>G3-H3</f>
        <v>7</v>
      </c>
      <c r="H5" s="8">
        <f t="shared" ref="H5:J5" si="3">H3-I3</f>
        <v>3</v>
      </c>
      <c r="I5" s="8">
        <f t="shared" si="3"/>
        <v>6</v>
      </c>
      <c r="J5" s="8">
        <f t="shared" si="3"/>
        <v>0</v>
      </c>
      <c r="K5">
        <f>K3-L3</f>
        <v>3</v>
      </c>
      <c r="L5">
        <f>L3-M3</f>
        <v>5</v>
      </c>
      <c r="M5">
        <f t="shared" ref="M5" si="4">M3-N3</f>
        <v>1</v>
      </c>
      <c r="N5">
        <v>6</v>
      </c>
      <c r="O5">
        <v>0</v>
      </c>
      <c r="P5">
        <v>7</v>
      </c>
      <c r="Q5">
        <v>3</v>
      </c>
      <c r="R5">
        <v>2</v>
      </c>
      <c r="S5">
        <v>5</v>
      </c>
      <c r="T5">
        <v>1</v>
      </c>
      <c r="U5">
        <v>7</v>
      </c>
      <c r="V5">
        <v>3</v>
      </c>
      <c r="W5">
        <v>4</v>
      </c>
      <c r="X5">
        <v>7</v>
      </c>
      <c r="Y5">
        <v>4</v>
      </c>
      <c r="Z5">
        <v>1</v>
      </c>
      <c r="AA5">
        <v>3</v>
      </c>
      <c r="AB5">
        <v>1</v>
      </c>
      <c r="AC5">
        <v>1</v>
      </c>
      <c r="AD5">
        <v>3</v>
      </c>
      <c r="AE5">
        <v>2</v>
      </c>
      <c r="AF5">
        <v>4</v>
      </c>
      <c r="AG5">
        <v>0</v>
      </c>
      <c r="AH5">
        <v>1</v>
      </c>
      <c r="AI5">
        <v>1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</row>
    <row r="6" spans="1:70">
      <c r="A6" s="5" t="s">
        <v>15</v>
      </c>
      <c r="B6" s="10">
        <f t="shared" ref="B6:C6" si="5">B3/B2</f>
        <v>1.3278742945667809E-2</v>
      </c>
      <c r="C6" s="10">
        <f t="shared" si="5"/>
        <v>1.2387010378305993E-2</v>
      </c>
      <c r="D6" s="10">
        <f t="shared" ref="D6:AO6" si="6">D3/D2</f>
        <v>1.1689333483196583E-2</v>
      </c>
      <c r="E6" s="10">
        <f t="shared" si="6"/>
        <v>1.1592226389362428E-2</v>
      </c>
      <c r="F6" s="10">
        <f t="shared" si="6"/>
        <v>1.0864539990753583E-2</v>
      </c>
      <c r="G6" s="10">
        <f t="shared" si="6"/>
        <v>1.0624635143023935E-2</v>
      </c>
      <c r="H6" s="10">
        <f t="shared" si="6"/>
        <v>9.9845477237608463E-3</v>
      </c>
      <c r="I6" s="10">
        <f t="shared" si="6"/>
        <v>9.7355769230769232E-3</v>
      </c>
      <c r="J6" s="10">
        <f t="shared" si="6"/>
        <v>9.1063623118018463E-3</v>
      </c>
      <c r="K6" s="7">
        <f t="shared" si="6"/>
        <v>9.1889242832639065E-3</v>
      </c>
      <c r="L6" s="7">
        <f t="shared" si="6"/>
        <v>8.9042790007420238E-3</v>
      </c>
      <c r="M6" s="7">
        <f t="shared" si="6"/>
        <v>8.3970422358691562E-3</v>
      </c>
      <c r="N6" s="7">
        <f t="shared" si="6"/>
        <v>8.5836909871244635E-3</v>
      </c>
      <c r="O6" s="7">
        <f t="shared" si="6"/>
        <v>7.7369439071566732E-3</v>
      </c>
      <c r="P6" s="7">
        <f t="shared" si="6"/>
        <v>7.986157327299348E-3</v>
      </c>
      <c r="Q6" s="7">
        <f t="shared" si="6"/>
        <v>7.0874565391815993E-3</v>
      </c>
      <c r="R6" s="7">
        <f t="shared" si="6"/>
        <v>6.8371393408997675E-3</v>
      </c>
      <c r="S6" s="7">
        <f t="shared" si="6"/>
        <v>6.8172134639965911E-3</v>
      </c>
      <c r="T6" s="7">
        <f t="shared" si="6"/>
        <v>6.5220688609130897E-3</v>
      </c>
      <c r="U6" s="7">
        <f t="shared" si="6"/>
        <v>6.6836409929980902E-3</v>
      </c>
      <c r="V6" s="7">
        <f t="shared" si="6"/>
        <v>6.2266500622665004E-3</v>
      </c>
      <c r="W6" s="7">
        <f t="shared" si="6"/>
        <v>6.1704589278827613E-3</v>
      </c>
      <c r="X6" s="7">
        <f t="shared" si="6"/>
        <v>6.4590542099192622E-3</v>
      </c>
      <c r="Y6" s="7">
        <f t="shared" si="6"/>
        <v>5.6209850107066381E-3</v>
      </c>
      <c r="Z6" s="7">
        <f t="shared" si="6"/>
        <v>5.3968253968253973E-3</v>
      </c>
      <c r="AA6" s="7">
        <f t="shared" si="6"/>
        <v>6.8463842533162175E-3</v>
      </c>
      <c r="AB6" s="7">
        <f t="shared" si="6"/>
        <v>7.3612684031710077E-3</v>
      </c>
      <c r="AC6" s="7">
        <f t="shared" si="6"/>
        <v>9.5162569389373505E-3</v>
      </c>
      <c r="AD6" s="7">
        <f t="shared" si="6"/>
        <v>1.1258955987717503E-2</v>
      </c>
      <c r="AE6" s="7">
        <f t="shared" si="6"/>
        <v>9.6038415366146452E-3</v>
      </c>
      <c r="AF6" s="7">
        <f t="shared" si="6"/>
        <v>9.9667774086378731E-3</v>
      </c>
      <c r="AG6" s="7">
        <f t="shared" si="6"/>
        <v>4.5871559633027525E-3</v>
      </c>
      <c r="AH6" s="7">
        <f t="shared" si="6"/>
        <v>9.5693779904306216E-3</v>
      </c>
      <c r="AI6" s="7">
        <f t="shared" si="6"/>
        <v>9.0090090090090089E-3</v>
      </c>
      <c r="AJ6" s="7">
        <f t="shared" si="6"/>
        <v>0</v>
      </c>
      <c r="AK6" s="7">
        <f t="shared" si="6"/>
        <v>0</v>
      </c>
      <c r="AL6" s="7">
        <f t="shared" si="6"/>
        <v>0</v>
      </c>
      <c r="AM6" s="7">
        <f t="shared" si="6"/>
        <v>0</v>
      </c>
      <c r="AN6" s="7">
        <f t="shared" si="6"/>
        <v>0</v>
      </c>
      <c r="AO6" s="7" t="e">
        <f t="shared" si="6"/>
        <v>#DIV/0!</v>
      </c>
    </row>
    <row r="7" spans="1:70">
      <c r="A7" s="5" t="s">
        <v>16</v>
      </c>
      <c r="B7" s="7"/>
      <c r="C7" s="7"/>
      <c r="D7" s="7"/>
      <c r="E7" s="7"/>
      <c r="F7" s="7"/>
      <c r="G7" s="10">
        <f t="shared" ref="G7:AI7" si="7">(G5/(G2-H2))*0.07+(M5/(M2-N2))*0.24+(S5/(S2-T2))*0.38+(Y5/(Y2-Z2))*0.24+(AE5/(AE2-AF2))*0.07</f>
        <v>1.05366277080276E-2</v>
      </c>
      <c r="H7" s="10">
        <f t="shared" si="7"/>
        <v>-1.6348393899288285E-2</v>
      </c>
      <c r="I7" s="10">
        <f t="shared" si="7"/>
        <v>1.0273012074289501E-2</v>
      </c>
      <c r="J7" s="10">
        <f t="shared" si="7"/>
        <v>5.1810222894210604E-2</v>
      </c>
      <c r="K7" s="7">
        <f t="shared" si="7"/>
        <v>1.1078753357936554E-2</v>
      </c>
      <c r="L7" s="7">
        <f t="shared" si="7"/>
        <v>1.4476468477332112E-2</v>
      </c>
      <c r="M7" s="7">
        <f t="shared" si="7"/>
        <v>7.5917294721284364E-3</v>
      </c>
      <c r="N7" s="7">
        <f t="shared" si="7"/>
        <v>6.6359986965707201E-4</v>
      </c>
      <c r="O7" s="7">
        <f t="shared" si="7"/>
        <v>4.530434024613483E-3</v>
      </c>
      <c r="P7" s="7">
        <f t="shared" si="7"/>
        <v>1.8856627253154595E-2</v>
      </c>
      <c r="Q7" s="7" t="e">
        <f t="shared" si="7"/>
        <v>#DIV/0!</v>
      </c>
      <c r="R7" s="7" t="e">
        <f t="shared" si="7"/>
        <v>#DIV/0!</v>
      </c>
      <c r="S7" s="7" t="e">
        <f t="shared" si="7"/>
        <v>#DIV/0!</v>
      </c>
      <c r="T7" s="7" t="e">
        <f t="shared" si="7"/>
        <v>#DIV/0!</v>
      </c>
      <c r="U7" s="7" t="e">
        <f t="shared" si="7"/>
        <v>#DIV/0!</v>
      </c>
      <c r="V7" s="7" t="e">
        <f t="shared" si="7"/>
        <v>#DIV/0!</v>
      </c>
      <c r="W7" s="7" t="e">
        <f t="shared" si="7"/>
        <v>#DIV/0!</v>
      </c>
      <c r="X7" s="7" t="e">
        <f t="shared" si="7"/>
        <v>#DIV/0!</v>
      </c>
      <c r="Y7" s="7" t="e">
        <f t="shared" si="7"/>
        <v>#DIV/0!</v>
      </c>
      <c r="Z7" s="7" t="e">
        <f t="shared" si="7"/>
        <v>#DIV/0!</v>
      </c>
      <c r="AA7" s="7" t="e">
        <f t="shared" si="7"/>
        <v>#DIV/0!</v>
      </c>
      <c r="AB7" s="7" t="e">
        <f t="shared" si="7"/>
        <v>#DIV/0!</v>
      </c>
      <c r="AC7" s="7" t="e">
        <f t="shared" si="7"/>
        <v>#DIV/0!</v>
      </c>
      <c r="AD7" s="7" t="e">
        <f t="shared" si="7"/>
        <v>#DIV/0!</v>
      </c>
      <c r="AE7" s="7" t="e">
        <f t="shared" si="7"/>
        <v>#DIV/0!</v>
      </c>
      <c r="AF7" s="7" t="e">
        <f t="shared" si="7"/>
        <v>#DIV/0!</v>
      </c>
      <c r="AG7" s="7" t="e">
        <f t="shared" si="7"/>
        <v>#DIV/0!</v>
      </c>
      <c r="AH7" s="7" t="e">
        <f t="shared" si="7"/>
        <v>#DIV/0!</v>
      </c>
      <c r="AI7" s="7" t="e">
        <f t="shared" si="7"/>
        <v>#DIV/0!</v>
      </c>
    </row>
    <row r="8" spans="1:70">
      <c r="G8" s="8"/>
      <c r="H8" s="8"/>
      <c r="I8" s="8"/>
      <c r="J8" s="8"/>
    </row>
    <row r="9" spans="1:70">
      <c r="A9" s="6" t="s">
        <v>22</v>
      </c>
      <c r="B9" s="6">
        <v>1211</v>
      </c>
      <c r="C9" s="6">
        <v>1140</v>
      </c>
      <c r="D9" s="6">
        <v>1101</v>
      </c>
      <c r="E9" s="6">
        <v>1054</v>
      </c>
      <c r="F9" s="6">
        <v>1016</v>
      </c>
      <c r="G9" s="8">
        <v>963</v>
      </c>
      <c r="H9" s="8">
        <v>922</v>
      </c>
      <c r="I9" s="8">
        <v>829</v>
      </c>
      <c r="J9" s="8">
        <v>814</v>
      </c>
      <c r="K9">
        <v>780</v>
      </c>
      <c r="L9">
        <v>716</v>
      </c>
      <c r="M9">
        <v>675</v>
      </c>
      <c r="N9">
        <v>620</v>
      </c>
      <c r="O9">
        <v>568</v>
      </c>
      <c r="P9">
        <v>514</v>
      </c>
      <c r="Q9">
        <v>488</v>
      </c>
      <c r="R9">
        <v>455</v>
      </c>
      <c r="S9">
        <v>408</v>
      </c>
      <c r="T9">
        <v>349</v>
      </c>
      <c r="U9">
        <v>318</v>
      </c>
      <c r="V9">
        <v>284</v>
      </c>
      <c r="W9">
        <v>268</v>
      </c>
      <c r="X9">
        <v>254</v>
      </c>
      <c r="Y9">
        <v>239</v>
      </c>
      <c r="Z9">
        <v>230</v>
      </c>
      <c r="AA9">
        <v>210</v>
      </c>
      <c r="AB9">
        <v>186</v>
      </c>
      <c r="AC9">
        <v>164</v>
      </c>
      <c r="AD9">
        <v>156</v>
      </c>
      <c r="AE9">
        <v>144</v>
      </c>
      <c r="AF9">
        <v>132</v>
      </c>
      <c r="AG9">
        <v>105</v>
      </c>
      <c r="AH9">
        <v>93</v>
      </c>
      <c r="BD9">
        <v>14</v>
      </c>
    </row>
    <row r="10" spans="1:70">
      <c r="A10" s="8" t="s">
        <v>35</v>
      </c>
      <c r="B10" s="8"/>
      <c r="C10" s="8"/>
      <c r="D10" s="8"/>
      <c r="E10" s="8"/>
      <c r="F10" s="8"/>
      <c r="G10" s="8"/>
      <c r="H10" s="8">
        <v>203</v>
      </c>
      <c r="I10" s="8"/>
      <c r="J10" s="8">
        <v>43</v>
      </c>
      <c r="K10" t="s">
        <v>21</v>
      </c>
      <c r="L10">
        <v>1074</v>
      </c>
      <c r="M10">
        <v>1855</v>
      </c>
      <c r="N10">
        <v>1535</v>
      </c>
      <c r="O10">
        <v>1477</v>
      </c>
      <c r="P10">
        <v>1840</v>
      </c>
      <c r="Q10">
        <v>1011</v>
      </c>
      <c r="R10">
        <v>610</v>
      </c>
      <c r="S10">
        <v>868</v>
      </c>
      <c r="T10">
        <v>1216</v>
      </c>
      <c r="U10">
        <v>1485</v>
      </c>
      <c r="V10">
        <v>1380</v>
      </c>
      <c r="W10">
        <v>1507</v>
      </c>
      <c r="X10">
        <v>1137</v>
      </c>
      <c r="Y10">
        <v>633</v>
      </c>
      <c r="Z10">
        <v>898</v>
      </c>
      <c r="AA10">
        <v>1483</v>
      </c>
      <c r="AB10">
        <v>1283</v>
      </c>
      <c r="AC10">
        <v>1375</v>
      </c>
      <c r="AD10">
        <v>930</v>
      </c>
      <c r="AE10">
        <v>513</v>
      </c>
      <c r="AF10">
        <v>657</v>
      </c>
      <c r="AG10">
        <v>1169</v>
      </c>
      <c r="AH10">
        <v>1607</v>
      </c>
      <c r="AI10">
        <v>667</v>
      </c>
      <c r="AJ10">
        <v>698</v>
      </c>
      <c r="AK10">
        <v>998</v>
      </c>
    </row>
    <row r="11" spans="1:70">
      <c r="A11" t="s">
        <v>20</v>
      </c>
      <c r="B11">
        <v>43</v>
      </c>
      <c r="C11">
        <v>42</v>
      </c>
      <c r="D11">
        <v>41</v>
      </c>
      <c r="E11">
        <v>36</v>
      </c>
      <c r="F11">
        <v>35</v>
      </c>
      <c r="G11" s="8">
        <v>33</v>
      </c>
      <c r="H11" s="8">
        <v>30</v>
      </c>
      <c r="I11" s="8">
        <v>28</v>
      </c>
      <c r="J11" s="8">
        <v>27</v>
      </c>
      <c r="K11">
        <v>24</v>
      </c>
      <c r="L11">
        <v>22</v>
      </c>
      <c r="M11">
        <v>21</v>
      </c>
      <c r="N11">
        <v>19</v>
      </c>
      <c r="O11">
        <v>15</v>
      </c>
      <c r="P11">
        <v>12</v>
      </c>
      <c r="Q11">
        <v>9</v>
      </c>
      <c r="R11">
        <v>9</v>
      </c>
      <c r="S11">
        <v>6</v>
      </c>
      <c r="T11">
        <v>6</v>
      </c>
      <c r="U11">
        <v>6</v>
      </c>
      <c r="V11">
        <v>6</v>
      </c>
      <c r="W11">
        <v>6</v>
      </c>
      <c r="X11">
        <v>6</v>
      </c>
      <c r="Y11">
        <v>5</v>
      </c>
      <c r="Z11">
        <v>5</v>
      </c>
      <c r="AA11">
        <v>4</v>
      </c>
      <c r="AB11">
        <v>3</v>
      </c>
      <c r="AC11">
        <v>1</v>
      </c>
      <c r="AD11">
        <v>1</v>
      </c>
      <c r="AE11">
        <v>1</v>
      </c>
      <c r="AF11">
        <v>1</v>
      </c>
      <c r="AG11">
        <v>1</v>
      </c>
      <c r="AH11">
        <v>1</v>
      </c>
    </row>
    <row r="12" spans="1:70">
      <c r="A12" t="s">
        <v>18</v>
      </c>
      <c r="B12">
        <f>B9-C9</f>
        <v>71</v>
      </c>
      <c r="C12">
        <f>C9-D9</f>
        <v>39</v>
      </c>
      <c r="D12">
        <f>D9-E9</f>
        <v>47</v>
      </c>
      <c r="E12">
        <f t="shared" ref="E12:F12" si="8">E9-F9</f>
        <v>38</v>
      </c>
      <c r="F12">
        <f t="shared" si="8"/>
        <v>53</v>
      </c>
      <c r="G12">
        <f t="shared" ref="G12:AH12" si="9">G9-H9</f>
        <v>41</v>
      </c>
      <c r="H12">
        <f t="shared" si="9"/>
        <v>93</v>
      </c>
      <c r="I12">
        <f t="shared" si="9"/>
        <v>15</v>
      </c>
      <c r="J12">
        <f t="shared" si="9"/>
        <v>34</v>
      </c>
      <c r="K12">
        <f t="shared" si="9"/>
        <v>64</v>
      </c>
      <c r="L12">
        <f t="shared" si="9"/>
        <v>41</v>
      </c>
      <c r="M12">
        <f t="shared" si="9"/>
        <v>55</v>
      </c>
      <c r="N12">
        <f t="shared" si="9"/>
        <v>52</v>
      </c>
      <c r="O12">
        <f t="shared" si="9"/>
        <v>54</v>
      </c>
      <c r="P12">
        <f t="shared" si="9"/>
        <v>26</v>
      </c>
      <c r="Q12">
        <f t="shared" si="9"/>
        <v>33</v>
      </c>
      <c r="R12">
        <f t="shared" si="9"/>
        <v>47</v>
      </c>
      <c r="S12">
        <f t="shared" si="9"/>
        <v>59</v>
      </c>
      <c r="T12">
        <f t="shared" si="9"/>
        <v>31</v>
      </c>
      <c r="U12">
        <f t="shared" si="9"/>
        <v>34</v>
      </c>
      <c r="V12">
        <f t="shared" si="9"/>
        <v>16</v>
      </c>
      <c r="W12">
        <f t="shared" si="9"/>
        <v>14</v>
      </c>
      <c r="X12">
        <f t="shared" si="9"/>
        <v>15</v>
      </c>
      <c r="Y12">
        <f t="shared" si="9"/>
        <v>9</v>
      </c>
      <c r="Z12">
        <f t="shared" si="9"/>
        <v>20</v>
      </c>
      <c r="AA12">
        <f t="shared" si="9"/>
        <v>24</v>
      </c>
      <c r="AB12">
        <f t="shared" si="9"/>
        <v>22</v>
      </c>
      <c r="AC12">
        <f t="shared" si="9"/>
        <v>8</v>
      </c>
      <c r="AD12">
        <f t="shared" si="9"/>
        <v>12</v>
      </c>
      <c r="AE12">
        <f t="shared" si="9"/>
        <v>12</v>
      </c>
      <c r="AF12">
        <f t="shared" si="9"/>
        <v>27</v>
      </c>
      <c r="AG12">
        <f t="shared" si="9"/>
        <v>12</v>
      </c>
      <c r="AH12">
        <f t="shared" si="9"/>
        <v>93</v>
      </c>
    </row>
    <row r="13" spans="1:70">
      <c r="A13" t="s">
        <v>19</v>
      </c>
      <c r="B13" s="8">
        <f t="shared" ref="B13:F13" si="10">B11-C11</f>
        <v>1</v>
      </c>
      <c r="C13" s="8">
        <f t="shared" si="10"/>
        <v>1</v>
      </c>
      <c r="D13" s="8">
        <f t="shared" si="10"/>
        <v>5</v>
      </c>
      <c r="E13" s="8">
        <f t="shared" si="10"/>
        <v>1</v>
      </c>
      <c r="F13" s="8">
        <f t="shared" si="10"/>
        <v>2</v>
      </c>
      <c r="G13" s="8">
        <f>G11-H11</f>
        <v>3</v>
      </c>
      <c r="H13" s="8">
        <f t="shared" ref="H13:K13" si="11">H11-I11</f>
        <v>2</v>
      </c>
      <c r="I13" s="8">
        <f t="shared" si="11"/>
        <v>1</v>
      </c>
      <c r="J13" s="8">
        <f t="shared" si="11"/>
        <v>3</v>
      </c>
      <c r="K13" s="8">
        <f t="shared" si="11"/>
        <v>2</v>
      </c>
      <c r="L13">
        <v>1</v>
      </c>
      <c r="M13">
        <f>M11-N11</f>
        <v>2</v>
      </c>
      <c r="N13">
        <f>N11-O11</f>
        <v>4</v>
      </c>
      <c r="O13">
        <f t="shared" ref="O13:X13" si="12">O11-P11</f>
        <v>3</v>
      </c>
      <c r="P13">
        <f t="shared" si="12"/>
        <v>3</v>
      </c>
      <c r="Q13">
        <f t="shared" si="12"/>
        <v>0</v>
      </c>
      <c r="R13">
        <f t="shared" si="12"/>
        <v>3</v>
      </c>
      <c r="S13">
        <f t="shared" si="12"/>
        <v>0</v>
      </c>
      <c r="T13">
        <f t="shared" si="12"/>
        <v>0</v>
      </c>
      <c r="U13">
        <f t="shared" si="12"/>
        <v>0</v>
      </c>
      <c r="V13">
        <f t="shared" si="12"/>
        <v>0</v>
      </c>
      <c r="W13">
        <f t="shared" si="12"/>
        <v>0</v>
      </c>
      <c r="X13">
        <f t="shared" si="12"/>
        <v>1</v>
      </c>
      <c r="Y13">
        <f>Y11-Z11</f>
        <v>0</v>
      </c>
      <c r="Z13">
        <f>Z11-AA11</f>
        <v>1</v>
      </c>
      <c r="AA13">
        <f t="shared" ref="AA13:AH13" si="13">AA11-AB11</f>
        <v>1</v>
      </c>
      <c r="AB13">
        <f t="shared" si="13"/>
        <v>2</v>
      </c>
      <c r="AC13">
        <f t="shared" si="13"/>
        <v>0</v>
      </c>
      <c r="AD13">
        <f t="shared" si="13"/>
        <v>0</v>
      </c>
      <c r="AE13">
        <f t="shared" si="13"/>
        <v>0</v>
      </c>
      <c r="AF13">
        <f t="shared" si="13"/>
        <v>0</v>
      </c>
      <c r="AG13">
        <f t="shared" si="13"/>
        <v>0</v>
      </c>
      <c r="AH13">
        <f t="shared" si="13"/>
        <v>1</v>
      </c>
    </row>
    <row r="14" spans="1:70">
      <c r="A14" s="5" t="s">
        <v>15</v>
      </c>
      <c r="B14">
        <f t="shared" ref="B14:C14" si="14">B11/B9</f>
        <v>3.5507844756399669E-2</v>
      </c>
      <c r="C14">
        <f t="shared" si="14"/>
        <v>3.6842105263157891E-2</v>
      </c>
      <c r="D14">
        <f t="shared" ref="D14:F14" si="15">D11/D9</f>
        <v>3.7238873751135333E-2</v>
      </c>
      <c r="E14">
        <f t="shared" si="15"/>
        <v>3.4155597722960153E-2</v>
      </c>
      <c r="F14">
        <f t="shared" si="15"/>
        <v>3.4448818897637797E-2</v>
      </c>
      <c r="G14">
        <f t="shared" ref="G14:AH14" si="16">G11/G9</f>
        <v>3.4267912772585667E-2</v>
      </c>
      <c r="H14">
        <f t="shared" si="16"/>
        <v>3.2537960954446853E-2</v>
      </c>
      <c r="I14">
        <f t="shared" si="16"/>
        <v>3.3775633293124246E-2</v>
      </c>
      <c r="J14">
        <f t="shared" si="16"/>
        <v>3.3169533169533166E-2</v>
      </c>
      <c r="K14">
        <f t="shared" si="16"/>
        <v>3.0769230769230771E-2</v>
      </c>
      <c r="L14">
        <f t="shared" si="16"/>
        <v>3.0726256983240222E-2</v>
      </c>
      <c r="M14">
        <f t="shared" si="16"/>
        <v>3.111111111111111E-2</v>
      </c>
      <c r="N14">
        <f t="shared" si="16"/>
        <v>3.0645161290322579E-2</v>
      </c>
      <c r="O14">
        <f t="shared" si="16"/>
        <v>2.6408450704225352E-2</v>
      </c>
      <c r="P14">
        <f t="shared" si="16"/>
        <v>2.3346303501945526E-2</v>
      </c>
      <c r="Q14">
        <f t="shared" si="16"/>
        <v>1.8442622950819672E-2</v>
      </c>
      <c r="R14">
        <f t="shared" si="16"/>
        <v>1.9780219780219779E-2</v>
      </c>
      <c r="S14">
        <f t="shared" si="16"/>
        <v>1.4705882352941176E-2</v>
      </c>
      <c r="T14">
        <f t="shared" si="16"/>
        <v>1.7191977077363897E-2</v>
      </c>
      <c r="U14">
        <f t="shared" si="16"/>
        <v>1.8867924528301886E-2</v>
      </c>
      <c r="V14">
        <f t="shared" si="16"/>
        <v>2.1126760563380281E-2</v>
      </c>
      <c r="W14">
        <f t="shared" si="16"/>
        <v>2.2388059701492536E-2</v>
      </c>
      <c r="X14">
        <f t="shared" si="16"/>
        <v>2.3622047244094488E-2</v>
      </c>
      <c r="Y14">
        <f t="shared" si="16"/>
        <v>2.0920502092050208E-2</v>
      </c>
      <c r="Z14">
        <f t="shared" si="16"/>
        <v>2.1739130434782608E-2</v>
      </c>
      <c r="AA14">
        <f t="shared" si="16"/>
        <v>1.9047619047619049E-2</v>
      </c>
      <c r="AB14">
        <f t="shared" si="16"/>
        <v>1.6129032258064516E-2</v>
      </c>
      <c r="AC14">
        <f t="shared" si="16"/>
        <v>6.0975609756097563E-3</v>
      </c>
      <c r="AD14">
        <f t="shared" si="16"/>
        <v>6.41025641025641E-3</v>
      </c>
      <c r="AE14">
        <f t="shared" si="16"/>
        <v>6.9444444444444441E-3</v>
      </c>
      <c r="AF14">
        <f t="shared" si="16"/>
        <v>7.575757575757576E-3</v>
      </c>
      <c r="AG14">
        <f t="shared" si="16"/>
        <v>9.5238095238095247E-3</v>
      </c>
      <c r="AH14">
        <f t="shared" si="16"/>
        <v>1.0752688172043012E-2</v>
      </c>
    </row>
    <row r="15" spans="1:70">
      <c r="A15" s="5" t="s">
        <v>16</v>
      </c>
      <c r="B15" s="7"/>
      <c r="C15" s="7"/>
      <c r="D15" s="7"/>
      <c r="E15" s="7"/>
      <c r="F15" s="7"/>
      <c r="G15" s="10"/>
      <c r="H15" s="10"/>
      <c r="I15" s="10"/>
      <c r="J15" s="10"/>
    </row>
    <row r="16" spans="1:70">
      <c r="G16" s="8"/>
      <c r="H16" s="8"/>
      <c r="I16" s="8"/>
      <c r="J16" s="8"/>
    </row>
    <row r="17" spans="1:55">
      <c r="A17" s="6" t="s">
        <v>23</v>
      </c>
      <c r="B17" s="6">
        <v>24811</v>
      </c>
      <c r="C17" s="6">
        <v>23049</v>
      </c>
      <c r="D17" s="6">
        <v>21638</v>
      </c>
      <c r="E17" s="6">
        <v>20610</v>
      </c>
      <c r="F17" s="6">
        <v>19644</v>
      </c>
      <c r="G17" s="8">
        <v>18407</v>
      </c>
      <c r="H17" s="8">
        <v>17361</v>
      </c>
      <c r="I17" s="8">
        <v>16169</v>
      </c>
      <c r="J17" s="8">
        <v>14991</v>
      </c>
      <c r="K17">
        <v>13938</v>
      </c>
      <c r="L17">
        <v>12729</v>
      </c>
      <c r="M17">
        <v>11364</v>
      </c>
      <c r="N17">
        <v>10075</v>
      </c>
      <c r="O17">
        <v>9000</v>
      </c>
      <c r="P17">
        <v>8042</v>
      </c>
      <c r="Q17">
        <v>7161</v>
      </c>
      <c r="R17">
        <v>6566</v>
      </c>
      <c r="S17">
        <v>5823</v>
      </c>
      <c r="T17">
        <v>4747</v>
      </c>
      <c r="U17">
        <v>3513</v>
      </c>
      <c r="V17">
        <v>2922</v>
      </c>
      <c r="W17">
        <v>2336</v>
      </c>
      <c r="X17">
        <v>1501</v>
      </c>
      <c r="Y17">
        <v>978</v>
      </c>
      <c r="Z17">
        <v>593</v>
      </c>
      <c r="AA17">
        <v>388</v>
      </c>
      <c r="AB17">
        <v>245</v>
      </c>
      <c r="AC17">
        <v>139</v>
      </c>
      <c r="AD17">
        <v>95</v>
      </c>
      <c r="AE17">
        <v>61</v>
      </c>
      <c r="AF17">
        <v>43</v>
      </c>
      <c r="AG17">
        <v>29</v>
      </c>
      <c r="AH17">
        <v>18</v>
      </c>
      <c r="AI17">
        <v>5</v>
      </c>
      <c r="AJ17">
        <v>2</v>
      </c>
      <c r="AK17">
        <v>0</v>
      </c>
    </row>
    <row r="18" spans="1:55">
      <c r="A18" t="s">
        <v>20</v>
      </c>
      <c r="B18">
        <v>1934</v>
      </c>
      <c r="C18">
        <v>1812</v>
      </c>
      <c r="D18">
        <v>1685</v>
      </c>
      <c r="E18">
        <v>1556</v>
      </c>
      <c r="F18">
        <v>1433</v>
      </c>
      <c r="G18" s="8">
        <v>1284</v>
      </c>
      <c r="H18" s="8">
        <v>1135</v>
      </c>
      <c r="I18" s="8">
        <v>988</v>
      </c>
      <c r="J18" s="8">
        <v>853</v>
      </c>
      <c r="K18">
        <v>724</v>
      </c>
      <c r="L18">
        <v>611</v>
      </c>
      <c r="M18">
        <v>514</v>
      </c>
      <c r="N18">
        <v>429</v>
      </c>
      <c r="O18">
        <v>354</v>
      </c>
      <c r="P18">
        <v>291</v>
      </c>
      <c r="Q18">
        <v>237</v>
      </c>
      <c r="R18">
        <v>194</v>
      </c>
      <c r="S18">
        <v>145</v>
      </c>
      <c r="T18">
        <v>124</v>
      </c>
      <c r="U18">
        <v>108</v>
      </c>
      <c r="V18">
        <v>92</v>
      </c>
      <c r="W18">
        <v>77</v>
      </c>
      <c r="X18">
        <v>66</v>
      </c>
      <c r="Y18">
        <v>54</v>
      </c>
      <c r="Z18">
        <v>43</v>
      </c>
      <c r="AA18">
        <v>34</v>
      </c>
      <c r="AB18">
        <v>26</v>
      </c>
      <c r="AC18">
        <v>19</v>
      </c>
      <c r="AD18">
        <v>16</v>
      </c>
      <c r="AE18">
        <v>12</v>
      </c>
      <c r="AF18">
        <v>8</v>
      </c>
      <c r="AG18">
        <v>6</v>
      </c>
      <c r="AH18">
        <v>4</v>
      </c>
      <c r="AI18">
        <v>2</v>
      </c>
      <c r="AJ18">
        <v>2</v>
      </c>
      <c r="AK18">
        <v>0</v>
      </c>
    </row>
    <row r="19" spans="1:55">
      <c r="A19" t="s">
        <v>18</v>
      </c>
      <c r="B19" s="8">
        <f t="shared" ref="B19:C20" si="17">B17-C17</f>
        <v>1762</v>
      </c>
      <c r="C19" s="8">
        <f t="shared" si="17"/>
        <v>1411</v>
      </c>
      <c r="D19" s="8">
        <f t="shared" ref="D19:K19" si="18">D17-E17</f>
        <v>1028</v>
      </c>
      <c r="E19" s="8">
        <f t="shared" si="18"/>
        <v>966</v>
      </c>
      <c r="F19" s="8">
        <f t="shared" si="18"/>
        <v>1237</v>
      </c>
      <c r="G19" s="8">
        <f t="shared" si="18"/>
        <v>1046</v>
      </c>
      <c r="H19" s="8">
        <f t="shared" si="18"/>
        <v>1192</v>
      </c>
      <c r="I19" s="8">
        <f t="shared" si="18"/>
        <v>1178</v>
      </c>
      <c r="J19" s="8">
        <f t="shared" si="18"/>
        <v>1053</v>
      </c>
      <c r="K19">
        <f t="shared" si="18"/>
        <v>1209</v>
      </c>
      <c r="L19">
        <v>1365</v>
      </c>
      <c r="M19">
        <v>1289</v>
      </c>
      <c r="N19">
        <v>1075</v>
      </c>
      <c r="O19">
        <v>958</v>
      </c>
      <c r="P19">
        <v>881</v>
      </c>
      <c r="Q19">
        <v>595</v>
      </c>
      <c r="R19">
        <v>743</v>
      </c>
      <c r="S19">
        <v>1076</v>
      </c>
      <c r="T19">
        <v>1234</v>
      </c>
      <c r="U19">
        <v>591</v>
      </c>
      <c r="V19">
        <v>586</v>
      </c>
      <c r="W19">
        <v>835</v>
      </c>
      <c r="X19">
        <v>523</v>
      </c>
      <c r="Y19">
        <v>385</v>
      </c>
      <c r="Z19">
        <v>205</v>
      </c>
      <c r="AA19">
        <v>143</v>
      </c>
      <c r="AB19">
        <v>106</v>
      </c>
      <c r="AC19">
        <v>44</v>
      </c>
      <c r="AD19">
        <v>34</v>
      </c>
      <c r="AE19">
        <v>18</v>
      </c>
      <c r="AF19">
        <v>14</v>
      </c>
      <c r="AG19">
        <v>11</v>
      </c>
      <c r="AH19">
        <v>13</v>
      </c>
      <c r="AI19">
        <v>3</v>
      </c>
      <c r="AJ19">
        <v>2</v>
      </c>
      <c r="AK19">
        <v>0</v>
      </c>
    </row>
    <row r="20" spans="1:55">
      <c r="A20" t="s">
        <v>19</v>
      </c>
      <c r="B20" s="8">
        <f t="shared" si="17"/>
        <v>122</v>
      </c>
      <c r="C20" s="8">
        <f t="shared" si="17"/>
        <v>127</v>
      </c>
      <c r="D20" s="8">
        <f t="shared" ref="D20:F20" si="19">D18-E18</f>
        <v>129</v>
      </c>
      <c r="E20" s="8">
        <f t="shared" si="19"/>
        <v>123</v>
      </c>
      <c r="F20" s="8">
        <f t="shared" si="19"/>
        <v>149</v>
      </c>
      <c r="G20" s="8">
        <f>G18-H18</f>
        <v>149</v>
      </c>
      <c r="H20" s="8">
        <f t="shared" ref="H20:J20" si="20">H18-I18</f>
        <v>147</v>
      </c>
      <c r="I20" s="8">
        <f t="shared" si="20"/>
        <v>135</v>
      </c>
      <c r="J20" s="8">
        <f t="shared" si="20"/>
        <v>129</v>
      </c>
      <c r="K20">
        <v>113</v>
      </c>
      <c r="L20">
        <v>97</v>
      </c>
      <c r="M20">
        <v>85</v>
      </c>
      <c r="N20">
        <v>75</v>
      </c>
      <c r="O20">
        <v>63</v>
      </c>
      <c r="P20">
        <v>54</v>
      </c>
      <c r="Q20">
        <v>43</v>
      </c>
      <c r="R20">
        <v>49</v>
      </c>
      <c r="S20">
        <v>21</v>
      </c>
      <c r="T20">
        <v>16</v>
      </c>
      <c r="U20">
        <v>16</v>
      </c>
      <c r="V20">
        <v>15</v>
      </c>
      <c r="W20">
        <v>11</v>
      </c>
      <c r="X20">
        <v>12</v>
      </c>
      <c r="Y20">
        <v>11</v>
      </c>
      <c r="Z20">
        <v>9</v>
      </c>
      <c r="AA20">
        <v>8</v>
      </c>
      <c r="AB20">
        <v>7</v>
      </c>
      <c r="AC20">
        <v>3</v>
      </c>
      <c r="AD20">
        <v>4</v>
      </c>
      <c r="AE20">
        <v>4</v>
      </c>
      <c r="AF20">
        <v>2</v>
      </c>
      <c r="AG20">
        <v>2</v>
      </c>
      <c r="AH20">
        <v>2</v>
      </c>
      <c r="AI20">
        <v>0</v>
      </c>
      <c r="AJ20">
        <v>0</v>
      </c>
      <c r="AK20">
        <v>0</v>
      </c>
    </row>
    <row r="21" spans="1:55">
      <c r="A21" s="5" t="s">
        <v>15</v>
      </c>
      <c r="B21" s="8">
        <f t="shared" ref="B21:C21" si="21">B18/B17</f>
        <v>7.79492966829229E-2</v>
      </c>
      <c r="C21" s="8">
        <f t="shared" si="21"/>
        <v>7.8615124300403488E-2</v>
      </c>
      <c r="D21" s="8">
        <f t="shared" ref="D21:AK21" si="22">D18/D17</f>
        <v>7.7872261761715494E-2</v>
      </c>
      <c r="E21" s="8">
        <f t="shared" si="22"/>
        <v>7.54973313925279E-2</v>
      </c>
      <c r="F21" s="8">
        <f t="shared" si="22"/>
        <v>7.2948482997352876E-2</v>
      </c>
      <c r="G21" s="8">
        <f t="shared" si="22"/>
        <v>6.9756071059922861E-2</v>
      </c>
      <c r="H21" s="8">
        <f t="shared" si="22"/>
        <v>6.5376418409077819E-2</v>
      </c>
      <c r="I21" s="8">
        <f t="shared" si="22"/>
        <v>6.1104582843713277E-2</v>
      </c>
      <c r="J21" s="8">
        <f t="shared" si="22"/>
        <v>5.6900807150957244E-2</v>
      </c>
      <c r="K21">
        <f t="shared" si="22"/>
        <v>5.1944324867269333E-2</v>
      </c>
      <c r="L21">
        <f t="shared" si="22"/>
        <v>4.8000628486134025E-2</v>
      </c>
      <c r="M21">
        <f t="shared" si="22"/>
        <v>4.5230552622316088E-2</v>
      </c>
      <c r="N21">
        <f t="shared" si="22"/>
        <v>4.2580645161290322E-2</v>
      </c>
      <c r="O21">
        <f t="shared" si="22"/>
        <v>3.9333333333333331E-2</v>
      </c>
      <c r="P21">
        <f t="shared" si="22"/>
        <v>3.6185028599850781E-2</v>
      </c>
      <c r="Q21">
        <f t="shared" si="22"/>
        <v>3.3095936321742771E-2</v>
      </c>
      <c r="R21">
        <f t="shared" si="22"/>
        <v>2.954614681693573E-2</v>
      </c>
      <c r="S21">
        <f t="shared" si="22"/>
        <v>2.4901253649321657E-2</v>
      </c>
      <c r="T21">
        <f t="shared" si="22"/>
        <v>2.6121761112281441E-2</v>
      </c>
      <c r="U21">
        <f t="shared" si="22"/>
        <v>3.0742954739538857E-2</v>
      </c>
      <c r="V21">
        <f t="shared" si="22"/>
        <v>3.1485284052019162E-2</v>
      </c>
      <c r="W21">
        <f t="shared" si="22"/>
        <v>3.2962328767123288E-2</v>
      </c>
      <c r="X21">
        <f t="shared" si="22"/>
        <v>4.3970686209193872E-2</v>
      </c>
      <c r="Y21">
        <f t="shared" si="22"/>
        <v>5.5214723926380369E-2</v>
      </c>
      <c r="Z21">
        <f t="shared" si="22"/>
        <v>7.2512647554806076E-2</v>
      </c>
      <c r="AA21">
        <f t="shared" si="22"/>
        <v>8.7628865979381437E-2</v>
      </c>
      <c r="AB21">
        <f t="shared" si="22"/>
        <v>0.10612244897959183</v>
      </c>
      <c r="AC21">
        <f t="shared" si="22"/>
        <v>0.1366906474820144</v>
      </c>
      <c r="AD21">
        <f t="shared" si="22"/>
        <v>0.16842105263157894</v>
      </c>
      <c r="AE21">
        <f t="shared" si="22"/>
        <v>0.19672131147540983</v>
      </c>
      <c r="AF21">
        <f t="shared" si="22"/>
        <v>0.18604651162790697</v>
      </c>
      <c r="AG21">
        <f t="shared" si="22"/>
        <v>0.20689655172413793</v>
      </c>
      <c r="AH21">
        <f t="shared" si="22"/>
        <v>0.22222222222222221</v>
      </c>
      <c r="AI21">
        <f t="shared" si="22"/>
        <v>0.4</v>
      </c>
      <c r="AJ21">
        <f t="shared" si="22"/>
        <v>1</v>
      </c>
      <c r="AK21" t="e">
        <f t="shared" si="22"/>
        <v>#DIV/0!</v>
      </c>
    </row>
    <row r="22" spans="1:55">
      <c r="A22" s="5" t="s">
        <v>24</v>
      </c>
      <c r="B22" s="7"/>
      <c r="C22" s="7"/>
      <c r="D22" s="7"/>
      <c r="E22" s="7"/>
      <c r="F22" s="7"/>
      <c r="G22" s="8">
        <f t="shared" ref="G22:AK22" si="23">(G20/(G17-H17))*0.07+(M20/(M17-N17))*0.24+(S20/(S17-T17))*0.38+(Y20/(Y17-Z17))*0.24+(AE20/(AE17-AF17))*0.07</f>
        <v>5.5626596479109669E-2</v>
      </c>
      <c r="H22" s="8">
        <f t="shared" si="23"/>
        <v>5.0840388198503013E-2</v>
      </c>
      <c r="I22" s="8">
        <f t="shared" si="23"/>
        <v>6.024644651737987E-2</v>
      </c>
      <c r="J22" s="8">
        <f t="shared" si="23"/>
        <v>5.9631304591992909E-2</v>
      </c>
      <c r="K22">
        <f t="shared" si="23"/>
        <v>4.5256759390472988E-2</v>
      </c>
      <c r="L22">
        <f t="shared" si="23"/>
        <v>5.7756307783724009E-2</v>
      </c>
      <c r="M22" t="e">
        <f t="shared" si="23"/>
        <v>#DIV/0!</v>
      </c>
      <c r="N22" t="e">
        <f t="shared" si="23"/>
        <v>#DIV/0!</v>
      </c>
      <c r="O22" t="e">
        <f t="shared" si="23"/>
        <v>#DIV/0!</v>
      </c>
      <c r="P22" t="e">
        <f t="shared" si="23"/>
        <v>#DIV/0!</v>
      </c>
      <c r="Q22" t="e">
        <f t="shared" si="23"/>
        <v>#DIV/0!</v>
      </c>
      <c r="R22" t="e">
        <f t="shared" si="23"/>
        <v>#DIV/0!</v>
      </c>
      <c r="S22" t="e">
        <f t="shared" si="23"/>
        <v>#DIV/0!</v>
      </c>
      <c r="T22" t="e">
        <f t="shared" si="23"/>
        <v>#DIV/0!</v>
      </c>
      <c r="U22" t="e">
        <f t="shared" si="23"/>
        <v>#DIV/0!</v>
      </c>
      <c r="V22" t="e">
        <f t="shared" si="23"/>
        <v>#DIV/0!</v>
      </c>
      <c r="W22" t="e">
        <f t="shared" si="23"/>
        <v>#DIV/0!</v>
      </c>
      <c r="X22" t="e">
        <f t="shared" si="23"/>
        <v>#DIV/0!</v>
      </c>
      <c r="Y22" t="e">
        <f t="shared" si="23"/>
        <v>#DIV/0!</v>
      </c>
      <c r="Z22" t="e">
        <f t="shared" si="23"/>
        <v>#DIV/0!</v>
      </c>
      <c r="AA22" t="e">
        <f t="shared" si="23"/>
        <v>#DIV/0!</v>
      </c>
      <c r="AB22" t="e">
        <f t="shared" si="23"/>
        <v>#DIV/0!</v>
      </c>
      <c r="AC22" t="e">
        <f t="shared" si="23"/>
        <v>#DIV/0!</v>
      </c>
      <c r="AD22" t="e">
        <f t="shared" si="23"/>
        <v>#DIV/0!</v>
      </c>
      <c r="AE22" t="e">
        <f t="shared" si="23"/>
        <v>#DIV/0!</v>
      </c>
      <c r="AF22" t="e">
        <f t="shared" si="23"/>
        <v>#DIV/0!</v>
      </c>
      <c r="AG22" t="e">
        <f t="shared" si="23"/>
        <v>#DIV/0!</v>
      </c>
      <c r="AH22" t="e">
        <f t="shared" si="23"/>
        <v>#DIV/0!</v>
      </c>
      <c r="AI22" t="e">
        <f t="shared" si="23"/>
        <v>#DIV/0!</v>
      </c>
      <c r="AJ22" t="e">
        <f t="shared" si="23"/>
        <v>#DIV/0!</v>
      </c>
      <c r="AK22" t="e">
        <f t="shared" si="23"/>
        <v>#DIV/0!</v>
      </c>
    </row>
    <row r="23" spans="1:55">
      <c r="G23" s="8"/>
      <c r="H23" s="8"/>
      <c r="I23" s="8"/>
      <c r="J23" s="8"/>
    </row>
    <row r="24" spans="1:55">
      <c r="A24" s="6" t="s">
        <v>25</v>
      </c>
      <c r="B24" s="6">
        <v>22304</v>
      </c>
      <c r="C24" s="6">
        <v>19856</v>
      </c>
      <c r="D24" s="6">
        <v>16018</v>
      </c>
      <c r="E24" s="6">
        <v>14459</v>
      </c>
      <c r="F24" s="6">
        <v>12612</v>
      </c>
      <c r="G24" s="8">
        <v>10995</v>
      </c>
      <c r="H24" s="8">
        <v>9134</v>
      </c>
      <c r="I24" s="8">
        <v>7730</v>
      </c>
      <c r="J24" s="8">
        <v>6633</v>
      </c>
      <c r="K24">
        <v>5423</v>
      </c>
      <c r="L24">
        <v>4499</v>
      </c>
      <c r="M24">
        <v>3661</v>
      </c>
      <c r="N24">
        <v>2876</v>
      </c>
      <c r="O24">
        <v>2281</v>
      </c>
      <c r="P24">
        <v>1784</v>
      </c>
      <c r="Q24">
        <v>1412</v>
      </c>
      <c r="R24">
        <v>1209</v>
      </c>
      <c r="S24">
        <v>949</v>
      </c>
      <c r="T24">
        <v>653</v>
      </c>
      <c r="U24">
        <v>423</v>
      </c>
      <c r="V24">
        <v>285</v>
      </c>
      <c r="W24">
        <v>212</v>
      </c>
      <c r="X24">
        <v>191</v>
      </c>
      <c r="Y24">
        <v>130</v>
      </c>
      <c r="Z24">
        <v>100</v>
      </c>
      <c r="AA24">
        <v>57</v>
      </c>
      <c r="AB24">
        <v>38</v>
      </c>
      <c r="AC24">
        <v>18</v>
      </c>
      <c r="AD24">
        <v>14</v>
      </c>
      <c r="AE24">
        <v>12</v>
      </c>
      <c r="AF24">
        <v>12</v>
      </c>
      <c r="AG24">
        <v>12</v>
      </c>
      <c r="AH24">
        <v>12</v>
      </c>
      <c r="AI24">
        <v>12</v>
      </c>
      <c r="AJ24">
        <v>12</v>
      </c>
      <c r="AK24">
        <v>12</v>
      </c>
      <c r="AL24">
        <v>12</v>
      </c>
      <c r="AM24">
        <v>12</v>
      </c>
      <c r="AN24">
        <v>12</v>
      </c>
      <c r="AO24">
        <v>11</v>
      </c>
      <c r="AP24">
        <v>11</v>
      </c>
      <c r="AQ24">
        <v>11</v>
      </c>
      <c r="AR24">
        <v>11</v>
      </c>
      <c r="AS24">
        <v>11</v>
      </c>
      <c r="AT24">
        <v>11</v>
      </c>
      <c r="AU24">
        <v>11</v>
      </c>
    </row>
    <row r="25" spans="1:55">
      <c r="A25" t="s">
        <v>20</v>
      </c>
      <c r="B25">
        <v>1100</v>
      </c>
      <c r="C25">
        <v>860</v>
      </c>
      <c r="D25">
        <v>674</v>
      </c>
      <c r="E25">
        <v>562</v>
      </c>
      <c r="F25">
        <v>450</v>
      </c>
      <c r="G25" s="8">
        <v>372</v>
      </c>
      <c r="H25" s="8">
        <v>264</v>
      </c>
      <c r="I25" s="8">
        <v>175</v>
      </c>
      <c r="J25" s="8">
        <v>148</v>
      </c>
      <c r="K25">
        <v>127</v>
      </c>
      <c r="L25">
        <v>91</v>
      </c>
      <c r="M25">
        <v>79</v>
      </c>
      <c r="N25">
        <v>61</v>
      </c>
      <c r="O25">
        <v>48</v>
      </c>
      <c r="P25">
        <v>33</v>
      </c>
      <c r="Q25">
        <v>30</v>
      </c>
      <c r="R25">
        <v>19</v>
      </c>
      <c r="S25">
        <v>16</v>
      </c>
      <c r="T25">
        <v>9</v>
      </c>
      <c r="U25">
        <v>7</v>
      </c>
      <c r="V25">
        <v>4</v>
      </c>
      <c r="W25">
        <v>4</v>
      </c>
      <c r="X25">
        <v>3</v>
      </c>
      <c r="Y25">
        <v>2</v>
      </c>
      <c r="Z25">
        <v>2</v>
      </c>
      <c r="AA25">
        <v>2</v>
      </c>
      <c r="AB25">
        <v>2</v>
      </c>
      <c r="AC25">
        <v>2</v>
      </c>
      <c r="AD25">
        <v>1</v>
      </c>
      <c r="AE25">
        <v>1</v>
      </c>
      <c r="AF25">
        <v>1</v>
      </c>
      <c r="AG25">
        <v>1</v>
      </c>
      <c r="AH25">
        <v>1</v>
      </c>
      <c r="AI25">
        <v>1</v>
      </c>
      <c r="AJ25">
        <v>1</v>
      </c>
      <c r="AK25">
        <v>1</v>
      </c>
      <c r="AL25">
        <v>1</v>
      </c>
      <c r="AM25">
        <v>1</v>
      </c>
      <c r="AN25">
        <v>1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</row>
    <row r="26" spans="1:55">
      <c r="A26" t="s">
        <v>18</v>
      </c>
      <c r="B26" s="8">
        <f t="shared" ref="B26:C27" si="24">B24-C24</f>
        <v>2448</v>
      </c>
      <c r="C26" s="8">
        <f t="shared" si="24"/>
        <v>3838</v>
      </c>
      <c r="D26" s="8">
        <f t="shared" ref="D26:AU26" si="25">D24-E24</f>
        <v>1559</v>
      </c>
      <c r="E26" s="8">
        <f t="shared" si="25"/>
        <v>1847</v>
      </c>
      <c r="F26" s="8">
        <f t="shared" si="25"/>
        <v>1617</v>
      </c>
      <c r="G26" s="8">
        <f t="shared" si="25"/>
        <v>1861</v>
      </c>
      <c r="H26" s="8">
        <f t="shared" si="25"/>
        <v>1404</v>
      </c>
      <c r="I26" s="8">
        <f t="shared" si="25"/>
        <v>1097</v>
      </c>
      <c r="J26" s="8">
        <f t="shared" si="25"/>
        <v>1210</v>
      </c>
      <c r="K26">
        <f t="shared" si="25"/>
        <v>924</v>
      </c>
      <c r="L26">
        <f t="shared" si="25"/>
        <v>838</v>
      </c>
      <c r="M26">
        <f t="shared" si="25"/>
        <v>785</v>
      </c>
      <c r="N26">
        <f t="shared" si="25"/>
        <v>595</v>
      </c>
      <c r="O26">
        <f t="shared" si="25"/>
        <v>497</v>
      </c>
      <c r="P26">
        <f t="shared" si="25"/>
        <v>372</v>
      </c>
      <c r="Q26">
        <f t="shared" si="25"/>
        <v>203</v>
      </c>
      <c r="R26">
        <f t="shared" si="25"/>
        <v>260</v>
      </c>
      <c r="S26">
        <f t="shared" si="25"/>
        <v>296</v>
      </c>
      <c r="T26">
        <f t="shared" si="25"/>
        <v>230</v>
      </c>
      <c r="U26">
        <f t="shared" si="25"/>
        <v>138</v>
      </c>
      <c r="V26">
        <f t="shared" si="25"/>
        <v>73</v>
      </c>
      <c r="W26">
        <f t="shared" si="25"/>
        <v>21</v>
      </c>
      <c r="X26">
        <f t="shared" si="25"/>
        <v>61</v>
      </c>
      <c r="Y26">
        <f t="shared" si="25"/>
        <v>30</v>
      </c>
      <c r="Z26">
        <f t="shared" si="25"/>
        <v>43</v>
      </c>
      <c r="AA26">
        <f t="shared" si="25"/>
        <v>19</v>
      </c>
      <c r="AB26">
        <f t="shared" si="25"/>
        <v>20</v>
      </c>
      <c r="AC26">
        <f t="shared" si="25"/>
        <v>4</v>
      </c>
      <c r="AD26">
        <f t="shared" si="25"/>
        <v>2</v>
      </c>
      <c r="AE26">
        <f t="shared" si="25"/>
        <v>0</v>
      </c>
      <c r="AF26">
        <f t="shared" si="25"/>
        <v>0</v>
      </c>
      <c r="AG26">
        <f t="shared" si="25"/>
        <v>0</v>
      </c>
      <c r="AH26">
        <f t="shared" si="25"/>
        <v>0</v>
      </c>
      <c r="AI26">
        <f t="shared" si="25"/>
        <v>0</v>
      </c>
      <c r="AJ26">
        <f t="shared" si="25"/>
        <v>0</v>
      </c>
      <c r="AK26">
        <f t="shared" si="25"/>
        <v>0</v>
      </c>
      <c r="AL26">
        <f t="shared" si="25"/>
        <v>0</v>
      </c>
      <c r="AM26">
        <f t="shared" si="25"/>
        <v>0</v>
      </c>
      <c r="AN26">
        <f t="shared" si="25"/>
        <v>1</v>
      </c>
      <c r="AO26">
        <f t="shared" si="25"/>
        <v>0</v>
      </c>
      <c r="AP26">
        <f t="shared" si="25"/>
        <v>0</v>
      </c>
      <c r="AQ26">
        <f t="shared" si="25"/>
        <v>0</v>
      </c>
      <c r="AR26">
        <f t="shared" si="25"/>
        <v>0</v>
      </c>
      <c r="AS26">
        <f t="shared" si="25"/>
        <v>0</v>
      </c>
      <c r="AT26">
        <f t="shared" si="25"/>
        <v>0</v>
      </c>
      <c r="AU26">
        <f t="shared" si="25"/>
        <v>11</v>
      </c>
    </row>
    <row r="27" spans="1:55">
      <c r="A27" t="s">
        <v>19</v>
      </c>
      <c r="B27" s="8">
        <f t="shared" si="24"/>
        <v>240</v>
      </c>
      <c r="C27" s="8">
        <f t="shared" si="24"/>
        <v>186</v>
      </c>
      <c r="D27" s="8">
        <f t="shared" ref="D27:E27" si="26">D25-E25</f>
        <v>112</v>
      </c>
      <c r="E27" s="8">
        <f t="shared" si="26"/>
        <v>112</v>
      </c>
      <c r="F27" s="8">
        <f t="shared" ref="F27" si="27">F25-G25</f>
        <v>78</v>
      </c>
      <c r="G27" s="8">
        <f t="shared" ref="G27:J27" si="28">G25-H25</f>
        <v>108</v>
      </c>
      <c r="H27" s="8">
        <f t="shared" si="28"/>
        <v>89</v>
      </c>
      <c r="I27" s="8">
        <f t="shared" si="28"/>
        <v>27</v>
      </c>
      <c r="J27" s="8">
        <f t="shared" si="28"/>
        <v>21</v>
      </c>
      <c r="K27">
        <f>K25-L25</f>
        <v>36</v>
      </c>
      <c r="L27">
        <f t="shared" ref="L27:AN27" si="29">L25-M25</f>
        <v>12</v>
      </c>
      <c r="M27">
        <f t="shared" si="29"/>
        <v>18</v>
      </c>
      <c r="N27">
        <f t="shared" si="29"/>
        <v>13</v>
      </c>
      <c r="O27">
        <f t="shared" si="29"/>
        <v>15</v>
      </c>
      <c r="P27">
        <f t="shared" si="29"/>
        <v>3</v>
      </c>
      <c r="Q27">
        <f t="shared" si="29"/>
        <v>11</v>
      </c>
      <c r="R27">
        <f t="shared" si="29"/>
        <v>3</v>
      </c>
      <c r="S27">
        <f t="shared" si="29"/>
        <v>7</v>
      </c>
      <c r="T27">
        <f t="shared" si="29"/>
        <v>2</v>
      </c>
      <c r="U27">
        <f t="shared" si="29"/>
        <v>3</v>
      </c>
      <c r="V27">
        <f t="shared" si="29"/>
        <v>0</v>
      </c>
      <c r="W27">
        <f t="shared" si="29"/>
        <v>1</v>
      </c>
      <c r="X27">
        <f t="shared" si="29"/>
        <v>1</v>
      </c>
      <c r="Y27">
        <f t="shared" si="29"/>
        <v>0</v>
      </c>
      <c r="Z27">
        <f t="shared" si="29"/>
        <v>0</v>
      </c>
      <c r="AA27">
        <f t="shared" si="29"/>
        <v>0</v>
      </c>
      <c r="AB27">
        <f t="shared" si="29"/>
        <v>0</v>
      </c>
      <c r="AC27">
        <f t="shared" si="29"/>
        <v>1</v>
      </c>
      <c r="AD27">
        <f t="shared" si="29"/>
        <v>0</v>
      </c>
      <c r="AE27">
        <f t="shared" si="29"/>
        <v>0</v>
      </c>
      <c r="AF27">
        <f t="shared" si="29"/>
        <v>0</v>
      </c>
      <c r="AG27">
        <f t="shared" si="29"/>
        <v>0</v>
      </c>
      <c r="AH27">
        <f t="shared" si="29"/>
        <v>0</v>
      </c>
      <c r="AI27">
        <f t="shared" si="29"/>
        <v>0</v>
      </c>
      <c r="AJ27">
        <f t="shared" si="29"/>
        <v>0</v>
      </c>
      <c r="AK27">
        <f t="shared" si="29"/>
        <v>0</v>
      </c>
      <c r="AL27">
        <f t="shared" si="29"/>
        <v>0</v>
      </c>
      <c r="AM27">
        <f t="shared" si="29"/>
        <v>0</v>
      </c>
      <c r="AN27">
        <f t="shared" si="29"/>
        <v>1</v>
      </c>
      <c r="AO27">
        <f t="shared" ref="AO27" si="30">AO25-AP25</f>
        <v>0</v>
      </c>
      <c r="AP27">
        <f t="shared" ref="AP27" si="31">AP25-AQ25</f>
        <v>0</v>
      </c>
      <c r="AQ27">
        <f t="shared" ref="AQ27" si="32">AQ25-AR25</f>
        <v>0</v>
      </c>
      <c r="AR27">
        <f t="shared" ref="AR27" si="33">AR25-AS25</f>
        <v>0</v>
      </c>
      <c r="AS27">
        <f t="shared" ref="AS27" si="34">AS25-AT25</f>
        <v>0</v>
      </c>
      <c r="AT27">
        <f t="shared" ref="AT27" si="35">AT25-AU25</f>
        <v>0</v>
      </c>
      <c r="AU27">
        <f t="shared" ref="AU27" si="36">AU25-AV25</f>
        <v>0</v>
      </c>
    </row>
    <row r="28" spans="1:55">
      <c r="A28" s="5" t="s">
        <v>15</v>
      </c>
      <c r="B28" s="8">
        <f t="shared" ref="B28:C28" si="37">B25/B24</f>
        <v>4.9318507890961261E-2</v>
      </c>
      <c r="C28" s="8">
        <f t="shared" si="37"/>
        <v>4.3311845286059629E-2</v>
      </c>
      <c r="D28" s="8">
        <f t="shared" ref="D28:AU28" si="38">D25/D24</f>
        <v>4.2077662629541768E-2</v>
      </c>
      <c r="E28" s="8">
        <f t="shared" si="38"/>
        <v>3.8868524794245796E-2</v>
      </c>
      <c r="F28" s="8">
        <f t="shared" si="38"/>
        <v>3.5680304471931497E-2</v>
      </c>
      <c r="G28" s="8">
        <f t="shared" si="38"/>
        <v>3.3833560709413367E-2</v>
      </c>
      <c r="H28" s="8">
        <f t="shared" si="38"/>
        <v>2.8902999781037879E-2</v>
      </c>
      <c r="I28" s="8">
        <f t="shared" si="38"/>
        <v>2.2639068564036222E-2</v>
      </c>
      <c r="J28" s="8">
        <f t="shared" si="38"/>
        <v>2.2312679029096939E-2</v>
      </c>
      <c r="K28">
        <f t="shared" si="38"/>
        <v>2.3418771897473722E-2</v>
      </c>
      <c r="L28">
        <f t="shared" si="38"/>
        <v>2.022671704823294E-2</v>
      </c>
      <c r="M28">
        <f t="shared" si="38"/>
        <v>2.1578803605572249E-2</v>
      </c>
      <c r="N28">
        <f t="shared" si="38"/>
        <v>2.121001390820584E-2</v>
      </c>
      <c r="O28">
        <f t="shared" si="38"/>
        <v>2.1043402016659361E-2</v>
      </c>
      <c r="P28">
        <f t="shared" si="38"/>
        <v>1.8497757847533634E-2</v>
      </c>
      <c r="Q28">
        <f t="shared" si="38"/>
        <v>2.1246458923512748E-2</v>
      </c>
      <c r="R28">
        <f t="shared" si="38"/>
        <v>1.5715467328370553E-2</v>
      </c>
      <c r="S28">
        <f t="shared" si="38"/>
        <v>1.6859852476290831E-2</v>
      </c>
      <c r="T28">
        <f t="shared" si="38"/>
        <v>1.3782542113323124E-2</v>
      </c>
      <c r="U28">
        <f t="shared" si="38"/>
        <v>1.6548463356973995E-2</v>
      </c>
      <c r="V28">
        <f t="shared" si="38"/>
        <v>1.4035087719298246E-2</v>
      </c>
      <c r="W28">
        <f t="shared" si="38"/>
        <v>1.8867924528301886E-2</v>
      </c>
      <c r="X28">
        <f t="shared" si="38"/>
        <v>1.5706806282722512E-2</v>
      </c>
      <c r="Y28">
        <f t="shared" si="38"/>
        <v>1.5384615384615385E-2</v>
      </c>
      <c r="Z28">
        <f t="shared" si="38"/>
        <v>0.02</v>
      </c>
      <c r="AA28">
        <f t="shared" si="38"/>
        <v>3.5087719298245612E-2</v>
      </c>
      <c r="AB28">
        <f t="shared" si="38"/>
        <v>5.2631578947368418E-2</v>
      </c>
      <c r="AC28">
        <f t="shared" si="38"/>
        <v>0.1111111111111111</v>
      </c>
      <c r="AD28">
        <f t="shared" si="38"/>
        <v>7.1428571428571425E-2</v>
      </c>
      <c r="AE28">
        <f t="shared" si="38"/>
        <v>8.3333333333333329E-2</v>
      </c>
      <c r="AF28">
        <f t="shared" si="38"/>
        <v>8.3333333333333329E-2</v>
      </c>
      <c r="AG28">
        <f t="shared" si="38"/>
        <v>8.3333333333333329E-2</v>
      </c>
      <c r="AH28">
        <f t="shared" si="38"/>
        <v>8.3333333333333329E-2</v>
      </c>
      <c r="AI28">
        <f t="shared" si="38"/>
        <v>8.3333333333333329E-2</v>
      </c>
      <c r="AJ28">
        <f t="shared" si="38"/>
        <v>8.3333333333333329E-2</v>
      </c>
      <c r="AK28">
        <f t="shared" si="38"/>
        <v>8.3333333333333329E-2</v>
      </c>
      <c r="AL28">
        <f t="shared" si="38"/>
        <v>8.3333333333333329E-2</v>
      </c>
      <c r="AM28">
        <f t="shared" si="38"/>
        <v>8.3333333333333329E-2</v>
      </c>
      <c r="AN28">
        <f t="shared" si="38"/>
        <v>8.3333333333333329E-2</v>
      </c>
      <c r="AO28">
        <f t="shared" si="38"/>
        <v>0</v>
      </c>
      <c r="AP28">
        <f t="shared" si="38"/>
        <v>0</v>
      </c>
      <c r="AQ28">
        <f t="shared" si="38"/>
        <v>0</v>
      </c>
      <c r="AR28">
        <f t="shared" si="38"/>
        <v>0</v>
      </c>
      <c r="AS28">
        <f t="shared" si="38"/>
        <v>0</v>
      </c>
      <c r="AT28">
        <f t="shared" si="38"/>
        <v>0</v>
      </c>
      <c r="AU28">
        <f t="shared" si="38"/>
        <v>0</v>
      </c>
    </row>
    <row r="29" spans="1:55">
      <c r="A29" s="5" t="s">
        <v>16</v>
      </c>
      <c r="B29" s="7"/>
      <c r="C29" s="7"/>
      <c r="D29" s="7"/>
      <c r="E29" s="7"/>
      <c r="F29" s="7"/>
      <c r="G29" s="10"/>
      <c r="H29" s="10"/>
      <c r="I29" s="10"/>
      <c r="J29" s="10"/>
    </row>
    <row r="30" spans="1:55">
      <c r="G30" s="8"/>
      <c r="H30" s="8"/>
      <c r="I30" s="8"/>
      <c r="J30" s="8"/>
    </row>
    <row r="31" spans="1:55">
      <c r="A31" s="6" t="s">
        <v>26</v>
      </c>
      <c r="B31" s="6">
        <v>69176</v>
      </c>
      <c r="C31" s="6">
        <v>63927</v>
      </c>
      <c r="D31" s="6">
        <v>59138</v>
      </c>
      <c r="E31" s="6">
        <v>53578</v>
      </c>
      <c r="F31" s="6">
        <v>47021</v>
      </c>
      <c r="G31" s="8">
        <v>41035</v>
      </c>
      <c r="H31" s="8">
        <v>35713</v>
      </c>
      <c r="I31" s="8">
        <v>31506</v>
      </c>
      <c r="J31" s="8">
        <v>27980</v>
      </c>
      <c r="K31">
        <v>24747</v>
      </c>
      <c r="L31">
        <v>21157</v>
      </c>
      <c r="M31">
        <v>17660</v>
      </c>
      <c r="N31">
        <v>15113</v>
      </c>
      <c r="O31">
        <v>12462</v>
      </c>
      <c r="P31">
        <v>10149</v>
      </c>
      <c r="Q31">
        <v>9172</v>
      </c>
      <c r="R31">
        <v>7375</v>
      </c>
      <c r="S31">
        <v>5883</v>
      </c>
      <c r="T31">
        <v>4636</v>
      </c>
      <c r="U31">
        <v>3858</v>
      </c>
      <c r="V31">
        <v>3089</v>
      </c>
      <c r="W31">
        <v>2502</v>
      </c>
      <c r="X31">
        <v>2036</v>
      </c>
      <c r="Y31">
        <v>1701</v>
      </c>
      <c r="Z31">
        <v>1128</v>
      </c>
      <c r="AA31">
        <v>889</v>
      </c>
      <c r="AB31">
        <v>655</v>
      </c>
      <c r="AC31">
        <v>470</v>
      </c>
      <c r="AD31">
        <v>323</v>
      </c>
      <c r="AE31">
        <v>229</v>
      </c>
      <c r="AF31">
        <v>157</v>
      </c>
      <c r="AG31">
        <v>79</v>
      </c>
      <c r="AH31">
        <v>21</v>
      </c>
      <c r="AI31">
        <v>4</v>
      </c>
      <c r="AJ31">
        <v>3</v>
      </c>
      <c r="AK31">
        <v>3</v>
      </c>
      <c r="AL31">
        <v>3</v>
      </c>
      <c r="AM31">
        <v>3</v>
      </c>
      <c r="AN31">
        <v>3</v>
      </c>
      <c r="AO31">
        <v>3</v>
      </c>
      <c r="AP31">
        <v>3</v>
      </c>
      <c r="AQ31">
        <v>3</v>
      </c>
      <c r="AR31">
        <v>3</v>
      </c>
      <c r="AS31">
        <v>3</v>
      </c>
      <c r="AT31">
        <v>3</v>
      </c>
      <c r="AU31">
        <v>3</v>
      </c>
      <c r="AV31">
        <v>2</v>
      </c>
      <c r="AW31">
        <v>2</v>
      </c>
      <c r="AX31">
        <v>2</v>
      </c>
      <c r="AY31">
        <v>2</v>
      </c>
      <c r="AZ31">
        <v>2</v>
      </c>
      <c r="BA31">
        <v>2</v>
      </c>
      <c r="BB31">
        <v>2</v>
      </c>
      <c r="BC31">
        <v>2</v>
      </c>
    </row>
    <row r="32" spans="1:55">
      <c r="A32" t="s">
        <v>20</v>
      </c>
      <c r="B32">
        <v>6820</v>
      </c>
      <c r="C32">
        <v>6077</v>
      </c>
      <c r="D32">
        <v>5476</v>
      </c>
      <c r="E32">
        <v>4825</v>
      </c>
      <c r="F32">
        <v>4032</v>
      </c>
      <c r="G32" s="8">
        <v>3405</v>
      </c>
      <c r="H32" s="8">
        <v>2978</v>
      </c>
      <c r="I32" s="8">
        <v>2503</v>
      </c>
      <c r="J32" s="8">
        <v>2158</v>
      </c>
      <c r="K32">
        <v>1809</v>
      </c>
      <c r="L32">
        <v>1441</v>
      </c>
      <c r="M32">
        <v>1266</v>
      </c>
      <c r="N32">
        <v>1016</v>
      </c>
      <c r="O32">
        <v>827</v>
      </c>
      <c r="P32">
        <v>631</v>
      </c>
      <c r="Q32">
        <v>463</v>
      </c>
      <c r="R32">
        <v>366</v>
      </c>
      <c r="S32">
        <v>233</v>
      </c>
      <c r="T32">
        <v>197</v>
      </c>
      <c r="U32">
        <v>148</v>
      </c>
      <c r="V32">
        <v>107</v>
      </c>
      <c r="W32">
        <v>79</v>
      </c>
      <c r="X32">
        <v>52</v>
      </c>
      <c r="Y32">
        <v>41</v>
      </c>
      <c r="Z32">
        <v>29</v>
      </c>
      <c r="AA32">
        <v>21</v>
      </c>
      <c r="AB32">
        <v>17</v>
      </c>
      <c r="AC32">
        <v>12</v>
      </c>
      <c r="AD32">
        <v>11</v>
      </c>
      <c r="AE32">
        <v>7</v>
      </c>
      <c r="AF32">
        <v>3</v>
      </c>
      <c r="AG32">
        <v>2</v>
      </c>
      <c r="AH32">
        <v>1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</row>
    <row r="33" spans="1:58">
      <c r="A33" t="s">
        <v>18</v>
      </c>
      <c r="B33" s="8">
        <f t="shared" ref="B33:AI34" si="39">B31-C31</f>
        <v>5249</v>
      </c>
      <c r="C33" s="8">
        <f t="shared" si="39"/>
        <v>4789</v>
      </c>
      <c r="D33" s="8">
        <f t="shared" si="39"/>
        <v>5560</v>
      </c>
      <c r="E33" s="8">
        <f t="shared" si="39"/>
        <v>6557</v>
      </c>
      <c r="F33" s="8">
        <f t="shared" si="39"/>
        <v>5986</v>
      </c>
      <c r="G33" s="8">
        <f t="shared" si="39"/>
        <v>5322</v>
      </c>
      <c r="H33" s="8">
        <f t="shared" si="39"/>
        <v>4207</v>
      </c>
      <c r="I33" s="8">
        <f t="shared" si="39"/>
        <v>3526</v>
      </c>
      <c r="J33" s="8">
        <f t="shared" si="39"/>
        <v>3233</v>
      </c>
      <c r="K33">
        <f t="shared" si="39"/>
        <v>3590</v>
      </c>
      <c r="L33">
        <f t="shared" si="39"/>
        <v>3497</v>
      </c>
      <c r="M33">
        <f t="shared" si="39"/>
        <v>2547</v>
      </c>
      <c r="N33">
        <f t="shared" si="39"/>
        <v>2651</v>
      </c>
      <c r="O33">
        <f t="shared" si="39"/>
        <v>2313</v>
      </c>
      <c r="P33">
        <f t="shared" si="39"/>
        <v>977</v>
      </c>
      <c r="Q33">
        <f t="shared" si="39"/>
        <v>1797</v>
      </c>
      <c r="R33">
        <f t="shared" si="39"/>
        <v>1492</v>
      </c>
      <c r="S33">
        <f t="shared" si="39"/>
        <v>1247</v>
      </c>
      <c r="T33">
        <f t="shared" si="39"/>
        <v>778</v>
      </c>
      <c r="U33">
        <f t="shared" si="39"/>
        <v>769</v>
      </c>
      <c r="V33">
        <f t="shared" si="39"/>
        <v>587</v>
      </c>
      <c r="W33">
        <f t="shared" si="39"/>
        <v>466</v>
      </c>
      <c r="X33">
        <f t="shared" si="39"/>
        <v>335</v>
      </c>
      <c r="Y33">
        <f t="shared" si="39"/>
        <v>573</v>
      </c>
      <c r="Z33">
        <f t="shared" si="39"/>
        <v>239</v>
      </c>
      <c r="AA33">
        <f t="shared" si="39"/>
        <v>234</v>
      </c>
      <c r="AB33">
        <f t="shared" si="39"/>
        <v>185</v>
      </c>
      <c r="AC33">
        <f t="shared" si="39"/>
        <v>147</v>
      </c>
      <c r="AD33">
        <f t="shared" si="39"/>
        <v>94</v>
      </c>
      <c r="AE33">
        <f t="shared" si="39"/>
        <v>72</v>
      </c>
      <c r="AF33">
        <f t="shared" si="39"/>
        <v>78</v>
      </c>
      <c r="AG33">
        <f t="shared" si="39"/>
        <v>58</v>
      </c>
      <c r="AH33">
        <f t="shared" si="39"/>
        <v>17</v>
      </c>
      <c r="AI33">
        <f t="shared" si="39"/>
        <v>1</v>
      </c>
      <c r="AJ33">
        <f t="shared" ref="AJ33:BC33" si="40">AJ31-AK31</f>
        <v>0</v>
      </c>
      <c r="AK33">
        <f t="shared" si="40"/>
        <v>0</v>
      </c>
      <c r="AL33">
        <f t="shared" si="40"/>
        <v>0</v>
      </c>
      <c r="AM33">
        <f t="shared" si="40"/>
        <v>0</v>
      </c>
      <c r="AN33">
        <f t="shared" si="40"/>
        <v>0</v>
      </c>
      <c r="AO33">
        <f t="shared" si="40"/>
        <v>0</v>
      </c>
      <c r="AP33">
        <f t="shared" si="40"/>
        <v>0</v>
      </c>
      <c r="AQ33">
        <f t="shared" si="40"/>
        <v>0</v>
      </c>
      <c r="AR33">
        <f t="shared" si="40"/>
        <v>0</v>
      </c>
      <c r="AS33">
        <f t="shared" si="40"/>
        <v>0</v>
      </c>
      <c r="AT33">
        <f t="shared" si="40"/>
        <v>0</v>
      </c>
      <c r="AU33">
        <f t="shared" si="40"/>
        <v>1</v>
      </c>
      <c r="AV33">
        <f t="shared" si="40"/>
        <v>0</v>
      </c>
      <c r="AW33">
        <f t="shared" si="40"/>
        <v>0</v>
      </c>
      <c r="AX33">
        <f t="shared" si="40"/>
        <v>0</v>
      </c>
      <c r="AY33">
        <f t="shared" si="40"/>
        <v>0</v>
      </c>
      <c r="AZ33">
        <f t="shared" si="40"/>
        <v>0</v>
      </c>
      <c r="BA33">
        <f t="shared" si="40"/>
        <v>0</v>
      </c>
      <c r="BB33">
        <f t="shared" si="40"/>
        <v>0</v>
      </c>
      <c r="BC33">
        <f t="shared" si="40"/>
        <v>2</v>
      </c>
    </row>
    <row r="34" spans="1:58">
      <c r="A34" t="s">
        <v>19</v>
      </c>
      <c r="B34" s="8">
        <f t="shared" si="39"/>
        <v>743</v>
      </c>
      <c r="C34" s="8">
        <f t="shared" si="39"/>
        <v>601</v>
      </c>
      <c r="D34" s="8">
        <f t="shared" ref="D34:E34" si="41">D32-E32</f>
        <v>651</v>
      </c>
      <c r="E34" s="8">
        <f t="shared" si="41"/>
        <v>793</v>
      </c>
      <c r="F34" s="8">
        <f t="shared" ref="F34" si="42">F32-G32</f>
        <v>627</v>
      </c>
      <c r="G34" s="8">
        <f t="shared" ref="G34:J34" si="43">G32-H32</f>
        <v>427</v>
      </c>
      <c r="H34" s="8">
        <f t="shared" si="43"/>
        <v>475</v>
      </c>
      <c r="I34" s="8">
        <f t="shared" si="43"/>
        <v>345</v>
      </c>
      <c r="J34" s="8">
        <f t="shared" si="43"/>
        <v>349</v>
      </c>
      <c r="K34">
        <f>K32-L32</f>
        <v>368</v>
      </c>
      <c r="L34">
        <f t="shared" ref="L34:AN34" si="44">L32-M32</f>
        <v>175</v>
      </c>
      <c r="M34">
        <f t="shared" si="44"/>
        <v>250</v>
      </c>
      <c r="N34">
        <f t="shared" si="44"/>
        <v>189</v>
      </c>
      <c r="O34">
        <f t="shared" si="44"/>
        <v>196</v>
      </c>
      <c r="P34">
        <f t="shared" si="44"/>
        <v>168</v>
      </c>
      <c r="Q34">
        <f t="shared" si="44"/>
        <v>97</v>
      </c>
      <c r="R34">
        <f t="shared" si="44"/>
        <v>133</v>
      </c>
      <c r="S34">
        <f t="shared" si="44"/>
        <v>36</v>
      </c>
      <c r="T34">
        <f t="shared" si="44"/>
        <v>49</v>
      </c>
      <c r="U34">
        <f t="shared" si="44"/>
        <v>41</v>
      </c>
      <c r="V34">
        <f t="shared" si="44"/>
        <v>28</v>
      </c>
      <c r="W34">
        <f t="shared" si="44"/>
        <v>27</v>
      </c>
      <c r="X34">
        <f t="shared" si="44"/>
        <v>11</v>
      </c>
      <c r="Y34">
        <f t="shared" si="44"/>
        <v>12</v>
      </c>
      <c r="Z34">
        <f t="shared" si="44"/>
        <v>8</v>
      </c>
      <c r="AA34">
        <f t="shared" si="44"/>
        <v>4</v>
      </c>
      <c r="AB34">
        <f t="shared" si="44"/>
        <v>5</v>
      </c>
      <c r="AC34">
        <f t="shared" si="44"/>
        <v>1</v>
      </c>
      <c r="AD34">
        <f t="shared" si="44"/>
        <v>4</v>
      </c>
      <c r="AE34">
        <f t="shared" si="44"/>
        <v>4</v>
      </c>
      <c r="AF34">
        <f t="shared" si="44"/>
        <v>1</v>
      </c>
      <c r="AG34">
        <f t="shared" si="44"/>
        <v>1</v>
      </c>
      <c r="AH34">
        <f t="shared" si="44"/>
        <v>1</v>
      </c>
      <c r="AI34">
        <f t="shared" si="44"/>
        <v>0</v>
      </c>
      <c r="AJ34">
        <f t="shared" si="44"/>
        <v>0</v>
      </c>
      <c r="AK34">
        <f t="shared" si="44"/>
        <v>0</v>
      </c>
      <c r="AL34">
        <f t="shared" si="44"/>
        <v>0</v>
      </c>
      <c r="AM34">
        <f t="shared" si="44"/>
        <v>0</v>
      </c>
      <c r="AN34">
        <f t="shared" si="44"/>
        <v>0</v>
      </c>
      <c r="AO34">
        <f t="shared" ref="AO34" si="45">AO32-AP32</f>
        <v>0</v>
      </c>
      <c r="AP34">
        <f t="shared" ref="AP34" si="46">AP32-AQ32</f>
        <v>0</v>
      </c>
      <c r="AQ34">
        <f t="shared" ref="AQ34" si="47">AQ32-AR32</f>
        <v>0</v>
      </c>
      <c r="AR34">
        <f t="shared" ref="AR34" si="48">AR32-AS32</f>
        <v>0</v>
      </c>
      <c r="AS34">
        <f t="shared" ref="AS34" si="49">AS32-AT32</f>
        <v>0</v>
      </c>
      <c r="AT34">
        <f t="shared" ref="AT34" si="50">AT32-AU32</f>
        <v>0</v>
      </c>
      <c r="AU34">
        <f t="shared" ref="AU34" si="51">AU32-AV32</f>
        <v>0</v>
      </c>
      <c r="AV34">
        <f t="shared" ref="AV34" si="52">AV32-AW32</f>
        <v>0</v>
      </c>
      <c r="AW34">
        <f t="shared" ref="AW34" si="53">AW32-AX32</f>
        <v>0</v>
      </c>
      <c r="AX34">
        <f t="shared" ref="AX34" si="54">AX32-AY32</f>
        <v>0</v>
      </c>
      <c r="AY34">
        <f t="shared" ref="AY34" si="55">AY32-AZ32</f>
        <v>0</v>
      </c>
      <c r="AZ34">
        <f t="shared" ref="AZ34" si="56">AZ32-BA32</f>
        <v>0</v>
      </c>
      <c r="BA34">
        <f t="shared" ref="BA34" si="57">BA32-BB32</f>
        <v>0</v>
      </c>
      <c r="BB34">
        <f t="shared" ref="BB34" si="58">BB32-BC32</f>
        <v>0</v>
      </c>
      <c r="BC34">
        <f t="shared" ref="BC34" si="59">BC32-BD32</f>
        <v>0</v>
      </c>
    </row>
    <row r="35" spans="1:58">
      <c r="A35" s="5" t="s">
        <v>15</v>
      </c>
      <c r="B35" s="8">
        <f t="shared" ref="B35:AI35" si="60">B32/B31</f>
        <v>9.8589106048340466E-2</v>
      </c>
      <c r="C35" s="8">
        <f t="shared" si="60"/>
        <v>9.5061554585699315E-2</v>
      </c>
      <c r="D35" s="8">
        <f t="shared" si="60"/>
        <v>9.2596976563292632E-2</v>
      </c>
      <c r="E35" s="8">
        <f t="shared" si="60"/>
        <v>9.0055619843965803E-2</v>
      </c>
      <c r="F35" s="8">
        <f t="shared" si="60"/>
        <v>8.5748920695008612E-2</v>
      </c>
      <c r="G35" s="8">
        <f t="shared" si="60"/>
        <v>8.297794565614719E-2</v>
      </c>
      <c r="H35" s="8">
        <f t="shared" si="60"/>
        <v>8.3387001932069549E-2</v>
      </c>
      <c r="I35" s="8">
        <f t="shared" si="60"/>
        <v>7.9445185044118585E-2</v>
      </c>
      <c r="J35" s="8">
        <f t="shared" si="60"/>
        <v>7.7126518942101499E-2</v>
      </c>
      <c r="K35">
        <f t="shared" si="60"/>
        <v>7.3099769669050796E-2</v>
      </c>
      <c r="L35">
        <f t="shared" si="60"/>
        <v>6.8109845441225128E-2</v>
      </c>
      <c r="M35">
        <f t="shared" si="60"/>
        <v>7.1687429218573046E-2</v>
      </c>
      <c r="N35">
        <f t="shared" si="60"/>
        <v>6.7226890756302518E-2</v>
      </c>
      <c r="O35">
        <f t="shared" si="60"/>
        <v>6.6361739688653512E-2</v>
      </c>
      <c r="P35">
        <f t="shared" si="60"/>
        <v>6.2173613163858506E-2</v>
      </c>
      <c r="Q35">
        <f t="shared" si="60"/>
        <v>5.0479720889664195E-2</v>
      </c>
      <c r="R35">
        <f t="shared" si="60"/>
        <v>4.9627118644067797E-2</v>
      </c>
      <c r="S35">
        <f t="shared" si="60"/>
        <v>3.9605643379228284E-2</v>
      </c>
      <c r="T35">
        <f t="shared" si="60"/>
        <v>4.2493528904227786E-2</v>
      </c>
      <c r="U35">
        <f t="shared" si="60"/>
        <v>3.8361845515811302E-2</v>
      </c>
      <c r="V35">
        <f t="shared" si="60"/>
        <v>3.463904176108773E-2</v>
      </c>
      <c r="W35">
        <f t="shared" si="60"/>
        <v>3.1574740207833733E-2</v>
      </c>
      <c r="X35">
        <f t="shared" si="60"/>
        <v>2.5540275049115914E-2</v>
      </c>
      <c r="Y35">
        <f t="shared" si="60"/>
        <v>2.4103468547912992E-2</v>
      </c>
      <c r="Z35">
        <f t="shared" si="60"/>
        <v>2.5709219858156027E-2</v>
      </c>
      <c r="AA35">
        <f t="shared" si="60"/>
        <v>2.3622047244094488E-2</v>
      </c>
      <c r="AB35">
        <f t="shared" si="60"/>
        <v>2.5954198473282442E-2</v>
      </c>
      <c r="AC35">
        <f t="shared" si="60"/>
        <v>2.553191489361702E-2</v>
      </c>
      <c r="AD35">
        <f t="shared" si="60"/>
        <v>3.4055727554179564E-2</v>
      </c>
      <c r="AE35">
        <f t="shared" si="60"/>
        <v>3.0567685589519649E-2</v>
      </c>
      <c r="AF35">
        <f t="shared" si="60"/>
        <v>1.9108280254777069E-2</v>
      </c>
      <c r="AG35">
        <f t="shared" si="60"/>
        <v>2.5316455696202531E-2</v>
      </c>
      <c r="AH35">
        <f t="shared" si="60"/>
        <v>4.7619047619047616E-2</v>
      </c>
      <c r="AI35">
        <f t="shared" si="60"/>
        <v>0</v>
      </c>
      <c r="AJ35">
        <f t="shared" ref="AJ35:BC35" si="61">AJ32/AJ31</f>
        <v>0</v>
      </c>
      <c r="AK35">
        <f t="shared" si="61"/>
        <v>0</v>
      </c>
      <c r="AL35">
        <f t="shared" si="61"/>
        <v>0</v>
      </c>
      <c r="AM35">
        <f t="shared" si="61"/>
        <v>0</v>
      </c>
      <c r="AN35">
        <f t="shared" si="61"/>
        <v>0</v>
      </c>
      <c r="AO35">
        <f t="shared" si="61"/>
        <v>0</v>
      </c>
      <c r="AP35">
        <f t="shared" si="61"/>
        <v>0</v>
      </c>
      <c r="AQ35">
        <f t="shared" si="61"/>
        <v>0</v>
      </c>
      <c r="AR35">
        <f t="shared" si="61"/>
        <v>0</v>
      </c>
      <c r="AS35">
        <f t="shared" si="61"/>
        <v>0</v>
      </c>
      <c r="AT35">
        <f t="shared" si="61"/>
        <v>0</v>
      </c>
      <c r="AU35">
        <f t="shared" si="61"/>
        <v>0</v>
      </c>
      <c r="AV35">
        <f t="shared" si="61"/>
        <v>0</v>
      </c>
      <c r="AW35">
        <f t="shared" si="61"/>
        <v>0</v>
      </c>
      <c r="AX35">
        <f t="shared" si="61"/>
        <v>0</v>
      </c>
      <c r="AY35">
        <f t="shared" si="61"/>
        <v>0</v>
      </c>
      <c r="AZ35">
        <f t="shared" si="61"/>
        <v>0</v>
      </c>
      <c r="BA35">
        <f t="shared" si="61"/>
        <v>0</v>
      </c>
      <c r="BB35">
        <f t="shared" si="61"/>
        <v>0</v>
      </c>
      <c r="BC35">
        <f t="shared" si="61"/>
        <v>0</v>
      </c>
    </row>
    <row r="36" spans="1:58">
      <c r="A36" s="5" t="s">
        <v>16</v>
      </c>
      <c r="B36" s="7"/>
      <c r="C36" s="7"/>
      <c r="D36" s="7"/>
      <c r="E36" s="7"/>
      <c r="F36" s="7"/>
      <c r="G36" s="10"/>
      <c r="H36" s="10"/>
      <c r="I36" s="10"/>
      <c r="J36" s="10"/>
    </row>
    <row r="37" spans="1:58">
      <c r="G37" s="8"/>
      <c r="H37" s="8"/>
      <c r="I37" s="8"/>
      <c r="J37" s="8"/>
    </row>
    <row r="38" spans="1:58">
      <c r="A38" s="6" t="s">
        <v>27</v>
      </c>
      <c r="B38" s="6">
        <v>42058</v>
      </c>
      <c r="C38" s="6">
        <v>35136</v>
      </c>
      <c r="D38" s="6">
        <v>28768</v>
      </c>
      <c r="E38" s="6">
        <v>25496</v>
      </c>
      <c r="F38" s="6">
        <v>21571</v>
      </c>
      <c r="G38" s="8">
        <v>18077</v>
      </c>
      <c r="H38" s="8">
        <v>14769</v>
      </c>
      <c r="I38" s="8">
        <v>11826</v>
      </c>
      <c r="J38" s="8">
        <v>9942</v>
      </c>
      <c r="K38">
        <v>7988</v>
      </c>
      <c r="L38">
        <v>6391</v>
      </c>
      <c r="M38">
        <v>5232</v>
      </c>
      <c r="N38">
        <v>3146</v>
      </c>
      <c r="O38">
        <v>2277</v>
      </c>
      <c r="P38">
        <v>1695</v>
      </c>
      <c r="Q38">
        <v>1231</v>
      </c>
      <c r="R38">
        <v>674</v>
      </c>
      <c r="S38">
        <v>525</v>
      </c>
      <c r="T38">
        <v>401</v>
      </c>
      <c r="U38">
        <v>282</v>
      </c>
      <c r="V38">
        <v>228</v>
      </c>
      <c r="W38">
        <v>165</v>
      </c>
      <c r="X38">
        <v>120</v>
      </c>
      <c r="Y38">
        <v>84</v>
      </c>
      <c r="Z38">
        <v>58</v>
      </c>
      <c r="AA38">
        <v>33</v>
      </c>
      <c r="AB38">
        <v>25</v>
      </c>
      <c r="AC38">
        <v>13</v>
      </c>
      <c r="AD38">
        <v>9</v>
      </c>
      <c r="AE38">
        <v>3</v>
      </c>
      <c r="AF38">
        <v>2</v>
      </c>
      <c r="AG38">
        <v>2</v>
      </c>
      <c r="AH38">
        <v>2</v>
      </c>
      <c r="AI38">
        <v>2</v>
      </c>
      <c r="AJ38">
        <v>2</v>
      </c>
      <c r="AK38">
        <v>2</v>
      </c>
      <c r="AL38">
        <v>2</v>
      </c>
      <c r="AM38">
        <v>2</v>
      </c>
      <c r="AN38">
        <v>2</v>
      </c>
      <c r="AO38">
        <v>2</v>
      </c>
      <c r="AP38">
        <v>2</v>
      </c>
      <c r="AQ38">
        <v>2</v>
      </c>
      <c r="AR38">
        <v>2</v>
      </c>
      <c r="AS38">
        <v>2</v>
      </c>
      <c r="AT38">
        <v>2</v>
      </c>
      <c r="AU38">
        <v>1</v>
      </c>
      <c r="AV38">
        <v>1</v>
      </c>
      <c r="AW38">
        <v>1</v>
      </c>
      <c r="AX38">
        <v>1</v>
      </c>
      <c r="AY38">
        <v>1</v>
      </c>
      <c r="AZ38">
        <v>1</v>
      </c>
      <c r="BA38">
        <v>1</v>
      </c>
      <c r="BB38">
        <v>1</v>
      </c>
      <c r="BC38">
        <v>1</v>
      </c>
      <c r="BD38">
        <v>0</v>
      </c>
    </row>
    <row r="39" spans="1:58">
      <c r="A39" t="s">
        <v>20</v>
      </c>
      <c r="B39">
        <v>2991</v>
      </c>
      <c r="C39">
        <v>2311</v>
      </c>
      <c r="D39">
        <v>1772</v>
      </c>
      <c r="E39">
        <v>1381</v>
      </c>
      <c r="F39">
        <v>1093</v>
      </c>
      <c r="G39" s="8">
        <v>831</v>
      </c>
      <c r="H39" s="8">
        <v>638</v>
      </c>
      <c r="I39" s="8">
        <v>533</v>
      </c>
      <c r="J39" s="8">
        <v>342</v>
      </c>
      <c r="K39">
        <v>294</v>
      </c>
      <c r="L39">
        <v>196</v>
      </c>
      <c r="M39">
        <v>133</v>
      </c>
      <c r="N39">
        <v>86</v>
      </c>
      <c r="O39">
        <v>55</v>
      </c>
      <c r="P39">
        <v>36</v>
      </c>
      <c r="Q39">
        <v>30</v>
      </c>
      <c r="R39">
        <v>17</v>
      </c>
      <c r="S39">
        <v>10</v>
      </c>
      <c r="T39">
        <v>8</v>
      </c>
      <c r="U39">
        <v>3</v>
      </c>
      <c r="V39">
        <v>2</v>
      </c>
      <c r="W39">
        <v>1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</row>
    <row r="40" spans="1:58">
      <c r="A40" t="s">
        <v>18</v>
      </c>
      <c r="B40" s="8">
        <f t="shared" ref="B40:AI41" si="62">B38-C38</f>
        <v>6922</v>
      </c>
      <c r="C40" s="8">
        <f t="shared" si="62"/>
        <v>6368</v>
      </c>
      <c r="D40" s="8">
        <f t="shared" si="62"/>
        <v>3272</v>
      </c>
      <c r="E40" s="8">
        <f t="shared" si="62"/>
        <v>3925</v>
      </c>
      <c r="F40" s="8">
        <f t="shared" si="62"/>
        <v>3494</v>
      </c>
      <c r="G40" s="8">
        <f t="shared" si="62"/>
        <v>3308</v>
      </c>
      <c r="H40" s="8">
        <f t="shared" si="62"/>
        <v>2943</v>
      </c>
      <c r="I40" s="8">
        <f t="shared" si="62"/>
        <v>1884</v>
      </c>
      <c r="J40" s="8">
        <f t="shared" si="62"/>
        <v>1954</v>
      </c>
      <c r="K40">
        <f t="shared" si="62"/>
        <v>1597</v>
      </c>
      <c r="L40">
        <f t="shared" si="62"/>
        <v>1159</v>
      </c>
      <c r="M40">
        <f t="shared" si="62"/>
        <v>2086</v>
      </c>
      <c r="N40">
        <f t="shared" si="62"/>
        <v>869</v>
      </c>
      <c r="O40">
        <f t="shared" si="62"/>
        <v>582</v>
      </c>
      <c r="P40">
        <f t="shared" si="62"/>
        <v>464</v>
      </c>
      <c r="Q40">
        <f t="shared" si="62"/>
        <v>557</v>
      </c>
      <c r="R40">
        <f t="shared" si="62"/>
        <v>149</v>
      </c>
      <c r="S40">
        <f t="shared" si="62"/>
        <v>124</v>
      </c>
      <c r="T40">
        <f t="shared" si="62"/>
        <v>119</v>
      </c>
      <c r="U40">
        <f t="shared" si="62"/>
        <v>54</v>
      </c>
      <c r="V40">
        <f t="shared" si="62"/>
        <v>63</v>
      </c>
      <c r="W40">
        <f t="shared" si="62"/>
        <v>45</v>
      </c>
      <c r="X40">
        <f t="shared" si="62"/>
        <v>36</v>
      </c>
      <c r="Y40">
        <f t="shared" si="62"/>
        <v>26</v>
      </c>
      <c r="Z40">
        <f t="shared" si="62"/>
        <v>25</v>
      </c>
      <c r="AA40">
        <f t="shared" si="62"/>
        <v>8</v>
      </c>
      <c r="AB40">
        <f t="shared" si="62"/>
        <v>12</v>
      </c>
      <c r="AC40">
        <f t="shared" si="62"/>
        <v>4</v>
      </c>
      <c r="AD40">
        <f t="shared" si="62"/>
        <v>6</v>
      </c>
      <c r="AE40">
        <f t="shared" si="62"/>
        <v>1</v>
      </c>
      <c r="AF40">
        <f t="shared" si="62"/>
        <v>0</v>
      </c>
      <c r="AG40">
        <f t="shared" si="62"/>
        <v>0</v>
      </c>
      <c r="AH40">
        <f t="shared" si="62"/>
        <v>0</v>
      </c>
      <c r="AI40">
        <f t="shared" si="62"/>
        <v>0</v>
      </c>
      <c r="AJ40">
        <f t="shared" ref="AJ40:BC40" si="63">AJ38-AK38</f>
        <v>0</v>
      </c>
      <c r="AK40">
        <f t="shared" si="63"/>
        <v>0</v>
      </c>
      <c r="AL40">
        <f t="shared" si="63"/>
        <v>0</v>
      </c>
      <c r="AM40">
        <f t="shared" si="63"/>
        <v>0</v>
      </c>
      <c r="AN40">
        <f t="shared" si="63"/>
        <v>0</v>
      </c>
      <c r="AO40">
        <f t="shared" si="63"/>
        <v>0</v>
      </c>
      <c r="AP40">
        <f t="shared" si="63"/>
        <v>0</v>
      </c>
      <c r="AQ40">
        <f t="shared" si="63"/>
        <v>0</v>
      </c>
      <c r="AR40">
        <f t="shared" si="63"/>
        <v>0</v>
      </c>
      <c r="AS40">
        <f t="shared" si="63"/>
        <v>0</v>
      </c>
      <c r="AT40">
        <f t="shared" si="63"/>
        <v>1</v>
      </c>
      <c r="AU40">
        <f t="shared" si="63"/>
        <v>0</v>
      </c>
      <c r="AV40">
        <f t="shared" si="63"/>
        <v>0</v>
      </c>
      <c r="AW40">
        <f t="shared" si="63"/>
        <v>0</v>
      </c>
      <c r="AX40">
        <f t="shared" si="63"/>
        <v>0</v>
      </c>
      <c r="AY40">
        <f t="shared" si="63"/>
        <v>0</v>
      </c>
      <c r="AZ40">
        <f t="shared" si="63"/>
        <v>0</v>
      </c>
      <c r="BA40">
        <f t="shared" si="63"/>
        <v>0</v>
      </c>
      <c r="BB40">
        <f t="shared" si="63"/>
        <v>0</v>
      </c>
      <c r="BC40">
        <f t="shared" si="63"/>
        <v>1</v>
      </c>
    </row>
    <row r="41" spans="1:58">
      <c r="A41" t="s">
        <v>19</v>
      </c>
      <c r="B41" s="8">
        <f t="shared" si="62"/>
        <v>680</v>
      </c>
      <c r="C41" s="8">
        <f t="shared" si="62"/>
        <v>539</v>
      </c>
      <c r="D41" s="8">
        <f t="shared" ref="D41:E41" si="64">D39-E39</f>
        <v>391</v>
      </c>
      <c r="E41" s="8">
        <f t="shared" si="64"/>
        <v>288</v>
      </c>
      <c r="F41" s="8">
        <f t="shared" ref="F41" si="65">F39-G39</f>
        <v>262</v>
      </c>
      <c r="G41" s="8">
        <f t="shared" ref="G41:J41" si="66">G39-H39</f>
        <v>193</v>
      </c>
      <c r="H41" s="8">
        <f t="shared" si="66"/>
        <v>105</v>
      </c>
      <c r="I41" s="8">
        <f t="shared" si="66"/>
        <v>191</v>
      </c>
      <c r="J41" s="8">
        <f t="shared" si="66"/>
        <v>48</v>
      </c>
      <c r="K41">
        <f>K39-L39</f>
        <v>98</v>
      </c>
      <c r="L41">
        <f t="shared" ref="L41:AN41" si="67">L39-M39</f>
        <v>63</v>
      </c>
      <c r="M41">
        <f t="shared" si="67"/>
        <v>47</v>
      </c>
      <c r="N41">
        <f t="shared" si="67"/>
        <v>31</v>
      </c>
      <c r="O41">
        <f t="shared" si="67"/>
        <v>19</v>
      </c>
      <c r="P41">
        <f t="shared" si="67"/>
        <v>6</v>
      </c>
      <c r="Q41">
        <f t="shared" si="67"/>
        <v>13</v>
      </c>
      <c r="R41">
        <f t="shared" si="67"/>
        <v>7</v>
      </c>
      <c r="S41">
        <f t="shared" si="67"/>
        <v>2</v>
      </c>
      <c r="T41">
        <f t="shared" si="67"/>
        <v>5</v>
      </c>
      <c r="U41">
        <f t="shared" si="67"/>
        <v>1</v>
      </c>
      <c r="V41">
        <f t="shared" si="67"/>
        <v>1</v>
      </c>
      <c r="W41">
        <f t="shared" si="67"/>
        <v>1</v>
      </c>
      <c r="X41">
        <f t="shared" si="67"/>
        <v>0</v>
      </c>
      <c r="Y41">
        <f t="shared" si="67"/>
        <v>0</v>
      </c>
      <c r="Z41">
        <f t="shared" si="67"/>
        <v>0</v>
      </c>
      <c r="AA41">
        <f t="shared" si="67"/>
        <v>0</v>
      </c>
      <c r="AB41">
        <f t="shared" si="67"/>
        <v>0</v>
      </c>
      <c r="AC41">
        <f t="shared" si="67"/>
        <v>0</v>
      </c>
      <c r="AD41">
        <f t="shared" si="67"/>
        <v>0</v>
      </c>
      <c r="AE41">
        <f t="shared" si="67"/>
        <v>0</v>
      </c>
      <c r="AF41">
        <f t="shared" si="67"/>
        <v>0</v>
      </c>
      <c r="AG41">
        <f t="shared" si="67"/>
        <v>0</v>
      </c>
      <c r="AH41">
        <f t="shared" si="67"/>
        <v>0</v>
      </c>
      <c r="AI41">
        <f t="shared" si="67"/>
        <v>0</v>
      </c>
      <c r="AJ41">
        <f t="shared" si="67"/>
        <v>0</v>
      </c>
      <c r="AK41">
        <f t="shared" si="67"/>
        <v>0</v>
      </c>
      <c r="AL41">
        <f t="shared" si="67"/>
        <v>0</v>
      </c>
      <c r="AM41">
        <f t="shared" si="67"/>
        <v>0</v>
      </c>
      <c r="AN41">
        <f t="shared" si="67"/>
        <v>0</v>
      </c>
      <c r="AO41">
        <f t="shared" ref="AO41" si="68">AO39-AP39</f>
        <v>0</v>
      </c>
      <c r="AP41">
        <f t="shared" ref="AP41" si="69">AP39-AQ39</f>
        <v>0</v>
      </c>
      <c r="AQ41">
        <f t="shared" ref="AQ41" si="70">AQ39-AR39</f>
        <v>0</v>
      </c>
      <c r="AR41">
        <f t="shared" ref="AR41" si="71">AR39-AS39</f>
        <v>0</v>
      </c>
      <c r="AS41">
        <f t="shared" ref="AS41" si="72">AS39-AT39</f>
        <v>0</v>
      </c>
      <c r="AT41">
        <f t="shared" ref="AT41" si="73">AT39-AU39</f>
        <v>0</v>
      </c>
      <c r="AU41">
        <f t="shared" ref="AU41" si="74">AU39-AV39</f>
        <v>0</v>
      </c>
      <c r="AV41">
        <f t="shared" ref="AV41" si="75">AV39-AW39</f>
        <v>0</v>
      </c>
      <c r="AW41">
        <f t="shared" ref="AW41" si="76">AW39-AX39</f>
        <v>0</v>
      </c>
      <c r="AX41">
        <f t="shared" ref="AX41" si="77">AX39-AY39</f>
        <v>0</v>
      </c>
      <c r="AY41">
        <f t="shared" ref="AY41" si="78">AY39-AZ39</f>
        <v>0</v>
      </c>
      <c r="AZ41">
        <f t="shared" ref="AZ41" si="79">AZ39-BA39</f>
        <v>0</v>
      </c>
      <c r="BA41">
        <f t="shared" ref="BA41" si="80">BA39-BB39</f>
        <v>0</v>
      </c>
      <c r="BB41">
        <f t="shared" ref="BB41" si="81">BB39-BC39</f>
        <v>0</v>
      </c>
      <c r="BC41">
        <f t="shared" ref="BC41" si="82">BC39-BD39</f>
        <v>0</v>
      </c>
      <c r="BD41">
        <f t="shared" ref="BD41" si="83">BD39-BE39</f>
        <v>0</v>
      </c>
    </row>
    <row r="42" spans="1:58">
      <c r="A42" s="5" t="s">
        <v>15</v>
      </c>
      <c r="B42" s="8">
        <f t="shared" ref="B42:AI42" si="84">B39/B38</f>
        <v>7.1116077797327495E-2</v>
      </c>
      <c r="C42" s="8">
        <f t="shared" si="84"/>
        <v>6.5772996357012753E-2</v>
      </c>
      <c r="D42" s="8">
        <f t="shared" si="84"/>
        <v>6.1596218020022249E-2</v>
      </c>
      <c r="E42" s="8">
        <f t="shared" si="84"/>
        <v>5.4165359272042676E-2</v>
      </c>
      <c r="F42" s="8">
        <f t="shared" si="84"/>
        <v>5.0669880858560105E-2</v>
      </c>
      <c r="G42" s="8">
        <f t="shared" si="84"/>
        <v>4.5970017148863195E-2</v>
      </c>
      <c r="H42" s="8">
        <f t="shared" si="84"/>
        <v>4.3198591644661118E-2</v>
      </c>
      <c r="I42" s="8">
        <f t="shared" si="84"/>
        <v>4.507018433959073E-2</v>
      </c>
      <c r="J42" s="8">
        <f t="shared" si="84"/>
        <v>3.4399517199758603E-2</v>
      </c>
      <c r="K42">
        <f t="shared" si="84"/>
        <v>3.6805207811717575E-2</v>
      </c>
      <c r="L42">
        <f t="shared" si="84"/>
        <v>3.0668127053669222E-2</v>
      </c>
      <c r="M42">
        <f t="shared" si="84"/>
        <v>2.5420489296636085E-2</v>
      </c>
      <c r="N42">
        <f t="shared" si="84"/>
        <v>2.733630006357279E-2</v>
      </c>
      <c r="O42">
        <f t="shared" si="84"/>
        <v>2.4154589371980676E-2</v>
      </c>
      <c r="P42">
        <f t="shared" si="84"/>
        <v>2.1238938053097345E-2</v>
      </c>
      <c r="Q42">
        <f t="shared" si="84"/>
        <v>2.4370430544272948E-2</v>
      </c>
      <c r="R42">
        <f t="shared" si="84"/>
        <v>2.5222551928783383E-2</v>
      </c>
      <c r="S42">
        <f t="shared" si="84"/>
        <v>1.9047619047619049E-2</v>
      </c>
      <c r="T42">
        <f t="shared" si="84"/>
        <v>1.9950124688279301E-2</v>
      </c>
      <c r="U42">
        <f t="shared" si="84"/>
        <v>1.0638297872340425E-2</v>
      </c>
      <c r="V42">
        <f t="shared" si="84"/>
        <v>8.771929824561403E-3</v>
      </c>
      <c r="W42">
        <f t="shared" si="84"/>
        <v>6.0606060606060606E-3</v>
      </c>
      <c r="X42">
        <f t="shared" si="84"/>
        <v>0</v>
      </c>
      <c r="Y42">
        <f t="shared" si="84"/>
        <v>0</v>
      </c>
      <c r="Z42">
        <f t="shared" si="84"/>
        <v>0</v>
      </c>
      <c r="AA42">
        <f t="shared" si="84"/>
        <v>0</v>
      </c>
      <c r="AB42">
        <f t="shared" si="84"/>
        <v>0</v>
      </c>
      <c r="AC42">
        <f t="shared" si="84"/>
        <v>0</v>
      </c>
      <c r="AD42">
        <f t="shared" si="84"/>
        <v>0</v>
      </c>
      <c r="AE42">
        <f t="shared" si="84"/>
        <v>0</v>
      </c>
      <c r="AF42">
        <f t="shared" si="84"/>
        <v>0</v>
      </c>
      <c r="AG42">
        <f t="shared" si="84"/>
        <v>0</v>
      </c>
      <c r="AH42">
        <f t="shared" si="84"/>
        <v>0</v>
      </c>
      <c r="AI42">
        <f t="shared" si="84"/>
        <v>0</v>
      </c>
      <c r="AJ42">
        <f t="shared" ref="AJ42:BD42" si="85">AJ39/AJ38</f>
        <v>0</v>
      </c>
      <c r="AK42">
        <f t="shared" si="85"/>
        <v>0</v>
      </c>
      <c r="AL42">
        <f t="shared" si="85"/>
        <v>0</v>
      </c>
      <c r="AM42">
        <f t="shared" si="85"/>
        <v>0</v>
      </c>
      <c r="AN42">
        <f t="shared" si="85"/>
        <v>0</v>
      </c>
      <c r="AO42">
        <f t="shared" si="85"/>
        <v>0</v>
      </c>
      <c r="AP42">
        <f t="shared" si="85"/>
        <v>0</v>
      </c>
      <c r="AQ42">
        <f t="shared" si="85"/>
        <v>0</v>
      </c>
      <c r="AR42">
        <f t="shared" si="85"/>
        <v>0</v>
      </c>
      <c r="AS42">
        <f t="shared" si="85"/>
        <v>0</v>
      </c>
      <c r="AT42">
        <f t="shared" si="85"/>
        <v>0</v>
      </c>
      <c r="AU42">
        <f t="shared" si="85"/>
        <v>0</v>
      </c>
      <c r="AV42">
        <f t="shared" si="85"/>
        <v>0</v>
      </c>
      <c r="AW42">
        <f t="shared" si="85"/>
        <v>0</v>
      </c>
      <c r="AX42">
        <f t="shared" si="85"/>
        <v>0</v>
      </c>
      <c r="AY42">
        <f t="shared" si="85"/>
        <v>0</v>
      </c>
      <c r="AZ42">
        <f t="shared" si="85"/>
        <v>0</v>
      </c>
      <c r="BA42">
        <f t="shared" si="85"/>
        <v>0</v>
      </c>
      <c r="BB42">
        <f t="shared" si="85"/>
        <v>0</v>
      </c>
      <c r="BC42">
        <f t="shared" si="85"/>
        <v>0</v>
      </c>
      <c r="BD42" t="e">
        <f t="shared" si="85"/>
        <v>#DIV/0!</v>
      </c>
    </row>
    <row r="43" spans="1:58">
      <c r="A43" s="5" t="s">
        <v>16</v>
      </c>
      <c r="B43" s="7"/>
      <c r="C43" s="7"/>
      <c r="D43" s="7"/>
      <c r="E43" s="7"/>
      <c r="F43" s="7"/>
      <c r="G43" s="10"/>
      <c r="H43" s="10"/>
      <c r="I43" s="10"/>
      <c r="J43" s="10"/>
    </row>
    <row r="44" spans="1:58">
      <c r="G44" s="8"/>
      <c r="H44" s="8"/>
      <c r="I44" s="8"/>
      <c r="J44" s="8"/>
    </row>
    <row r="45" spans="1:58">
      <c r="A45" s="6" t="s">
        <v>28</v>
      </c>
      <c r="B45" s="6">
        <v>32991</v>
      </c>
      <c r="C45" s="6">
        <v>29056</v>
      </c>
      <c r="D45" s="6">
        <v>24873</v>
      </c>
      <c r="E45" s="6">
        <v>22364</v>
      </c>
      <c r="F45" s="6">
        <v>19848</v>
      </c>
      <c r="G45" s="8">
        <v>15320</v>
      </c>
      <c r="H45" s="8">
        <v>12327</v>
      </c>
      <c r="I45" s="8">
        <v>9367</v>
      </c>
      <c r="J45" s="8">
        <v>7272</v>
      </c>
      <c r="K45">
        <v>5813</v>
      </c>
      <c r="L45">
        <v>4599</v>
      </c>
      <c r="M45">
        <v>3675</v>
      </c>
      <c r="N45">
        <v>2745</v>
      </c>
      <c r="O45">
        <v>1966</v>
      </c>
      <c r="P45">
        <v>1565</v>
      </c>
      <c r="Q45">
        <v>1224</v>
      </c>
      <c r="R45">
        <v>1040</v>
      </c>
      <c r="S45">
        <v>800</v>
      </c>
      <c r="T45">
        <v>670</v>
      </c>
      <c r="U45">
        <v>545</v>
      </c>
      <c r="V45">
        <v>262</v>
      </c>
      <c r="W45">
        <v>203</v>
      </c>
      <c r="X45">
        <v>165</v>
      </c>
      <c r="Y45">
        <v>130</v>
      </c>
      <c r="Z45">
        <v>79</v>
      </c>
      <c r="AA45">
        <v>74</v>
      </c>
      <c r="AB45">
        <v>48</v>
      </c>
      <c r="AC45">
        <v>26</v>
      </c>
      <c r="AD45">
        <v>18</v>
      </c>
      <c r="AE45">
        <v>16</v>
      </c>
      <c r="AF45">
        <v>16</v>
      </c>
      <c r="AG45">
        <v>16</v>
      </c>
      <c r="AH45">
        <v>16</v>
      </c>
      <c r="AI45">
        <v>16</v>
      </c>
      <c r="AJ45">
        <v>16</v>
      </c>
      <c r="AK45">
        <v>16</v>
      </c>
      <c r="AL45">
        <v>16</v>
      </c>
      <c r="AM45">
        <v>16</v>
      </c>
      <c r="AN45">
        <v>16</v>
      </c>
      <c r="AO45">
        <v>16</v>
      </c>
      <c r="AP45">
        <v>16</v>
      </c>
      <c r="AQ45">
        <v>16</v>
      </c>
      <c r="AR45">
        <v>14</v>
      </c>
      <c r="AS45">
        <v>14</v>
      </c>
      <c r="AT45">
        <v>14</v>
      </c>
      <c r="AU45">
        <v>14</v>
      </c>
      <c r="BB45">
        <v>8</v>
      </c>
      <c r="BC45">
        <v>5</v>
      </c>
      <c r="BE45">
        <v>4</v>
      </c>
      <c r="BF45">
        <v>1</v>
      </c>
    </row>
    <row r="46" spans="1:58">
      <c r="A46" t="s">
        <v>20</v>
      </c>
      <c r="B46">
        <v>159</v>
      </c>
      <c r="C46">
        <v>123</v>
      </c>
      <c r="D46">
        <v>94</v>
      </c>
      <c r="E46">
        <v>84</v>
      </c>
      <c r="F46">
        <v>68</v>
      </c>
      <c r="G46" s="8">
        <v>44</v>
      </c>
      <c r="H46" s="8">
        <v>28</v>
      </c>
      <c r="I46" s="8">
        <v>26</v>
      </c>
      <c r="J46" s="8">
        <v>17</v>
      </c>
      <c r="K46">
        <v>13</v>
      </c>
      <c r="L46">
        <v>9</v>
      </c>
      <c r="M46">
        <v>8</v>
      </c>
      <c r="N46">
        <v>6</v>
      </c>
      <c r="O46">
        <v>3</v>
      </c>
      <c r="P46">
        <v>2</v>
      </c>
      <c r="Q46">
        <v>2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</row>
    <row r="47" spans="1:58">
      <c r="A47" t="s">
        <v>18</v>
      </c>
      <c r="B47" s="8">
        <f t="shared" ref="B47:AU47" si="86">B45-C45</f>
        <v>3935</v>
      </c>
      <c r="C47" s="8">
        <f t="shared" si="86"/>
        <v>4183</v>
      </c>
      <c r="D47" s="8">
        <f t="shared" si="86"/>
        <v>2509</v>
      </c>
      <c r="E47" s="8">
        <f t="shared" si="86"/>
        <v>2516</v>
      </c>
      <c r="F47" s="8">
        <f t="shared" si="86"/>
        <v>4528</v>
      </c>
      <c r="G47" s="8">
        <f t="shared" si="86"/>
        <v>2993</v>
      </c>
      <c r="H47" s="8">
        <f t="shared" si="86"/>
        <v>2960</v>
      </c>
      <c r="I47" s="8">
        <f t="shared" si="86"/>
        <v>2095</v>
      </c>
      <c r="J47" s="8">
        <f t="shared" si="86"/>
        <v>1459</v>
      </c>
      <c r="K47">
        <f t="shared" si="86"/>
        <v>1214</v>
      </c>
      <c r="L47">
        <f t="shared" si="86"/>
        <v>924</v>
      </c>
      <c r="M47">
        <f t="shared" si="86"/>
        <v>930</v>
      </c>
      <c r="N47">
        <f t="shared" si="86"/>
        <v>779</v>
      </c>
      <c r="O47">
        <f t="shared" si="86"/>
        <v>401</v>
      </c>
      <c r="P47">
        <f t="shared" si="86"/>
        <v>341</v>
      </c>
      <c r="Q47">
        <f t="shared" si="86"/>
        <v>184</v>
      </c>
      <c r="R47">
        <f t="shared" si="86"/>
        <v>240</v>
      </c>
      <c r="S47">
        <f t="shared" si="86"/>
        <v>130</v>
      </c>
      <c r="T47">
        <f t="shared" si="86"/>
        <v>125</v>
      </c>
      <c r="U47">
        <f t="shared" si="86"/>
        <v>283</v>
      </c>
      <c r="V47">
        <f t="shared" si="86"/>
        <v>59</v>
      </c>
      <c r="W47">
        <f t="shared" si="86"/>
        <v>38</v>
      </c>
      <c r="X47">
        <f t="shared" si="86"/>
        <v>35</v>
      </c>
      <c r="Y47">
        <f t="shared" si="86"/>
        <v>51</v>
      </c>
      <c r="Z47">
        <f t="shared" si="86"/>
        <v>5</v>
      </c>
      <c r="AA47">
        <f t="shared" si="86"/>
        <v>26</v>
      </c>
      <c r="AB47">
        <f t="shared" si="86"/>
        <v>22</v>
      </c>
      <c r="AC47">
        <f t="shared" si="86"/>
        <v>8</v>
      </c>
      <c r="AD47">
        <f t="shared" si="86"/>
        <v>2</v>
      </c>
      <c r="AE47">
        <f t="shared" si="86"/>
        <v>0</v>
      </c>
      <c r="AF47">
        <f t="shared" si="86"/>
        <v>0</v>
      </c>
      <c r="AG47">
        <f t="shared" si="86"/>
        <v>0</v>
      </c>
      <c r="AH47">
        <f t="shared" si="86"/>
        <v>0</v>
      </c>
      <c r="AI47">
        <f t="shared" si="86"/>
        <v>0</v>
      </c>
      <c r="AJ47">
        <f t="shared" si="86"/>
        <v>0</v>
      </c>
      <c r="AK47">
        <f t="shared" si="86"/>
        <v>0</v>
      </c>
      <c r="AL47">
        <f t="shared" si="86"/>
        <v>0</v>
      </c>
      <c r="AM47">
        <f t="shared" si="86"/>
        <v>0</v>
      </c>
      <c r="AN47">
        <f t="shared" si="86"/>
        <v>0</v>
      </c>
      <c r="AO47">
        <f t="shared" si="86"/>
        <v>0</v>
      </c>
      <c r="AP47">
        <f t="shared" si="86"/>
        <v>0</v>
      </c>
      <c r="AQ47">
        <f t="shared" si="86"/>
        <v>2</v>
      </c>
      <c r="AR47">
        <f t="shared" si="86"/>
        <v>0</v>
      </c>
      <c r="AS47">
        <f t="shared" si="86"/>
        <v>0</v>
      </c>
      <c r="AT47">
        <f t="shared" si="86"/>
        <v>0</v>
      </c>
      <c r="AU47">
        <f t="shared" si="86"/>
        <v>14</v>
      </c>
    </row>
    <row r="48" spans="1:58">
      <c r="A48" t="s">
        <v>19</v>
      </c>
      <c r="B48" s="8">
        <f t="shared" ref="B48:C48" si="87">B46-C46</f>
        <v>36</v>
      </c>
      <c r="C48" s="8">
        <f t="shared" si="87"/>
        <v>29</v>
      </c>
      <c r="D48" s="8">
        <f>D46-E46</f>
        <v>10</v>
      </c>
      <c r="E48" s="8">
        <f>E46-F46</f>
        <v>16</v>
      </c>
      <c r="F48" s="8">
        <f>F46-G46</f>
        <v>24</v>
      </c>
      <c r="G48" s="8">
        <f>G46-H46</f>
        <v>16</v>
      </c>
      <c r="H48" s="8">
        <f t="shared" ref="H48:K48" si="88">H46-I46</f>
        <v>2</v>
      </c>
      <c r="I48" s="8">
        <f t="shared" si="88"/>
        <v>9</v>
      </c>
      <c r="J48" s="8">
        <f t="shared" si="88"/>
        <v>4</v>
      </c>
      <c r="K48">
        <f t="shared" si="88"/>
        <v>4</v>
      </c>
      <c r="L48">
        <f t="shared" ref="L48:AN48" si="89">L46-M46</f>
        <v>1</v>
      </c>
      <c r="M48">
        <f t="shared" si="89"/>
        <v>2</v>
      </c>
      <c r="N48">
        <f t="shared" si="89"/>
        <v>3</v>
      </c>
      <c r="O48">
        <f t="shared" si="89"/>
        <v>1</v>
      </c>
      <c r="P48">
        <f t="shared" si="89"/>
        <v>0</v>
      </c>
      <c r="Q48">
        <f t="shared" si="89"/>
        <v>2</v>
      </c>
      <c r="R48">
        <f t="shared" si="89"/>
        <v>0</v>
      </c>
      <c r="S48">
        <f t="shared" si="89"/>
        <v>0</v>
      </c>
      <c r="T48">
        <f t="shared" si="89"/>
        <v>0</v>
      </c>
      <c r="U48">
        <f t="shared" si="89"/>
        <v>0</v>
      </c>
      <c r="V48">
        <f t="shared" si="89"/>
        <v>0</v>
      </c>
      <c r="W48">
        <f t="shared" si="89"/>
        <v>0</v>
      </c>
      <c r="X48">
        <f t="shared" si="89"/>
        <v>0</v>
      </c>
      <c r="Y48">
        <f t="shared" si="89"/>
        <v>0</v>
      </c>
      <c r="Z48">
        <f t="shared" si="89"/>
        <v>0</v>
      </c>
      <c r="AA48">
        <f t="shared" si="89"/>
        <v>0</v>
      </c>
      <c r="AB48">
        <f t="shared" si="89"/>
        <v>0</v>
      </c>
      <c r="AC48">
        <f t="shared" si="89"/>
        <v>0</v>
      </c>
      <c r="AD48">
        <f t="shared" si="89"/>
        <v>0</v>
      </c>
      <c r="AE48">
        <f t="shared" si="89"/>
        <v>0</v>
      </c>
      <c r="AF48">
        <f t="shared" si="89"/>
        <v>0</v>
      </c>
      <c r="AG48">
        <f t="shared" si="89"/>
        <v>0</v>
      </c>
      <c r="AH48">
        <f t="shared" si="89"/>
        <v>0</v>
      </c>
      <c r="AI48">
        <f t="shared" si="89"/>
        <v>0</v>
      </c>
      <c r="AJ48">
        <f t="shared" si="89"/>
        <v>0</v>
      </c>
      <c r="AK48">
        <f t="shared" si="89"/>
        <v>0</v>
      </c>
      <c r="AL48">
        <f t="shared" si="89"/>
        <v>0</v>
      </c>
      <c r="AM48">
        <f t="shared" si="89"/>
        <v>0</v>
      </c>
      <c r="AN48">
        <f t="shared" si="89"/>
        <v>0</v>
      </c>
      <c r="AO48">
        <f t="shared" ref="AO48" si="90">AO46-AP46</f>
        <v>0</v>
      </c>
      <c r="AP48">
        <f t="shared" ref="AP48" si="91">AP46-AQ46</f>
        <v>0</v>
      </c>
      <c r="AQ48">
        <f t="shared" ref="AQ48" si="92">AQ46-AR46</f>
        <v>0</v>
      </c>
      <c r="AR48">
        <f t="shared" ref="AR48" si="93">AR46-AS46</f>
        <v>0</v>
      </c>
      <c r="AS48">
        <f t="shared" ref="AS48" si="94">AS46-AT46</f>
        <v>0</v>
      </c>
      <c r="AT48">
        <f t="shared" ref="AT48" si="95">AT46-AU46</f>
        <v>0</v>
      </c>
      <c r="AU48">
        <f t="shared" ref="AU48" si="96">AU46-AV46</f>
        <v>0</v>
      </c>
    </row>
    <row r="49" spans="1:55">
      <c r="A49" s="5" t="s">
        <v>15</v>
      </c>
      <c r="B49" s="8">
        <f t="shared" ref="B49:AU49" si="97">B46/B45</f>
        <v>4.8194962262435208E-3</v>
      </c>
      <c r="C49" s="8">
        <f t="shared" si="97"/>
        <v>4.2332048458149779E-3</v>
      </c>
      <c r="D49" s="8">
        <f t="shared" si="97"/>
        <v>3.7791983275037187E-3</v>
      </c>
      <c r="E49" s="8">
        <f t="shared" si="97"/>
        <v>3.75603648721159E-3</v>
      </c>
      <c r="F49" s="8">
        <f t="shared" si="97"/>
        <v>3.4260378879484078E-3</v>
      </c>
      <c r="G49" s="8">
        <f t="shared" si="97"/>
        <v>2.8720626631853785E-3</v>
      </c>
      <c r="H49" s="8">
        <f t="shared" si="97"/>
        <v>2.2714366837024418E-3</v>
      </c>
      <c r="I49" s="8">
        <f t="shared" si="97"/>
        <v>2.7757019323155761E-3</v>
      </c>
      <c r="J49" s="8">
        <f t="shared" si="97"/>
        <v>2.3377337733773377E-3</v>
      </c>
      <c r="K49">
        <f t="shared" si="97"/>
        <v>2.2363667641493207E-3</v>
      </c>
      <c r="L49">
        <f t="shared" si="97"/>
        <v>1.9569471624266144E-3</v>
      </c>
      <c r="M49">
        <f t="shared" si="97"/>
        <v>2.1768707482993197E-3</v>
      </c>
      <c r="N49">
        <f t="shared" si="97"/>
        <v>2.185792349726776E-3</v>
      </c>
      <c r="O49">
        <f t="shared" si="97"/>
        <v>1.525940996948118E-3</v>
      </c>
      <c r="P49">
        <f t="shared" si="97"/>
        <v>1.2779552715654952E-3</v>
      </c>
      <c r="Q49">
        <f t="shared" si="97"/>
        <v>1.6339869281045752E-3</v>
      </c>
      <c r="R49">
        <f t="shared" si="97"/>
        <v>0</v>
      </c>
      <c r="S49">
        <f t="shared" si="97"/>
        <v>0</v>
      </c>
      <c r="T49">
        <f t="shared" si="97"/>
        <v>0</v>
      </c>
      <c r="U49">
        <f t="shared" si="97"/>
        <v>0</v>
      </c>
      <c r="V49">
        <f t="shared" si="97"/>
        <v>0</v>
      </c>
      <c r="W49">
        <f t="shared" si="97"/>
        <v>0</v>
      </c>
      <c r="X49">
        <f t="shared" si="97"/>
        <v>0</v>
      </c>
      <c r="Y49">
        <f t="shared" si="97"/>
        <v>0</v>
      </c>
      <c r="Z49">
        <f t="shared" si="97"/>
        <v>0</v>
      </c>
      <c r="AA49">
        <f t="shared" si="97"/>
        <v>0</v>
      </c>
      <c r="AB49">
        <f t="shared" si="97"/>
        <v>0</v>
      </c>
      <c r="AC49">
        <f t="shared" si="97"/>
        <v>0</v>
      </c>
      <c r="AD49">
        <f t="shared" si="97"/>
        <v>0</v>
      </c>
      <c r="AE49">
        <f t="shared" si="97"/>
        <v>0</v>
      </c>
      <c r="AF49">
        <f t="shared" si="97"/>
        <v>0</v>
      </c>
      <c r="AG49">
        <f t="shared" si="97"/>
        <v>0</v>
      </c>
      <c r="AH49">
        <f t="shared" si="97"/>
        <v>0</v>
      </c>
      <c r="AI49">
        <f t="shared" si="97"/>
        <v>0</v>
      </c>
      <c r="AJ49">
        <f t="shared" si="97"/>
        <v>0</v>
      </c>
      <c r="AK49">
        <f t="shared" si="97"/>
        <v>0</v>
      </c>
      <c r="AL49">
        <f t="shared" si="97"/>
        <v>0</v>
      </c>
      <c r="AM49">
        <f t="shared" si="97"/>
        <v>0</v>
      </c>
      <c r="AN49">
        <f t="shared" si="97"/>
        <v>0</v>
      </c>
      <c r="AO49">
        <f t="shared" si="97"/>
        <v>0</v>
      </c>
      <c r="AP49">
        <f t="shared" si="97"/>
        <v>0</v>
      </c>
      <c r="AQ49">
        <f t="shared" si="97"/>
        <v>0</v>
      </c>
      <c r="AR49">
        <f t="shared" si="97"/>
        <v>0</v>
      </c>
      <c r="AS49">
        <f t="shared" si="97"/>
        <v>0</v>
      </c>
      <c r="AT49">
        <f t="shared" si="97"/>
        <v>0</v>
      </c>
      <c r="AU49">
        <f t="shared" si="97"/>
        <v>0</v>
      </c>
    </row>
    <row r="50" spans="1:55">
      <c r="A50" s="5" t="s">
        <v>16</v>
      </c>
      <c r="B50" s="7"/>
      <c r="C50" s="7"/>
      <c r="D50" s="7"/>
      <c r="E50" s="7"/>
      <c r="F50" s="7"/>
      <c r="G50" s="10"/>
      <c r="H50" s="10"/>
      <c r="I50" s="10"/>
      <c r="J50" s="10"/>
    </row>
    <row r="51" spans="1:55">
      <c r="G51" s="8"/>
      <c r="H51" s="8"/>
      <c r="I51" s="8"/>
      <c r="J51" s="8"/>
    </row>
    <row r="52" spans="1:55">
      <c r="A52" s="6" t="s">
        <v>29</v>
      </c>
      <c r="B52" s="6">
        <v>8077</v>
      </c>
      <c r="C52" s="6">
        <v>6650</v>
      </c>
      <c r="D52" s="6">
        <v>5683</v>
      </c>
      <c r="E52" s="6">
        <v>5018</v>
      </c>
      <c r="F52" s="6">
        <v>3983</v>
      </c>
      <c r="G52" s="8">
        <v>3269</v>
      </c>
      <c r="H52" s="8">
        <v>2626</v>
      </c>
      <c r="I52" s="8">
        <v>1950</v>
      </c>
      <c r="J52" s="8">
        <v>1543</v>
      </c>
      <c r="K52">
        <v>1391</v>
      </c>
      <c r="L52">
        <v>1140</v>
      </c>
      <c r="M52">
        <v>798</v>
      </c>
      <c r="N52">
        <v>590</v>
      </c>
      <c r="O52">
        <v>460</v>
      </c>
      <c r="P52">
        <v>383</v>
      </c>
      <c r="Q52">
        <v>321</v>
      </c>
      <c r="R52">
        <v>278</v>
      </c>
      <c r="S52">
        <v>209</v>
      </c>
      <c r="T52">
        <v>164</v>
      </c>
      <c r="U52">
        <v>116</v>
      </c>
      <c r="V52">
        <v>87</v>
      </c>
      <c r="W52">
        <v>51</v>
      </c>
      <c r="X52">
        <v>39</v>
      </c>
      <c r="Y52">
        <v>36</v>
      </c>
      <c r="Z52">
        <v>23</v>
      </c>
      <c r="AA52">
        <v>20</v>
      </c>
      <c r="AB52">
        <v>16</v>
      </c>
      <c r="AC52">
        <v>13</v>
      </c>
      <c r="AD52">
        <v>13</v>
      </c>
      <c r="AE52">
        <v>13</v>
      </c>
      <c r="AF52">
        <v>13</v>
      </c>
      <c r="AG52">
        <v>9</v>
      </c>
      <c r="AH52">
        <v>9</v>
      </c>
      <c r="AI52">
        <v>9</v>
      </c>
      <c r="AJ52">
        <v>9</v>
      </c>
      <c r="AK52">
        <v>9</v>
      </c>
      <c r="AL52">
        <v>9</v>
      </c>
      <c r="AM52">
        <v>9</v>
      </c>
      <c r="AN52">
        <v>9</v>
      </c>
      <c r="AO52">
        <v>9</v>
      </c>
      <c r="AP52">
        <v>9</v>
      </c>
      <c r="AQ52">
        <v>8</v>
      </c>
      <c r="AR52">
        <v>8</v>
      </c>
      <c r="AS52">
        <v>3</v>
      </c>
      <c r="AT52">
        <v>3</v>
      </c>
      <c r="AU52">
        <v>3</v>
      </c>
      <c r="AV52">
        <v>2</v>
      </c>
      <c r="AW52">
        <v>2</v>
      </c>
      <c r="AX52">
        <v>2</v>
      </c>
      <c r="AY52">
        <v>2</v>
      </c>
      <c r="AZ52">
        <v>2</v>
      </c>
      <c r="BA52">
        <v>2</v>
      </c>
      <c r="BB52">
        <v>2</v>
      </c>
      <c r="BC52">
        <v>2</v>
      </c>
    </row>
    <row r="53" spans="1:55">
      <c r="A53" t="s">
        <v>20</v>
      </c>
      <c r="B53">
        <v>422</v>
      </c>
      <c r="C53">
        <v>335</v>
      </c>
      <c r="D53">
        <v>281</v>
      </c>
      <c r="E53">
        <v>233</v>
      </c>
      <c r="F53">
        <v>177</v>
      </c>
      <c r="G53" s="8">
        <v>144</v>
      </c>
      <c r="H53" s="8">
        <v>104</v>
      </c>
      <c r="I53" s="8">
        <v>71</v>
      </c>
      <c r="J53" s="8">
        <v>55</v>
      </c>
      <c r="K53">
        <v>35</v>
      </c>
      <c r="L53">
        <v>21</v>
      </c>
      <c r="M53">
        <v>11</v>
      </c>
      <c r="N53">
        <v>10</v>
      </c>
      <c r="O53">
        <v>8</v>
      </c>
      <c r="P53">
        <v>6</v>
      </c>
      <c r="Q53">
        <v>5</v>
      </c>
      <c r="R53">
        <v>3</v>
      </c>
      <c r="S53">
        <v>2</v>
      </c>
      <c r="T53">
        <v>2</v>
      </c>
      <c r="U53">
        <v>1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</row>
    <row r="54" spans="1:55">
      <c r="A54" t="s">
        <v>18</v>
      </c>
      <c r="B54" s="8">
        <f t="shared" ref="B54:C55" si="98">B52-C52</f>
        <v>1427</v>
      </c>
      <c r="C54" s="8">
        <f t="shared" si="98"/>
        <v>967</v>
      </c>
      <c r="D54" s="8">
        <f t="shared" ref="D54:AI54" si="99">D52-E52</f>
        <v>665</v>
      </c>
      <c r="E54" s="8">
        <f t="shared" si="99"/>
        <v>1035</v>
      </c>
      <c r="F54" s="8">
        <f t="shared" si="99"/>
        <v>714</v>
      </c>
      <c r="G54" s="8">
        <f t="shared" si="99"/>
        <v>643</v>
      </c>
      <c r="H54" s="8">
        <f t="shared" si="99"/>
        <v>676</v>
      </c>
      <c r="I54" s="8">
        <f t="shared" si="99"/>
        <v>407</v>
      </c>
      <c r="J54" s="8">
        <f t="shared" si="99"/>
        <v>152</v>
      </c>
      <c r="K54">
        <f t="shared" si="99"/>
        <v>251</v>
      </c>
      <c r="L54">
        <f t="shared" si="99"/>
        <v>342</v>
      </c>
      <c r="M54">
        <f t="shared" si="99"/>
        <v>208</v>
      </c>
      <c r="N54">
        <f t="shared" si="99"/>
        <v>130</v>
      </c>
      <c r="O54">
        <f t="shared" si="99"/>
        <v>77</v>
      </c>
      <c r="P54">
        <f t="shared" si="99"/>
        <v>62</v>
      </c>
      <c r="Q54">
        <f t="shared" si="99"/>
        <v>43</v>
      </c>
      <c r="R54">
        <f t="shared" si="99"/>
        <v>69</v>
      </c>
      <c r="S54">
        <f t="shared" si="99"/>
        <v>45</v>
      </c>
      <c r="T54">
        <f t="shared" si="99"/>
        <v>48</v>
      </c>
      <c r="U54">
        <f t="shared" si="99"/>
        <v>29</v>
      </c>
      <c r="V54">
        <f t="shared" si="99"/>
        <v>36</v>
      </c>
      <c r="W54">
        <f t="shared" si="99"/>
        <v>12</v>
      </c>
      <c r="X54">
        <f t="shared" si="99"/>
        <v>3</v>
      </c>
      <c r="Y54">
        <f t="shared" si="99"/>
        <v>13</v>
      </c>
      <c r="Z54">
        <f t="shared" si="99"/>
        <v>3</v>
      </c>
      <c r="AA54">
        <f t="shared" si="99"/>
        <v>4</v>
      </c>
      <c r="AB54">
        <f t="shared" si="99"/>
        <v>3</v>
      </c>
      <c r="AC54">
        <f t="shared" si="99"/>
        <v>0</v>
      </c>
      <c r="AD54">
        <f t="shared" si="99"/>
        <v>0</v>
      </c>
      <c r="AE54">
        <f t="shared" si="99"/>
        <v>0</v>
      </c>
      <c r="AF54">
        <f t="shared" si="99"/>
        <v>4</v>
      </c>
      <c r="AG54">
        <f t="shared" si="99"/>
        <v>0</v>
      </c>
      <c r="AH54">
        <f t="shared" si="99"/>
        <v>0</v>
      </c>
      <c r="AI54">
        <f t="shared" si="99"/>
        <v>0</v>
      </c>
      <c r="AJ54">
        <f t="shared" ref="AJ54:AZ54" si="100">AJ52-AK52</f>
        <v>0</v>
      </c>
      <c r="AK54">
        <f t="shared" si="100"/>
        <v>0</v>
      </c>
      <c r="AL54">
        <f t="shared" si="100"/>
        <v>0</v>
      </c>
      <c r="AM54">
        <f t="shared" si="100"/>
        <v>0</v>
      </c>
      <c r="AN54">
        <f t="shared" si="100"/>
        <v>0</v>
      </c>
      <c r="AO54">
        <f t="shared" si="100"/>
        <v>0</v>
      </c>
      <c r="AP54">
        <f t="shared" si="100"/>
        <v>1</v>
      </c>
      <c r="AQ54">
        <f t="shared" si="100"/>
        <v>0</v>
      </c>
      <c r="AR54">
        <f t="shared" si="100"/>
        <v>5</v>
      </c>
      <c r="AS54">
        <f t="shared" si="100"/>
        <v>0</v>
      </c>
      <c r="AT54">
        <f t="shared" si="100"/>
        <v>0</v>
      </c>
      <c r="AU54">
        <f t="shared" si="100"/>
        <v>1</v>
      </c>
      <c r="AV54">
        <f t="shared" si="100"/>
        <v>0</v>
      </c>
      <c r="AW54">
        <f t="shared" si="100"/>
        <v>0</v>
      </c>
      <c r="AX54">
        <f t="shared" si="100"/>
        <v>0</v>
      </c>
      <c r="AY54">
        <f t="shared" si="100"/>
        <v>0</v>
      </c>
      <c r="AZ54">
        <f t="shared" si="100"/>
        <v>0</v>
      </c>
    </row>
    <row r="55" spans="1:55">
      <c r="A55" t="s">
        <v>19</v>
      </c>
      <c r="B55" s="8">
        <f t="shared" si="98"/>
        <v>87</v>
      </c>
      <c r="C55" s="8">
        <f t="shared" si="98"/>
        <v>54</v>
      </c>
      <c r="D55" s="8">
        <f t="shared" ref="D55:F55" si="101">D53-E53</f>
        <v>48</v>
      </c>
      <c r="E55" s="8">
        <f t="shared" si="101"/>
        <v>56</v>
      </c>
      <c r="F55" s="8">
        <f t="shared" si="101"/>
        <v>33</v>
      </c>
      <c r="G55" s="8">
        <f>G53-H53</f>
        <v>40</v>
      </c>
      <c r="H55" s="8">
        <f t="shared" ref="H55:K55" si="102">H53-I53</f>
        <v>33</v>
      </c>
      <c r="I55" s="8">
        <f t="shared" si="102"/>
        <v>16</v>
      </c>
      <c r="J55" s="8">
        <f t="shared" si="102"/>
        <v>20</v>
      </c>
      <c r="K55">
        <f t="shared" si="102"/>
        <v>14</v>
      </c>
      <c r="L55">
        <f t="shared" ref="L55:AM55" si="103">L53-M53</f>
        <v>10</v>
      </c>
      <c r="M55">
        <f t="shared" si="103"/>
        <v>1</v>
      </c>
      <c r="N55">
        <f t="shared" si="103"/>
        <v>2</v>
      </c>
      <c r="O55">
        <f t="shared" si="103"/>
        <v>2</v>
      </c>
      <c r="P55">
        <f t="shared" si="103"/>
        <v>1</v>
      </c>
      <c r="Q55">
        <f t="shared" si="103"/>
        <v>2</v>
      </c>
      <c r="R55">
        <f t="shared" si="103"/>
        <v>1</v>
      </c>
      <c r="S55">
        <f t="shared" si="103"/>
        <v>0</v>
      </c>
      <c r="T55">
        <f t="shared" si="103"/>
        <v>1</v>
      </c>
      <c r="U55">
        <f t="shared" si="103"/>
        <v>1</v>
      </c>
      <c r="V55">
        <f t="shared" si="103"/>
        <v>0</v>
      </c>
      <c r="W55">
        <f t="shared" si="103"/>
        <v>0</v>
      </c>
      <c r="X55">
        <f t="shared" si="103"/>
        <v>0</v>
      </c>
      <c r="Y55">
        <f t="shared" si="103"/>
        <v>0</v>
      </c>
      <c r="Z55">
        <f t="shared" si="103"/>
        <v>0</v>
      </c>
      <c r="AA55">
        <f t="shared" si="103"/>
        <v>0</v>
      </c>
      <c r="AB55">
        <f t="shared" si="103"/>
        <v>0</v>
      </c>
      <c r="AC55">
        <f t="shared" si="103"/>
        <v>0</v>
      </c>
      <c r="AD55">
        <f t="shared" si="103"/>
        <v>0</v>
      </c>
      <c r="AE55">
        <f t="shared" si="103"/>
        <v>0</v>
      </c>
      <c r="AF55">
        <f t="shared" si="103"/>
        <v>0</v>
      </c>
      <c r="AG55">
        <f t="shared" si="103"/>
        <v>0</v>
      </c>
      <c r="AH55">
        <f t="shared" si="103"/>
        <v>0</v>
      </c>
      <c r="AI55">
        <f t="shared" si="103"/>
        <v>0</v>
      </c>
      <c r="AJ55">
        <f t="shared" si="103"/>
        <v>0</v>
      </c>
      <c r="AK55">
        <f t="shared" si="103"/>
        <v>0</v>
      </c>
      <c r="AL55">
        <f t="shared" si="103"/>
        <v>0</v>
      </c>
      <c r="AM55">
        <f t="shared" si="103"/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</row>
    <row r="56" spans="1:55">
      <c r="A56" s="5" t="s">
        <v>15</v>
      </c>
      <c r="B56" s="8">
        <f t="shared" ref="B56:C56" si="104">B53/B52</f>
        <v>5.2247121455986131E-2</v>
      </c>
      <c r="C56" s="8">
        <f t="shared" si="104"/>
        <v>5.037593984962406E-2</v>
      </c>
      <c r="D56" s="8">
        <f t="shared" ref="D56:AI56" si="105">D53/D52</f>
        <v>4.9445715291219425E-2</v>
      </c>
      <c r="E56" s="8">
        <f t="shared" si="105"/>
        <v>4.6432841769629335E-2</v>
      </c>
      <c r="F56" s="8">
        <f t="shared" si="105"/>
        <v>4.4438865177002261E-2</v>
      </c>
      <c r="G56" s="8">
        <f t="shared" si="105"/>
        <v>4.4050168247170389E-2</v>
      </c>
      <c r="H56" s="8">
        <f t="shared" si="105"/>
        <v>3.9603960396039604E-2</v>
      </c>
      <c r="I56" s="8">
        <f t="shared" si="105"/>
        <v>3.6410256410256407E-2</v>
      </c>
      <c r="J56" s="8">
        <f t="shared" si="105"/>
        <v>3.5644847699287101E-2</v>
      </c>
      <c r="K56">
        <f t="shared" si="105"/>
        <v>2.5161754133716751E-2</v>
      </c>
      <c r="L56">
        <f t="shared" si="105"/>
        <v>1.8421052631578946E-2</v>
      </c>
      <c r="M56">
        <f t="shared" si="105"/>
        <v>1.3784461152882205E-2</v>
      </c>
      <c r="N56">
        <f t="shared" si="105"/>
        <v>1.6949152542372881E-2</v>
      </c>
      <c r="O56">
        <f t="shared" si="105"/>
        <v>1.7391304347826087E-2</v>
      </c>
      <c r="P56">
        <f t="shared" si="105"/>
        <v>1.5665796344647518E-2</v>
      </c>
      <c r="Q56">
        <f t="shared" si="105"/>
        <v>1.5576323987538941E-2</v>
      </c>
      <c r="R56">
        <f t="shared" si="105"/>
        <v>1.0791366906474821E-2</v>
      </c>
      <c r="S56">
        <f t="shared" si="105"/>
        <v>9.5693779904306216E-3</v>
      </c>
      <c r="T56">
        <f t="shared" si="105"/>
        <v>1.2195121951219513E-2</v>
      </c>
      <c r="U56">
        <f t="shared" si="105"/>
        <v>8.6206896551724137E-3</v>
      </c>
      <c r="V56">
        <f t="shared" si="105"/>
        <v>0</v>
      </c>
      <c r="W56">
        <f t="shared" si="105"/>
        <v>0</v>
      </c>
      <c r="X56">
        <f t="shared" si="105"/>
        <v>0</v>
      </c>
      <c r="Y56">
        <f t="shared" si="105"/>
        <v>0</v>
      </c>
      <c r="Z56">
        <f t="shared" si="105"/>
        <v>0</v>
      </c>
      <c r="AA56">
        <f t="shared" si="105"/>
        <v>0</v>
      </c>
      <c r="AB56">
        <f t="shared" si="105"/>
        <v>0</v>
      </c>
      <c r="AC56">
        <f t="shared" si="105"/>
        <v>0</v>
      </c>
      <c r="AD56">
        <f t="shared" si="105"/>
        <v>0</v>
      </c>
      <c r="AE56">
        <f t="shared" si="105"/>
        <v>0</v>
      </c>
      <c r="AF56">
        <f t="shared" si="105"/>
        <v>0</v>
      </c>
      <c r="AG56">
        <f t="shared" si="105"/>
        <v>0</v>
      </c>
      <c r="AH56">
        <f t="shared" si="105"/>
        <v>0</v>
      </c>
      <c r="AI56">
        <f t="shared" si="105"/>
        <v>0</v>
      </c>
      <c r="AJ56">
        <f t="shared" ref="AJ56:AZ56" si="106">AJ53/AJ52</f>
        <v>0</v>
      </c>
      <c r="AK56">
        <f t="shared" si="106"/>
        <v>0</v>
      </c>
      <c r="AL56">
        <f t="shared" si="106"/>
        <v>0</v>
      </c>
      <c r="AM56">
        <f t="shared" si="106"/>
        <v>0</v>
      </c>
      <c r="AN56">
        <f t="shared" si="106"/>
        <v>0</v>
      </c>
      <c r="AO56">
        <f t="shared" si="106"/>
        <v>0</v>
      </c>
      <c r="AP56">
        <f t="shared" si="106"/>
        <v>0</v>
      </c>
      <c r="AQ56">
        <f t="shared" si="106"/>
        <v>0</v>
      </c>
      <c r="AR56">
        <f t="shared" si="106"/>
        <v>0</v>
      </c>
      <c r="AS56">
        <f t="shared" si="106"/>
        <v>0</v>
      </c>
      <c r="AT56">
        <f t="shared" si="106"/>
        <v>0</v>
      </c>
      <c r="AU56">
        <f t="shared" si="106"/>
        <v>0</v>
      </c>
      <c r="AV56">
        <f t="shared" si="106"/>
        <v>0</v>
      </c>
      <c r="AW56">
        <f t="shared" si="106"/>
        <v>0</v>
      </c>
      <c r="AX56">
        <f t="shared" si="106"/>
        <v>0</v>
      </c>
      <c r="AY56">
        <f t="shared" si="106"/>
        <v>0</v>
      </c>
      <c r="AZ56">
        <f t="shared" si="106"/>
        <v>0</v>
      </c>
    </row>
    <row r="57" spans="1:55">
      <c r="A57" s="5" t="s">
        <v>16</v>
      </c>
      <c r="B57" s="7"/>
      <c r="C57" s="7"/>
      <c r="D57" s="7"/>
      <c r="E57" s="7"/>
      <c r="F57" s="7"/>
      <c r="G57" s="10"/>
      <c r="H57" s="10"/>
      <c r="I57" s="10"/>
      <c r="J57" s="10"/>
    </row>
    <row r="58" spans="1:55">
      <c r="G58" s="8"/>
      <c r="H58" s="8"/>
      <c r="I58" s="8"/>
      <c r="J58" s="8"/>
    </row>
    <row r="59" spans="1:55">
      <c r="A59" s="6" t="s">
        <v>30</v>
      </c>
      <c r="B59" s="6">
        <v>54856</v>
      </c>
      <c r="C59" s="6">
        <v>43781</v>
      </c>
      <c r="D59" s="6">
        <v>33546</v>
      </c>
      <c r="E59" s="6">
        <v>24207</v>
      </c>
      <c r="F59" s="6">
        <v>19383</v>
      </c>
      <c r="G59" s="8">
        <v>13789</v>
      </c>
      <c r="H59" s="8">
        <v>9259</v>
      </c>
      <c r="I59" s="8">
        <v>6411</v>
      </c>
      <c r="J59" s="8">
        <v>4663</v>
      </c>
      <c r="K59">
        <v>3680</v>
      </c>
      <c r="L59">
        <v>2943</v>
      </c>
      <c r="M59">
        <v>2247</v>
      </c>
      <c r="N59">
        <v>1697</v>
      </c>
      <c r="O59">
        <v>1301</v>
      </c>
      <c r="P59">
        <v>994</v>
      </c>
      <c r="Q59">
        <v>704</v>
      </c>
      <c r="R59">
        <v>541</v>
      </c>
      <c r="S59">
        <v>435</v>
      </c>
      <c r="T59">
        <v>319</v>
      </c>
      <c r="U59">
        <v>221</v>
      </c>
      <c r="V59">
        <v>158</v>
      </c>
      <c r="W59">
        <v>124</v>
      </c>
      <c r="X59">
        <v>100</v>
      </c>
      <c r="Y59">
        <v>75</v>
      </c>
      <c r="Z59">
        <v>68</v>
      </c>
      <c r="AA59">
        <v>63</v>
      </c>
      <c r="AB59">
        <v>60</v>
      </c>
      <c r="AC59">
        <v>60</v>
      </c>
      <c r="AD59">
        <v>57</v>
      </c>
      <c r="AE59">
        <v>53</v>
      </c>
      <c r="AF59">
        <v>35</v>
      </c>
      <c r="AG59">
        <v>35</v>
      </c>
      <c r="AH59">
        <v>35</v>
      </c>
      <c r="AI59">
        <v>15</v>
      </c>
      <c r="AJ59">
        <v>15</v>
      </c>
      <c r="AK59">
        <v>15</v>
      </c>
      <c r="AL59">
        <v>15</v>
      </c>
      <c r="AM59">
        <v>15</v>
      </c>
      <c r="AN59">
        <v>15</v>
      </c>
      <c r="AO59">
        <v>14</v>
      </c>
      <c r="AP59">
        <v>14</v>
      </c>
      <c r="AQ59">
        <v>13</v>
      </c>
      <c r="AR59">
        <v>13</v>
      </c>
      <c r="AS59">
        <v>12</v>
      </c>
      <c r="AT59">
        <v>12</v>
      </c>
      <c r="AU59">
        <v>12</v>
      </c>
      <c r="AV59">
        <v>12</v>
      </c>
      <c r="AW59">
        <v>12</v>
      </c>
    </row>
    <row r="60" spans="1:55">
      <c r="A60" t="s">
        <v>20</v>
      </c>
      <c r="B60">
        <v>780</v>
      </c>
      <c r="C60">
        <v>555</v>
      </c>
      <c r="D60">
        <v>419</v>
      </c>
      <c r="E60">
        <v>302</v>
      </c>
      <c r="F60">
        <v>256</v>
      </c>
      <c r="G60" s="8">
        <v>207</v>
      </c>
      <c r="H60" s="8">
        <v>150</v>
      </c>
      <c r="I60" s="8">
        <v>109</v>
      </c>
      <c r="J60" s="8">
        <v>86</v>
      </c>
      <c r="K60">
        <v>68</v>
      </c>
      <c r="L60">
        <v>57</v>
      </c>
      <c r="M60">
        <v>49</v>
      </c>
      <c r="N60">
        <v>41</v>
      </c>
      <c r="O60">
        <v>38</v>
      </c>
      <c r="P60">
        <v>30</v>
      </c>
      <c r="Q60">
        <v>26</v>
      </c>
      <c r="R60">
        <v>22</v>
      </c>
      <c r="S60">
        <v>19</v>
      </c>
      <c r="T60">
        <v>15</v>
      </c>
      <c r="U60">
        <v>12</v>
      </c>
      <c r="V60">
        <v>11</v>
      </c>
      <c r="W60">
        <v>9</v>
      </c>
      <c r="X60">
        <v>6</v>
      </c>
      <c r="Y60">
        <v>1</v>
      </c>
      <c r="Z60">
        <v>1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</row>
    <row r="61" spans="1:55">
      <c r="A61" t="s">
        <v>18</v>
      </c>
      <c r="B61" s="8">
        <f t="shared" ref="B61:AW62" si="107">B59-C59</f>
        <v>11075</v>
      </c>
      <c r="C61" s="8">
        <f t="shared" si="107"/>
        <v>10235</v>
      </c>
      <c r="D61" s="8">
        <f t="shared" si="107"/>
        <v>9339</v>
      </c>
      <c r="E61" s="8">
        <f t="shared" si="107"/>
        <v>4824</v>
      </c>
      <c r="F61" s="8">
        <f t="shared" si="107"/>
        <v>5594</v>
      </c>
      <c r="G61" s="8">
        <f t="shared" si="107"/>
        <v>4530</v>
      </c>
      <c r="H61" s="8">
        <f t="shared" si="107"/>
        <v>2848</v>
      </c>
      <c r="I61" s="8">
        <f t="shared" si="107"/>
        <v>1748</v>
      </c>
      <c r="J61" s="8">
        <f t="shared" si="107"/>
        <v>983</v>
      </c>
      <c r="K61">
        <f t="shared" si="107"/>
        <v>737</v>
      </c>
      <c r="L61">
        <f t="shared" si="107"/>
        <v>696</v>
      </c>
      <c r="M61">
        <f t="shared" si="107"/>
        <v>550</v>
      </c>
      <c r="N61">
        <f t="shared" si="107"/>
        <v>396</v>
      </c>
      <c r="O61">
        <f t="shared" si="107"/>
        <v>307</v>
      </c>
      <c r="P61">
        <f t="shared" si="107"/>
        <v>290</v>
      </c>
      <c r="Q61">
        <f t="shared" si="107"/>
        <v>163</v>
      </c>
      <c r="R61">
        <f t="shared" si="107"/>
        <v>106</v>
      </c>
      <c r="S61">
        <f t="shared" si="107"/>
        <v>116</v>
      </c>
      <c r="T61">
        <f t="shared" si="107"/>
        <v>98</v>
      </c>
      <c r="U61">
        <f t="shared" si="107"/>
        <v>63</v>
      </c>
      <c r="V61">
        <f t="shared" si="107"/>
        <v>34</v>
      </c>
      <c r="W61">
        <f t="shared" si="107"/>
        <v>24</v>
      </c>
      <c r="X61">
        <f t="shared" si="107"/>
        <v>25</v>
      </c>
      <c r="Y61">
        <f t="shared" si="107"/>
        <v>7</v>
      </c>
      <c r="Z61">
        <f t="shared" si="107"/>
        <v>5</v>
      </c>
      <c r="AA61">
        <f t="shared" si="107"/>
        <v>3</v>
      </c>
      <c r="AB61">
        <f t="shared" si="107"/>
        <v>0</v>
      </c>
      <c r="AC61">
        <f t="shared" si="107"/>
        <v>3</v>
      </c>
      <c r="AD61">
        <f t="shared" si="107"/>
        <v>4</v>
      </c>
      <c r="AE61">
        <f t="shared" si="107"/>
        <v>18</v>
      </c>
      <c r="AF61">
        <f t="shared" si="107"/>
        <v>0</v>
      </c>
      <c r="AG61">
        <f t="shared" si="107"/>
        <v>0</v>
      </c>
      <c r="AH61">
        <f t="shared" si="107"/>
        <v>20</v>
      </c>
      <c r="AI61">
        <f t="shared" si="107"/>
        <v>0</v>
      </c>
      <c r="AJ61">
        <f t="shared" si="107"/>
        <v>0</v>
      </c>
      <c r="AK61">
        <f t="shared" si="107"/>
        <v>0</v>
      </c>
      <c r="AL61">
        <f t="shared" si="107"/>
        <v>0</v>
      </c>
      <c r="AM61">
        <f t="shared" si="107"/>
        <v>0</v>
      </c>
      <c r="AN61">
        <f t="shared" si="107"/>
        <v>1</v>
      </c>
      <c r="AO61">
        <f t="shared" si="107"/>
        <v>0</v>
      </c>
      <c r="AP61">
        <f t="shared" si="107"/>
        <v>1</v>
      </c>
      <c r="AQ61">
        <f t="shared" si="107"/>
        <v>0</v>
      </c>
      <c r="AR61">
        <f t="shared" si="107"/>
        <v>1</v>
      </c>
      <c r="AS61">
        <f t="shared" si="107"/>
        <v>0</v>
      </c>
      <c r="AT61">
        <f t="shared" si="107"/>
        <v>0</v>
      </c>
      <c r="AU61">
        <f t="shared" si="107"/>
        <v>0</v>
      </c>
      <c r="AV61">
        <f t="shared" si="107"/>
        <v>0</v>
      </c>
      <c r="AW61">
        <f t="shared" si="107"/>
        <v>12</v>
      </c>
    </row>
    <row r="62" spans="1:55">
      <c r="A62" t="s">
        <v>19</v>
      </c>
      <c r="B62" s="8">
        <f t="shared" si="107"/>
        <v>225</v>
      </c>
      <c r="C62" s="8">
        <f t="shared" si="107"/>
        <v>136</v>
      </c>
      <c r="D62" s="8">
        <f t="shared" ref="D62:F62" si="108">D60-E60</f>
        <v>117</v>
      </c>
      <c r="E62" s="8">
        <f t="shared" si="108"/>
        <v>46</v>
      </c>
      <c r="F62" s="8">
        <f t="shared" si="108"/>
        <v>49</v>
      </c>
      <c r="G62" s="8">
        <f>G60-H60</f>
        <v>57</v>
      </c>
      <c r="H62" s="8">
        <f t="shared" ref="H62:AN62" si="109">H60-I60</f>
        <v>41</v>
      </c>
      <c r="I62" s="8">
        <f t="shared" si="109"/>
        <v>23</v>
      </c>
      <c r="J62" s="8">
        <f t="shared" si="109"/>
        <v>18</v>
      </c>
      <c r="K62">
        <f t="shared" si="109"/>
        <v>11</v>
      </c>
      <c r="L62">
        <f t="shared" si="109"/>
        <v>8</v>
      </c>
      <c r="M62">
        <f t="shared" si="109"/>
        <v>8</v>
      </c>
      <c r="N62">
        <f t="shared" si="109"/>
        <v>3</v>
      </c>
      <c r="O62">
        <f t="shared" si="109"/>
        <v>8</v>
      </c>
      <c r="P62">
        <f t="shared" si="109"/>
        <v>4</v>
      </c>
      <c r="Q62">
        <f t="shared" si="109"/>
        <v>4</v>
      </c>
      <c r="R62">
        <f t="shared" si="109"/>
        <v>3</v>
      </c>
      <c r="S62">
        <f t="shared" si="109"/>
        <v>4</v>
      </c>
      <c r="T62">
        <f t="shared" si="109"/>
        <v>3</v>
      </c>
      <c r="U62">
        <f t="shared" si="109"/>
        <v>1</v>
      </c>
      <c r="V62">
        <f t="shared" si="109"/>
        <v>2</v>
      </c>
      <c r="W62">
        <f t="shared" si="109"/>
        <v>3</v>
      </c>
      <c r="X62">
        <f t="shared" si="109"/>
        <v>5</v>
      </c>
      <c r="Y62">
        <f t="shared" si="109"/>
        <v>0</v>
      </c>
      <c r="Z62">
        <f t="shared" si="109"/>
        <v>1</v>
      </c>
      <c r="AA62">
        <f t="shared" si="109"/>
        <v>0</v>
      </c>
      <c r="AB62">
        <f t="shared" si="109"/>
        <v>0</v>
      </c>
      <c r="AC62">
        <f t="shared" si="109"/>
        <v>0</v>
      </c>
      <c r="AD62">
        <f t="shared" si="109"/>
        <v>0</v>
      </c>
      <c r="AE62">
        <f t="shared" si="109"/>
        <v>0</v>
      </c>
      <c r="AF62">
        <f t="shared" si="109"/>
        <v>0</v>
      </c>
      <c r="AG62">
        <f t="shared" si="109"/>
        <v>0</v>
      </c>
      <c r="AH62">
        <f t="shared" si="109"/>
        <v>0</v>
      </c>
      <c r="AI62">
        <f t="shared" si="109"/>
        <v>0</v>
      </c>
      <c r="AJ62">
        <f t="shared" si="109"/>
        <v>0</v>
      </c>
      <c r="AK62">
        <f t="shared" si="109"/>
        <v>0</v>
      </c>
      <c r="AL62">
        <f t="shared" si="109"/>
        <v>0</v>
      </c>
      <c r="AM62">
        <f t="shared" si="109"/>
        <v>0</v>
      </c>
      <c r="AN62">
        <f t="shared" si="109"/>
        <v>0</v>
      </c>
      <c r="AO62">
        <f t="shared" ref="AO62" si="110">AO60-AP60</f>
        <v>0</v>
      </c>
      <c r="AP62">
        <f t="shared" ref="AP62" si="111">AP60-AQ60</f>
        <v>0</v>
      </c>
      <c r="AQ62">
        <f t="shared" ref="AQ62" si="112">AQ60-AR60</f>
        <v>0</v>
      </c>
      <c r="AR62">
        <f t="shared" ref="AR62" si="113">AR60-AS60</f>
        <v>0</v>
      </c>
      <c r="AS62">
        <f t="shared" ref="AS62" si="114">AS60-AT60</f>
        <v>0</v>
      </c>
      <c r="AT62">
        <f t="shared" ref="AT62" si="115">AT60-AU60</f>
        <v>0</v>
      </c>
      <c r="AU62">
        <f t="shared" ref="AU62" si="116">AU60-AV60</f>
        <v>0</v>
      </c>
      <c r="AV62">
        <f t="shared" ref="AV62" si="117">AV60-AW60</f>
        <v>0</v>
      </c>
      <c r="AW62">
        <f t="shared" ref="AW62" si="118">AW60-AX60</f>
        <v>0</v>
      </c>
    </row>
    <row r="63" spans="1:55">
      <c r="A63" s="5" t="s">
        <v>15</v>
      </c>
      <c r="B63" s="8">
        <f t="shared" ref="B63:AW63" si="119">B60/B59</f>
        <v>1.4219046230129795E-2</v>
      </c>
      <c r="C63" s="8">
        <f t="shared" si="119"/>
        <v>1.2676731915671181E-2</v>
      </c>
      <c r="D63" s="8">
        <f t="shared" si="119"/>
        <v>1.2490311810648065E-2</v>
      </c>
      <c r="E63" s="8">
        <f t="shared" si="119"/>
        <v>1.2475730160697319E-2</v>
      </c>
      <c r="F63" s="8">
        <f t="shared" si="119"/>
        <v>1.3207449827168137E-2</v>
      </c>
      <c r="G63" s="8">
        <f t="shared" si="119"/>
        <v>1.501196605990282E-2</v>
      </c>
      <c r="H63" s="8">
        <f t="shared" si="119"/>
        <v>1.6200453612701157E-2</v>
      </c>
      <c r="I63" s="8">
        <f t="shared" si="119"/>
        <v>1.7002027764779284E-2</v>
      </c>
      <c r="J63" s="8">
        <f t="shared" si="119"/>
        <v>1.844306240617628E-2</v>
      </c>
      <c r="K63">
        <f t="shared" si="119"/>
        <v>1.8478260869565218E-2</v>
      </c>
      <c r="L63">
        <f t="shared" si="119"/>
        <v>1.9367991845056064E-2</v>
      </c>
      <c r="M63">
        <f t="shared" si="119"/>
        <v>2.1806853582554516E-2</v>
      </c>
      <c r="N63">
        <f t="shared" si="119"/>
        <v>2.4160282852091926E-2</v>
      </c>
      <c r="O63">
        <f t="shared" si="119"/>
        <v>2.9208301306687164E-2</v>
      </c>
      <c r="P63">
        <f t="shared" si="119"/>
        <v>3.0181086519114688E-2</v>
      </c>
      <c r="Q63">
        <f t="shared" si="119"/>
        <v>3.6931818181818184E-2</v>
      </c>
      <c r="R63">
        <f t="shared" si="119"/>
        <v>4.0665434380776341E-2</v>
      </c>
      <c r="S63">
        <f t="shared" si="119"/>
        <v>4.3678160919540229E-2</v>
      </c>
      <c r="T63">
        <f t="shared" si="119"/>
        <v>4.7021943573667714E-2</v>
      </c>
      <c r="U63">
        <f t="shared" si="119"/>
        <v>5.4298642533936653E-2</v>
      </c>
      <c r="V63">
        <f t="shared" si="119"/>
        <v>6.9620253164556958E-2</v>
      </c>
      <c r="W63">
        <f t="shared" si="119"/>
        <v>7.2580645161290328E-2</v>
      </c>
      <c r="X63">
        <f t="shared" si="119"/>
        <v>0.06</v>
      </c>
      <c r="Y63">
        <f t="shared" si="119"/>
        <v>1.3333333333333334E-2</v>
      </c>
      <c r="Z63">
        <f t="shared" si="119"/>
        <v>1.4705882352941176E-2</v>
      </c>
      <c r="AA63">
        <f t="shared" si="119"/>
        <v>0</v>
      </c>
      <c r="AB63">
        <f t="shared" si="119"/>
        <v>0</v>
      </c>
      <c r="AC63">
        <f t="shared" si="119"/>
        <v>0</v>
      </c>
      <c r="AD63">
        <f t="shared" si="119"/>
        <v>0</v>
      </c>
      <c r="AE63">
        <f t="shared" si="119"/>
        <v>0</v>
      </c>
      <c r="AF63">
        <f t="shared" si="119"/>
        <v>0</v>
      </c>
      <c r="AG63">
        <f t="shared" si="119"/>
        <v>0</v>
      </c>
      <c r="AH63">
        <f t="shared" si="119"/>
        <v>0</v>
      </c>
      <c r="AI63">
        <f t="shared" si="119"/>
        <v>0</v>
      </c>
      <c r="AJ63">
        <f t="shared" si="119"/>
        <v>0</v>
      </c>
      <c r="AK63">
        <f t="shared" si="119"/>
        <v>0</v>
      </c>
      <c r="AL63">
        <f t="shared" si="119"/>
        <v>0</v>
      </c>
      <c r="AM63">
        <f t="shared" si="119"/>
        <v>0</v>
      </c>
      <c r="AN63">
        <f t="shared" si="119"/>
        <v>0</v>
      </c>
      <c r="AO63">
        <f t="shared" si="119"/>
        <v>0</v>
      </c>
      <c r="AP63">
        <f t="shared" si="119"/>
        <v>0</v>
      </c>
      <c r="AQ63">
        <f t="shared" si="119"/>
        <v>0</v>
      </c>
      <c r="AR63">
        <f t="shared" si="119"/>
        <v>0</v>
      </c>
      <c r="AS63">
        <f t="shared" si="119"/>
        <v>0</v>
      </c>
      <c r="AT63">
        <f t="shared" si="119"/>
        <v>0</v>
      </c>
      <c r="AU63">
        <f t="shared" si="119"/>
        <v>0</v>
      </c>
      <c r="AV63">
        <f t="shared" si="119"/>
        <v>0</v>
      </c>
      <c r="AW63">
        <f t="shared" si="119"/>
        <v>0</v>
      </c>
    </row>
    <row r="64" spans="1:55">
      <c r="A64" s="5" t="s">
        <v>16</v>
      </c>
      <c r="B64" s="7"/>
      <c r="C64" s="7"/>
      <c r="D64" s="7"/>
      <c r="E64" s="7"/>
      <c r="F64" s="7"/>
      <c r="G64" s="8"/>
      <c r="H64" s="8"/>
      <c r="I64" s="8"/>
      <c r="J64" s="8"/>
    </row>
    <row r="65" spans="1:31">
      <c r="G65" s="8"/>
      <c r="H65" s="8"/>
      <c r="I65" s="8"/>
      <c r="J65" s="8"/>
    </row>
    <row r="66" spans="1:31">
      <c r="A66" s="6" t="s">
        <v>31</v>
      </c>
      <c r="B66" s="6">
        <v>5560</v>
      </c>
      <c r="C66" s="6">
        <v>4749</v>
      </c>
      <c r="D66" s="6">
        <v>4204</v>
      </c>
      <c r="E66" s="6">
        <v>3631</v>
      </c>
      <c r="F66" s="6">
        <v>2994</v>
      </c>
      <c r="G66" s="8">
        <v>2460</v>
      </c>
      <c r="H66" s="8">
        <v>2051</v>
      </c>
      <c r="I66" s="8">
        <v>1705</v>
      </c>
      <c r="J66" s="8">
        <v>1413</v>
      </c>
      <c r="K66">
        <v>1135</v>
      </c>
      <c r="L66">
        <v>959</v>
      </c>
      <c r="M66">
        <v>804</v>
      </c>
      <c r="N66">
        <v>614</v>
      </c>
      <c r="O66">
        <v>503</v>
      </c>
      <c r="P66">
        <v>382</v>
      </c>
      <c r="Q66">
        <v>321</v>
      </c>
      <c r="R66">
        <v>265</v>
      </c>
      <c r="S66">
        <v>188</v>
      </c>
      <c r="T66">
        <v>128</v>
      </c>
      <c r="U66">
        <v>82</v>
      </c>
      <c r="V66">
        <v>38</v>
      </c>
      <c r="W66">
        <v>23</v>
      </c>
      <c r="X66">
        <v>18</v>
      </c>
      <c r="Y66">
        <v>10</v>
      </c>
      <c r="Z66">
        <v>7</v>
      </c>
      <c r="AA66">
        <v>2</v>
      </c>
      <c r="AB66">
        <v>1</v>
      </c>
      <c r="AC66">
        <v>0</v>
      </c>
    </row>
    <row r="67" spans="1:31">
      <c r="A67" t="s">
        <v>20</v>
      </c>
      <c r="B67">
        <v>276</v>
      </c>
      <c r="C67">
        <v>213</v>
      </c>
      <c r="D67">
        <v>179</v>
      </c>
      <c r="E67">
        <v>136</v>
      </c>
      <c r="F67">
        <v>106</v>
      </c>
      <c r="G67" s="8">
        <v>76</v>
      </c>
      <c r="H67" s="8">
        <v>58</v>
      </c>
      <c r="I67" s="8">
        <v>43</v>
      </c>
      <c r="J67" s="8">
        <v>24</v>
      </c>
      <c r="K67">
        <v>20</v>
      </c>
      <c r="L67">
        <v>12</v>
      </c>
      <c r="M67">
        <v>10</v>
      </c>
      <c r="N67">
        <v>5</v>
      </c>
      <c r="O67">
        <v>5</v>
      </c>
      <c r="P67">
        <v>4</v>
      </c>
      <c r="Q67">
        <v>4</v>
      </c>
      <c r="R67">
        <v>3</v>
      </c>
      <c r="S67">
        <v>1</v>
      </c>
      <c r="T67">
        <v>1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</row>
    <row r="68" spans="1:31">
      <c r="A68" t="s">
        <v>18</v>
      </c>
      <c r="B68" s="8">
        <f t="shared" ref="B68:C69" si="120">B66-C66</f>
        <v>811</v>
      </c>
      <c r="C68" s="8">
        <f t="shared" si="120"/>
        <v>545</v>
      </c>
      <c r="D68" s="8">
        <f t="shared" ref="D68:AC68" si="121">D66-E66</f>
        <v>573</v>
      </c>
      <c r="E68" s="8">
        <f t="shared" si="121"/>
        <v>637</v>
      </c>
      <c r="F68" s="8">
        <f t="shared" si="121"/>
        <v>534</v>
      </c>
      <c r="G68" s="8">
        <f t="shared" si="121"/>
        <v>409</v>
      </c>
      <c r="H68" s="8">
        <f t="shared" si="121"/>
        <v>346</v>
      </c>
      <c r="I68" s="8">
        <f t="shared" si="121"/>
        <v>292</v>
      </c>
      <c r="J68" s="8">
        <f t="shared" si="121"/>
        <v>278</v>
      </c>
      <c r="K68">
        <f t="shared" si="121"/>
        <v>176</v>
      </c>
      <c r="L68">
        <f t="shared" si="121"/>
        <v>155</v>
      </c>
      <c r="M68">
        <f t="shared" si="121"/>
        <v>190</v>
      </c>
      <c r="N68">
        <f t="shared" si="121"/>
        <v>111</v>
      </c>
      <c r="O68">
        <f t="shared" si="121"/>
        <v>121</v>
      </c>
      <c r="P68">
        <f t="shared" si="121"/>
        <v>61</v>
      </c>
      <c r="Q68">
        <f t="shared" si="121"/>
        <v>56</v>
      </c>
      <c r="R68">
        <f t="shared" si="121"/>
        <v>77</v>
      </c>
      <c r="S68">
        <f t="shared" si="121"/>
        <v>60</v>
      </c>
      <c r="T68">
        <f t="shared" si="121"/>
        <v>46</v>
      </c>
      <c r="U68">
        <f t="shared" si="121"/>
        <v>44</v>
      </c>
      <c r="V68">
        <f t="shared" si="121"/>
        <v>15</v>
      </c>
      <c r="W68">
        <f t="shared" si="121"/>
        <v>5</v>
      </c>
      <c r="X68">
        <f t="shared" si="121"/>
        <v>8</v>
      </c>
      <c r="Y68">
        <f t="shared" si="121"/>
        <v>3</v>
      </c>
      <c r="Z68">
        <f t="shared" si="121"/>
        <v>5</v>
      </c>
      <c r="AA68">
        <f t="shared" si="121"/>
        <v>1</v>
      </c>
      <c r="AB68">
        <f t="shared" si="121"/>
        <v>1</v>
      </c>
      <c r="AC68">
        <f t="shared" si="121"/>
        <v>0</v>
      </c>
    </row>
    <row r="69" spans="1:31">
      <c r="A69" t="s">
        <v>19</v>
      </c>
      <c r="B69" s="8">
        <f t="shared" si="120"/>
        <v>63</v>
      </c>
      <c r="C69" s="8">
        <f t="shared" si="120"/>
        <v>34</v>
      </c>
      <c r="D69" s="8">
        <f t="shared" ref="D69:F69" si="122">D67-E67</f>
        <v>43</v>
      </c>
      <c r="E69" s="8">
        <f t="shared" si="122"/>
        <v>30</v>
      </c>
      <c r="F69" s="8">
        <f t="shared" si="122"/>
        <v>30</v>
      </c>
      <c r="G69" s="8">
        <f>G67-H67</f>
        <v>18</v>
      </c>
      <c r="H69" s="8">
        <f t="shared" ref="H69:AC69" si="123">H67-I67</f>
        <v>15</v>
      </c>
      <c r="I69" s="8">
        <f t="shared" si="123"/>
        <v>19</v>
      </c>
      <c r="J69" s="8">
        <f t="shared" si="123"/>
        <v>4</v>
      </c>
      <c r="K69">
        <f t="shared" si="123"/>
        <v>8</v>
      </c>
      <c r="L69">
        <f t="shared" si="123"/>
        <v>2</v>
      </c>
      <c r="M69">
        <f t="shared" si="123"/>
        <v>5</v>
      </c>
      <c r="N69">
        <f t="shared" si="123"/>
        <v>0</v>
      </c>
      <c r="O69">
        <f t="shared" si="123"/>
        <v>1</v>
      </c>
      <c r="P69">
        <f t="shared" si="123"/>
        <v>0</v>
      </c>
      <c r="Q69">
        <f t="shared" si="123"/>
        <v>1</v>
      </c>
      <c r="R69">
        <f t="shared" si="123"/>
        <v>2</v>
      </c>
      <c r="S69">
        <f t="shared" si="123"/>
        <v>0</v>
      </c>
      <c r="T69">
        <f t="shared" si="123"/>
        <v>1</v>
      </c>
      <c r="U69">
        <f t="shared" si="123"/>
        <v>0</v>
      </c>
      <c r="V69">
        <f t="shared" si="123"/>
        <v>0</v>
      </c>
      <c r="W69">
        <f t="shared" si="123"/>
        <v>0</v>
      </c>
      <c r="X69">
        <f t="shared" si="123"/>
        <v>0</v>
      </c>
      <c r="Y69">
        <f t="shared" si="123"/>
        <v>0</v>
      </c>
      <c r="Z69">
        <f t="shared" si="123"/>
        <v>0</v>
      </c>
      <c r="AA69">
        <f t="shared" si="123"/>
        <v>0</v>
      </c>
      <c r="AB69">
        <f t="shared" si="123"/>
        <v>0</v>
      </c>
      <c r="AC69">
        <f t="shared" si="123"/>
        <v>0</v>
      </c>
    </row>
    <row r="70" spans="1:31">
      <c r="A70" s="5" t="s">
        <v>15</v>
      </c>
      <c r="B70" s="8">
        <f t="shared" ref="B70:C70" si="124">B67/B66</f>
        <v>4.9640287769784172E-2</v>
      </c>
      <c r="C70" s="8">
        <f t="shared" si="124"/>
        <v>4.4851547694251419E-2</v>
      </c>
      <c r="D70" s="8">
        <f t="shared" ref="D70:AC70" si="125">D67/D66</f>
        <v>4.2578496669838248E-2</v>
      </c>
      <c r="E70" s="8">
        <f t="shared" si="125"/>
        <v>3.745524648857064E-2</v>
      </c>
      <c r="F70" s="8">
        <f t="shared" si="125"/>
        <v>3.5404141616566465E-2</v>
      </c>
      <c r="G70" s="8">
        <f t="shared" si="125"/>
        <v>3.0894308943089432E-2</v>
      </c>
      <c r="H70" s="8">
        <f t="shared" si="125"/>
        <v>2.8278888347147733E-2</v>
      </c>
      <c r="I70" s="8">
        <f t="shared" si="125"/>
        <v>2.5219941348973606E-2</v>
      </c>
      <c r="J70" s="8">
        <f t="shared" si="125"/>
        <v>1.6985138004246284E-2</v>
      </c>
      <c r="K70">
        <f t="shared" si="125"/>
        <v>1.7621145374449341E-2</v>
      </c>
      <c r="L70">
        <f t="shared" si="125"/>
        <v>1.251303441084463E-2</v>
      </c>
      <c r="M70">
        <f t="shared" si="125"/>
        <v>1.2437810945273632E-2</v>
      </c>
      <c r="N70">
        <f t="shared" si="125"/>
        <v>8.1433224755700327E-3</v>
      </c>
      <c r="O70">
        <f t="shared" si="125"/>
        <v>9.9403578528827041E-3</v>
      </c>
      <c r="P70">
        <f t="shared" si="125"/>
        <v>1.0471204188481676E-2</v>
      </c>
      <c r="Q70">
        <f t="shared" si="125"/>
        <v>1.2461059190031152E-2</v>
      </c>
      <c r="R70">
        <f t="shared" si="125"/>
        <v>1.1320754716981131E-2</v>
      </c>
      <c r="S70">
        <f t="shared" si="125"/>
        <v>5.3191489361702126E-3</v>
      </c>
      <c r="T70">
        <f t="shared" si="125"/>
        <v>7.8125E-3</v>
      </c>
      <c r="U70">
        <f t="shared" si="125"/>
        <v>0</v>
      </c>
      <c r="V70">
        <f t="shared" si="125"/>
        <v>0</v>
      </c>
      <c r="W70">
        <f t="shared" si="125"/>
        <v>0</v>
      </c>
      <c r="X70">
        <f t="shared" si="125"/>
        <v>0</v>
      </c>
      <c r="Y70">
        <f t="shared" si="125"/>
        <v>0</v>
      </c>
      <c r="Z70">
        <f t="shared" si="125"/>
        <v>0</v>
      </c>
      <c r="AA70">
        <f t="shared" si="125"/>
        <v>0</v>
      </c>
      <c r="AB70">
        <f t="shared" si="125"/>
        <v>0</v>
      </c>
      <c r="AC70" t="e">
        <f t="shared" si="125"/>
        <v>#DIV/0!</v>
      </c>
    </row>
    <row r="71" spans="1:31">
      <c r="A71" s="5" t="s">
        <v>16</v>
      </c>
      <c r="B71" s="7"/>
      <c r="C71" s="7"/>
      <c r="D71" s="7"/>
      <c r="E71" s="7"/>
      <c r="F71" s="7"/>
    </row>
    <row r="73" spans="1:31">
      <c r="A73" s="6" t="s">
        <v>32</v>
      </c>
      <c r="B73" s="6">
        <v>9877</v>
      </c>
      <c r="C73" s="6">
        <v>8795</v>
      </c>
      <c r="D73" s="6">
        <v>7474</v>
      </c>
      <c r="E73" s="6">
        <v>6863</v>
      </c>
      <c r="F73" s="6">
        <v>5615</v>
      </c>
      <c r="G73">
        <v>4222</v>
      </c>
      <c r="H73">
        <v>3115</v>
      </c>
      <c r="I73">
        <v>2742</v>
      </c>
      <c r="J73">
        <v>2353</v>
      </c>
      <c r="K73">
        <v>2217</v>
      </c>
      <c r="L73">
        <v>1375</v>
      </c>
      <c r="M73">
        <v>1139</v>
      </c>
      <c r="N73">
        <v>868</v>
      </c>
      <c r="O73">
        <v>652</v>
      </c>
      <c r="P73">
        <v>497</v>
      </c>
      <c r="Q73">
        <v>374</v>
      </c>
      <c r="R73">
        <v>332</v>
      </c>
      <c r="S73">
        <v>268</v>
      </c>
      <c r="T73">
        <v>214</v>
      </c>
      <c r="U73">
        <v>120</v>
      </c>
      <c r="V73">
        <v>93</v>
      </c>
      <c r="W73">
        <v>58</v>
      </c>
      <c r="X73">
        <v>30</v>
      </c>
      <c r="Y73">
        <v>24</v>
      </c>
      <c r="Z73">
        <v>19</v>
      </c>
      <c r="AA73">
        <v>15</v>
      </c>
      <c r="AB73">
        <v>8</v>
      </c>
      <c r="AC73">
        <v>1</v>
      </c>
      <c r="AD73">
        <v>1</v>
      </c>
      <c r="AE73">
        <v>0</v>
      </c>
    </row>
    <row r="74" spans="1:31">
      <c r="A74" t="s">
        <v>20</v>
      </c>
      <c r="B74">
        <v>122</v>
      </c>
      <c r="C74">
        <v>120</v>
      </c>
      <c r="D74">
        <v>98</v>
      </c>
      <c r="E74">
        <v>80</v>
      </c>
      <c r="F74">
        <v>56</v>
      </c>
      <c r="G74">
        <v>43</v>
      </c>
      <c r="H74">
        <v>33</v>
      </c>
      <c r="I74">
        <v>27</v>
      </c>
      <c r="J74">
        <v>19</v>
      </c>
      <c r="K74">
        <v>14</v>
      </c>
      <c r="L74">
        <v>13</v>
      </c>
      <c r="M74">
        <v>11</v>
      </c>
      <c r="N74">
        <v>7</v>
      </c>
      <c r="O74">
        <v>4</v>
      </c>
      <c r="P74">
        <v>3</v>
      </c>
      <c r="Q74">
        <v>2</v>
      </c>
      <c r="R74">
        <v>2</v>
      </c>
      <c r="S74">
        <v>1</v>
      </c>
      <c r="T74">
        <v>1</v>
      </c>
      <c r="U74">
        <v>1</v>
      </c>
    </row>
    <row r="75" spans="1:31">
      <c r="A75" t="s">
        <v>18</v>
      </c>
      <c r="B75">
        <f t="shared" ref="B75:C76" si="126">B73-C73</f>
        <v>1082</v>
      </c>
      <c r="C75">
        <f t="shared" si="126"/>
        <v>1321</v>
      </c>
      <c r="D75">
        <f t="shared" ref="D75:AE75" si="127">D73-E73</f>
        <v>611</v>
      </c>
      <c r="E75">
        <f t="shared" si="127"/>
        <v>1248</v>
      </c>
      <c r="F75">
        <f t="shared" si="127"/>
        <v>1393</v>
      </c>
      <c r="G75">
        <f t="shared" si="127"/>
        <v>1107</v>
      </c>
      <c r="H75">
        <f t="shared" si="127"/>
        <v>373</v>
      </c>
      <c r="I75">
        <f t="shared" si="127"/>
        <v>389</v>
      </c>
      <c r="J75">
        <f t="shared" si="127"/>
        <v>136</v>
      </c>
      <c r="K75">
        <f t="shared" si="127"/>
        <v>842</v>
      </c>
      <c r="L75">
        <f t="shared" si="127"/>
        <v>236</v>
      </c>
      <c r="M75">
        <f t="shared" si="127"/>
        <v>271</v>
      </c>
      <c r="N75">
        <f t="shared" si="127"/>
        <v>216</v>
      </c>
      <c r="O75">
        <f t="shared" si="127"/>
        <v>155</v>
      </c>
      <c r="P75">
        <f t="shared" si="127"/>
        <v>123</v>
      </c>
      <c r="Q75">
        <f t="shared" si="127"/>
        <v>42</v>
      </c>
      <c r="R75">
        <f t="shared" si="127"/>
        <v>64</v>
      </c>
      <c r="S75">
        <f t="shared" si="127"/>
        <v>54</v>
      </c>
      <c r="T75">
        <f t="shared" si="127"/>
        <v>94</v>
      </c>
      <c r="U75">
        <f t="shared" si="127"/>
        <v>27</v>
      </c>
      <c r="V75">
        <f t="shared" si="127"/>
        <v>35</v>
      </c>
      <c r="W75">
        <f t="shared" si="127"/>
        <v>28</v>
      </c>
      <c r="X75">
        <f t="shared" si="127"/>
        <v>6</v>
      </c>
      <c r="Y75">
        <f t="shared" si="127"/>
        <v>5</v>
      </c>
      <c r="Z75">
        <f t="shared" si="127"/>
        <v>4</v>
      </c>
      <c r="AA75">
        <f t="shared" si="127"/>
        <v>7</v>
      </c>
      <c r="AB75">
        <f t="shared" si="127"/>
        <v>7</v>
      </c>
      <c r="AC75">
        <f t="shared" si="127"/>
        <v>0</v>
      </c>
      <c r="AD75">
        <f t="shared" si="127"/>
        <v>1</v>
      </c>
      <c r="AE75">
        <f t="shared" si="127"/>
        <v>0</v>
      </c>
    </row>
    <row r="76" spans="1:31">
      <c r="A76" t="s">
        <v>19</v>
      </c>
      <c r="B76">
        <f t="shared" si="126"/>
        <v>2</v>
      </c>
      <c r="C76">
        <f t="shared" si="126"/>
        <v>22</v>
      </c>
      <c r="D76">
        <f t="shared" ref="D76:F76" si="128">D74-E74</f>
        <v>18</v>
      </c>
      <c r="E76">
        <f t="shared" si="128"/>
        <v>24</v>
      </c>
      <c r="F76">
        <f t="shared" si="128"/>
        <v>13</v>
      </c>
      <c r="G76">
        <f>G74-H74</f>
        <v>10</v>
      </c>
      <c r="H76">
        <f t="shared" ref="H76:AE76" si="129">H74-I74</f>
        <v>6</v>
      </c>
      <c r="I76">
        <f t="shared" si="129"/>
        <v>8</v>
      </c>
      <c r="J76">
        <f t="shared" si="129"/>
        <v>5</v>
      </c>
      <c r="K76">
        <f t="shared" si="129"/>
        <v>1</v>
      </c>
      <c r="L76">
        <f t="shared" si="129"/>
        <v>2</v>
      </c>
      <c r="M76">
        <f t="shared" si="129"/>
        <v>4</v>
      </c>
      <c r="N76">
        <f t="shared" si="129"/>
        <v>3</v>
      </c>
      <c r="O76">
        <f t="shared" si="129"/>
        <v>1</v>
      </c>
      <c r="P76">
        <f t="shared" si="129"/>
        <v>1</v>
      </c>
      <c r="Q76">
        <f t="shared" si="129"/>
        <v>0</v>
      </c>
      <c r="R76">
        <f t="shared" si="129"/>
        <v>1</v>
      </c>
      <c r="S76">
        <f t="shared" si="129"/>
        <v>0</v>
      </c>
      <c r="T76">
        <f t="shared" si="129"/>
        <v>0</v>
      </c>
      <c r="U76">
        <f t="shared" si="129"/>
        <v>1</v>
      </c>
      <c r="V76">
        <f t="shared" si="129"/>
        <v>0</v>
      </c>
      <c r="W76">
        <f t="shared" si="129"/>
        <v>0</v>
      </c>
      <c r="X76">
        <f t="shared" si="129"/>
        <v>0</v>
      </c>
      <c r="Y76">
        <f t="shared" si="129"/>
        <v>0</v>
      </c>
      <c r="Z76">
        <f t="shared" si="129"/>
        <v>0</v>
      </c>
      <c r="AA76">
        <f t="shared" si="129"/>
        <v>0</v>
      </c>
      <c r="AB76">
        <f t="shared" si="129"/>
        <v>0</v>
      </c>
      <c r="AC76">
        <f t="shared" si="129"/>
        <v>0</v>
      </c>
      <c r="AD76">
        <f t="shared" si="129"/>
        <v>0</v>
      </c>
      <c r="AE76">
        <f t="shared" si="129"/>
        <v>0</v>
      </c>
    </row>
    <row r="77" spans="1:31">
      <c r="A77" s="5" t="s">
        <v>15</v>
      </c>
      <c r="B77">
        <f t="shared" ref="B77:C77" si="130">B74/B73</f>
        <v>1.2351928723296548E-2</v>
      </c>
      <c r="C77">
        <f t="shared" si="130"/>
        <v>1.3644115974985787E-2</v>
      </c>
      <c r="D77">
        <f t="shared" ref="D77:AE77" si="131">D74/D73</f>
        <v>1.3112122023013113E-2</v>
      </c>
      <c r="E77">
        <f t="shared" si="131"/>
        <v>1.1656709893632522E-2</v>
      </c>
      <c r="F77">
        <f t="shared" si="131"/>
        <v>9.9732858414959928E-3</v>
      </c>
      <c r="G77">
        <f t="shared" si="131"/>
        <v>1.0184746565608716E-2</v>
      </c>
      <c r="H77">
        <f t="shared" si="131"/>
        <v>1.059390048154093E-2</v>
      </c>
      <c r="I77">
        <f t="shared" si="131"/>
        <v>9.8468271334792128E-3</v>
      </c>
      <c r="J77">
        <f t="shared" si="131"/>
        <v>8.0747981300467488E-3</v>
      </c>
      <c r="K77">
        <f t="shared" si="131"/>
        <v>6.3148398737032027E-3</v>
      </c>
      <c r="L77">
        <f t="shared" si="131"/>
        <v>9.4545454545454551E-3</v>
      </c>
      <c r="M77">
        <f t="shared" si="131"/>
        <v>9.6575943810359964E-3</v>
      </c>
      <c r="N77">
        <f t="shared" si="131"/>
        <v>8.0645161290322578E-3</v>
      </c>
      <c r="O77">
        <f t="shared" si="131"/>
        <v>6.1349693251533744E-3</v>
      </c>
      <c r="P77">
        <f t="shared" si="131"/>
        <v>6.0362173038229373E-3</v>
      </c>
      <c r="Q77">
        <f t="shared" si="131"/>
        <v>5.3475935828877002E-3</v>
      </c>
      <c r="R77">
        <f t="shared" si="131"/>
        <v>6.024096385542169E-3</v>
      </c>
      <c r="S77">
        <f t="shared" si="131"/>
        <v>3.7313432835820895E-3</v>
      </c>
      <c r="T77">
        <f t="shared" si="131"/>
        <v>4.6728971962616819E-3</v>
      </c>
      <c r="U77">
        <f t="shared" si="131"/>
        <v>8.3333333333333332E-3</v>
      </c>
      <c r="V77">
        <f t="shared" si="131"/>
        <v>0</v>
      </c>
      <c r="W77">
        <f t="shared" si="131"/>
        <v>0</v>
      </c>
      <c r="X77">
        <f t="shared" si="131"/>
        <v>0</v>
      </c>
      <c r="Y77">
        <f t="shared" si="131"/>
        <v>0</v>
      </c>
      <c r="Z77">
        <f t="shared" si="131"/>
        <v>0</v>
      </c>
      <c r="AA77">
        <f t="shared" si="131"/>
        <v>0</v>
      </c>
      <c r="AB77">
        <f t="shared" si="131"/>
        <v>0</v>
      </c>
      <c r="AC77">
        <f t="shared" si="131"/>
        <v>0</v>
      </c>
      <c r="AD77">
        <f t="shared" si="131"/>
        <v>0</v>
      </c>
      <c r="AE77" t="e">
        <f t="shared" si="131"/>
        <v>#DIV/0!</v>
      </c>
    </row>
    <row r="78" spans="1:31">
      <c r="A78" s="5" t="s">
        <v>16</v>
      </c>
      <c r="B78" s="7"/>
      <c r="C78" s="7"/>
      <c r="D78" s="7"/>
      <c r="E78" s="7"/>
      <c r="F78" s="7"/>
    </row>
    <row r="80" spans="1:31">
      <c r="A80" s="6" t="s">
        <v>36</v>
      </c>
      <c r="B80" s="6">
        <v>4269</v>
      </c>
      <c r="C80" s="6">
        <v>3743</v>
      </c>
      <c r="D80">
        <v>3401</v>
      </c>
      <c r="E80">
        <v>2815</v>
      </c>
      <c r="F80">
        <v>2257</v>
      </c>
      <c r="G80">
        <v>1795</v>
      </c>
      <c r="H80">
        <v>1486</v>
      </c>
      <c r="I80">
        <v>1243</v>
      </c>
      <c r="J80">
        <v>1058</v>
      </c>
      <c r="K80">
        <v>886</v>
      </c>
      <c r="L80">
        <v>689</v>
      </c>
      <c r="M80">
        <v>559</v>
      </c>
      <c r="N80">
        <v>399</v>
      </c>
      <c r="O80">
        <v>314</v>
      </c>
      <c r="P80">
        <v>267</v>
      </c>
      <c r="Q80">
        <v>239</v>
      </c>
      <c r="R80">
        <v>200</v>
      </c>
      <c r="S80">
        <v>169</v>
      </c>
      <c r="T80">
        <v>109</v>
      </c>
      <c r="U80">
        <v>50</v>
      </c>
      <c r="V80">
        <v>23</v>
      </c>
      <c r="W80">
        <v>15</v>
      </c>
      <c r="X80">
        <v>8</v>
      </c>
      <c r="Y80">
        <v>2</v>
      </c>
      <c r="Z80">
        <v>1</v>
      </c>
      <c r="AA80">
        <v>1</v>
      </c>
      <c r="AB80">
        <v>1</v>
      </c>
      <c r="AC80">
        <v>1</v>
      </c>
      <c r="AD80">
        <v>1</v>
      </c>
      <c r="AE80">
        <v>1</v>
      </c>
    </row>
    <row r="81" spans="1:31">
      <c r="A81" t="s">
        <v>20</v>
      </c>
      <c r="B81">
        <v>122</v>
      </c>
      <c r="C81">
        <v>88</v>
      </c>
      <c r="D81">
        <v>75</v>
      </c>
      <c r="E81">
        <v>67</v>
      </c>
      <c r="F81">
        <v>37</v>
      </c>
      <c r="G81">
        <v>21</v>
      </c>
      <c r="H81">
        <v>14</v>
      </c>
      <c r="I81">
        <v>10</v>
      </c>
      <c r="J81">
        <v>10</v>
      </c>
      <c r="K81">
        <v>4</v>
      </c>
      <c r="L81">
        <v>4</v>
      </c>
      <c r="M81">
        <v>3</v>
      </c>
      <c r="N81">
        <v>3</v>
      </c>
      <c r="O81">
        <v>3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</row>
    <row r="82" spans="1:31">
      <c r="A82" t="s">
        <v>18</v>
      </c>
      <c r="B82">
        <f t="shared" ref="B82:C82" si="132">B80-C80</f>
        <v>526</v>
      </c>
      <c r="C82">
        <f t="shared" si="132"/>
        <v>342</v>
      </c>
      <c r="D82">
        <f>D80-E80</f>
        <v>586</v>
      </c>
      <c r="E82">
        <f t="shared" ref="E82:AE82" si="133">E80-F80</f>
        <v>558</v>
      </c>
      <c r="F82">
        <f t="shared" si="133"/>
        <v>462</v>
      </c>
      <c r="G82">
        <f t="shared" si="133"/>
        <v>309</v>
      </c>
      <c r="H82">
        <f t="shared" si="133"/>
        <v>243</v>
      </c>
      <c r="I82">
        <f t="shared" si="133"/>
        <v>185</v>
      </c>
      <c r="J82">
        <f t="shared" si="133"/>
        <v>172</v>
      </c>
      <c r="K82">
        <f t="shared" si="133"/>
        <v>197</v>
      </c>
      <c r="L82">
        <f t="shared" si="133"/>
        <v>130</v>
      </c>
      <c r="M82">
        <f t="shared" si="133"/>
        <v>160</v>
      </c>
      <c r="N82">
        <f t="shared" si="133"/>
        <v>85</v>
      </c>
      <c r="O82">
        <f t="shared" si="133"/>
        <v>47</v>
      </c>
      <c r="P82">
        <f t="shared" si="133"/>
        <v>28</v>
      </c>
      <c r="Q82">
        <f t="shared" si="133"/>
        <v>39</v>
      </c>
      <c r="R82">
        <f t="shared" si="133"/>
        <v>31</v>
      </c>
      <c r="S82">
        <f t="shared" si="133"/>
        <v>60</v>
      </c>
      <c r="T82">
        <f t="shared" si="133"/>
        <v>59</v>
      </c>
      <c r="U82">
        <f t="shared" si="133"/>
        <v>27</v>
      </c>
      <c r="V82">
        <f t="shared" si="133"/>
        <v>8</v>
      </c>
      <c r="W82">
        <f t="shared" si="133"/>
        <v>7</v>
      </c>
      <c r="X82">
        <f t="shared" si="133"/>
        <v>6</v>
      </c>
      <c r="Y82">
        <f t="shared" si="133"/>
        <v>1</v>
      </c>
      <c r="Z82">
        <f t="shared" si="133"/>
        <v>0</v>
      </c>
      <c r="AA82">
        <f t="shared" si="133"/>
        <v>0</v>
      </c>
      <c r="AB82">
        <f t="shared" si="133"/>
        <v>0</v>
      </c>
      <c r="AC82">
        <f t="shared" si="133"/>
        <v>0</v>
      </c>
      <c r="AD82">
        <f t="shared" si="133"/>
        <v>0</v>
      </c>
      <c r="AE82">
        <f t="shared" si="133"/>
        <v>1</v>
      </c>
    </row>
    <row r="83" spans="1:31">
      <c r="A83" t="s">
        <v>19</v>
      </c>
      <c r="B83">
        <f t="shared" ref="B83:C83" si="134">B81-C81</f>
        <v>34</v>
      </c>
      <c r="C83">
        <f t="shared" si="134"/>
        <v>13</v>
      </c>
      <c r="D83">
        <f>D81-E81</f>
        <v>8</v>
      </c>
      <c r="E83">
        <f t="shared" ref="E83:AE83" si="135">E81-F81</f>
        <v>30</v>
      </c>
      <c r="F83">
        <f t="shared" si="135"/>
        <v>16</v>
      </c>
      <c r="G83">
        <f t="shared" si="135"/>
        <v>7</v>
      </c>
      <c r="H83">
        <f t="shared" si="135"/>
        <v>4</v>
      </c>
      <c r="I83">
        <f t="shared" si="135"/>
        <v>0</v>
      </c>
      <c r="J83">
        <f t="shared" si="135"/>
        <v>6</v>
      </c>
      <c r="K83">
        <f t="shared" si="135"/>
        <v>0</v>
      </c>
      <c r="L83">
        <f t="shared" si="135"/>
        <v>1</v>
      </c>
      <c r="M83">
        <f t="shared" si="135"/>
        <v>0</v>
      </c>
      <c r="N83">
        <f t="shared" si="135"/>
        <v>0</v>
      </c>
      <c r="O83">
        <f t="shared" si="135"/>
        <v>3</v>
      </c>
      <c r="P83">
        <f t="shared" si="135"/>
        <v>0</v>
      </c>
      <c r="Q83">
        <f t="shared" si="135"/>
        <v>0</v>
      </c>
      <c r="R83">
        <f t="shared" si="135"/>
        <v>0</v>
      </c>
      <c r="S83">
        <f t="shared" si="135"/>
        <v>0</v>
      </c>
      <c r="T83">
        <f t="shared" si="135"/>
        <v>0</v>
      </c>
      <c r="U83">
        <f t="shared" si="135"/>
        <v>0</v>
      </c>
      <c r="V83">
        <f t="shared" si="135"/>
        <v>0</v>
      </c>
      <c r="W83">
        <f t="shared" si="135"/>
        <v>0</v>
      </c>
      <c r="X83">
        <f t="shared" si="135"/>
        <v>0</v>
      </c>
      <c r="Y83">
        <f t="shared" si="135"/>
        <v>0</v>
      </c>
      <c r="Z83">
        <f t="shared" si="135"/>
        <v>0</v>
      </c>
      <c r="AA83">
        <f t="shared" si="135"/>
        <v>0</v>
      </c>
      <c r="AB83">
        <f t="shared" si="135"/>
        <v>0</v>
      </c>
      <c r="AC83">
        <f t="shared" si="135"/>
        <v>0</v>
      </c>
      <c r="AD83">
        <f t="shared" si="135"/>
        <v>0</v>
      </c>
      <c r="AE83">
        <f t="shared" si="135"/>
        <v>0</v>
      </c>
    </row>
    <row r="84" spans="1:31">
      <c r="A84" s="5" t="s">
        <v>15</v>
      </c>
      <c r="B84">
        <f t="shared" ref="B84:C84" si="136">B81/B80</f>
        <v>2.8578121339892248E-2</v>
      </c>
      <c r="C84">
        <f t="shared" si="136"/>
        <v>2.3510553032327009E-2</v>
      </c>
      <c r="D84">
        <f>D81/D80</f>
        <v>2.2052337547780066E-2</v>
      </c>
      <c r="E84">
        <f t="shared" ref="E84:AA84" si="137">E81/E80</f>
        <v>2.3801065719360567E-2</v>
      </c>
      <c r="F84">
        <f t="shared" si="137"/>
        <v>1.6393442622950821E-2</v>
      </c>
      <c r="G84">
        <f t="shared" si="137"/>
        <v>1.16991643454039E-2</v>
      </c>
      <c r="H84">
        <f t="shared" si="137"/>
        <v>9.4212651413189772E-3</v>
      </c>
      <c r="I84">
        <f t="shared" si="137"/>
        <v>8.0450522928399038E-3</v>
      </c>
      <c r="J84">
        <f t="shared" si="137"/>
        <v>9.4517958412098299E-3</v>
      </c>
      <c r="K84">
        <f t="shared" si="137"/>
        <v>4.5146726862302479E-3</v>
      </c>
      <c r="L84">
        <f t="shared" si="137"/>
        <v>5.8055152394775036E-3</v>
      </c>
      <c r="M84">
        <f t="shared" si="137"/>
        <v>5.3667262969588547E-3</v>
      </c>
      <c r="N84">
        <f t="shared" si="137"/>
        <v>7.5187969924812026E-3</v>
      </c>
      <c r="O84">
        <f t="shared" si="137"/>
        <v>9.5541401273885346E-3</v>
      </c>
      <c r="P84">
        <f t="shared" si="137"/>
        <v>0</v>
      </c>
      <c r="Q84">
        <f t="shared" si="137"/>
        <v>0</v>
      </c>
      <c r="R84">
        <f t="shared" si="137"/>
        <v>0</v>
      </c>
      <c r="S84">
        <f t="shared" si="137"/>
        <v>0</v>
      </c>
      <c r="T84">
        <f t="shared" si="137"/>
        <v>0</v>
      </c>
      <c r="U84">
        <f t="shared" si="137"/>
        <v>0</v>
      </c>
      <c r="V84">
        <f t="shared" si="137"/>
        <v>0</v>
      </c>
      <c r="W84">
        <f t="shared" si="137"/>
        <v>0</v>
      </c>
      <c r="X84">
        <f t="shared" si="137"/>
        <v>0</v>
      </c>
      <c r="Y84">
        <f t="shared" si="137"/>
        <v>0</v>
      </c>
      <c r="Z84">
        <f t="shared" si="137"/>
        <v>0</v>
      </c>
      <c r="AA84">
        <f t="shared" si="137"/>
        <v>0</v>
      </c>
    </row>
    <row r="85" spans="1:31">
      <c r="A85" s="5" t="s">
        <v>16</v>
      </c>
      <c r="B85" s="7"/>
      <c r="C85" s="7"/>
    </row>
    <row r="87" spans="1:31">
      <c r="A87" s="6" t="s">
        <v>37</v>
      </c>
      <c r="B87">
        <v>5283</v>
      </c>
      <c r="C87">
        <v>4474</v>
      </c>
      <c r="D87">
        <v>3582</v>
      </c>
      <c r="E87">
        <v>2992</v>
      </c>
      <c r="F87">
        <v>2649</v>
      </c>
      <c r="G87">
        <v>2179</v>
      </c>
      <c r="H87">
        <v>1646</v>
      </c>
      <c r="I87">
        <v>1332</v>
      </c>
      <c r="J87">
        <v>1018</v>
      </c>
      <c r="K87">
        <v>860</v>
      </c>
      <c r="L87">
        <v>655</v>
      </c>
      <c r="M87">
        <v>504</v>
      </c>
      <c r="N87">
        <v>361</v>
      </c>
      <c r="O87">
        <v>246</v>
      </c>
      <c r="P87">
        <v>182</v>
      </c>
      <c r="Q87">
        <v>131</v>
      </c>
      <c r="R87">
        <v>104</v>
      </c>
      <c r="S87">
        <v>81</v>
      </c>
      <c r="T87">
        <v>66</v>
      </c>
      <c r="U87">
        <v>43</v>
      </c>
      <c r="V87">
        <v>29</v>
      </c>
      <c r="W87">
        <v>24</v>
      </c>
      <c r="X87">
        <v>18</v>
      </c>
      <c r="Y87">
        <v>14</v>
      </c>
      <c r="Z87">
        <v>10</v>
      </c>
      <c r="AA87">
        <v>7</v>
      </c>
      <c r="AB87">
        <v>5</v>
      </c>
      <c r="AC87">
        <v>2</v>
      </c>
      <c r="AD87">
        <v>2</v>
      </c>
      <c r="AE87">
        <v>0</v>
      </c>
    </row>
    <row r="88" spans="1:31">
      <c r="A88" t="s">
        <v>20</v>
      </c>
      <c r="B88">
        <v>28</v>
      </c>
      <c r="C88">
        <v>21</v>
      </c>
      <c r="D88">
        <v>16</v>
      </c>
      <c r="E88">
        <v>8</v>
      </c>
      <c r="F88">
        <v>6</v>
      </c>
      <c r="G88">
        <v>6</v>
      </c>
      <c r="H88">
        <v>4</v>
      </c>
      <c r="I88">
        <v>4</v>
      </c>
      <c r="J88">
        <v>3</v>
      </c>
      <c r="K88">
        <v>1</v>
      </c>
      <c r="L88">
        <v>1</v>
      </c>
      <c r="M88">
        <v>1</v>
      </c>
      <c r="N88">
        <v>1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</row>
    <row r="89" spans="1:31">
      <c r="A89" t="s">
        <v>18</v>
      </c>
      <c r="B89">
        <f>B87-C87</f>
        <v>809</v>
      </c>
      <c r="C89">
        <f t="shared" ref="C89:AE89" si="138">C87-D87</f>
        <v>892</v>
      </c>
      <c r="D89">
        <f t="shared" si="138"/>
        <v>590</v>
      </c>
      <c r="E89">
        <f t="shared" si="138"/>
        <v>343</v>
      </c>
      <c r="F89">
        <f t="shared" si="138"/>
        <v>470</v>
      </c>
      <c r="G89">
        <f t="shared" si="138"/>
        <v>533</v>
      </c>
      <c r="H89">
        <f t="shared" si="138"/>
        <v>314</v>
      </c>
      <c r="I89">
        <f t="shared" si="138"/>
        <v>314</v>
      </c>
      <c r="J89">
        <f t="shared" si="138"/>
        <v>158</v>
      </c>
      <c r="K89">
        <f t="shared" si="138"/>
        <v>205</v>
      </c>
      <c r="L89">
        <f t="shared" si="138"/>
        <v>151</v>
      </c>
      <c r="M89">
        <f t="shared" si="138"/>
        <v>143</v>
      </c>
      <c r="N89">
        <f t="shared" si="138"/>
        <v>115</v>
      </c>
      <c r="O89">
        <f t="shared" si="138"/>
        <v>64</v>
      </c>
      <c r="P89">
        <f t="shared" si="138"/>
        <v>51</v>
      </c>
      <c r="Q89">
        <f t="shared" si="138"/>
        <v>27</v>
      </c>
      <c r="R89">
        <f t="shared" si="138"/>
        <v>23</v>
      </c>
      <c r="S89">
        <f t="shared" si="138"/>
        <v>15</v>
      </c>
      <c r="T89">
        <f t="shared" si="138"/>
        <v>23</v>
      </c>
      <c r="U89">
        <f t="shared" si="138"/>
        <v>14</v>
      </c>
      <c r="V89">
        <f t="shared" si="138"/>
        <v>5</v>
      </c>
      <c r="W89">
        <f t="shared" si="138"/>
        <v>6</v>
      </c>
      <c r="X89">
        <f t="shared" si="138"/>
        <v>4</v>
      </c>
      <c r="Y89">
        <f t="shared" si="138"/>
        <v>4</v>
      </c>
      <c r="Z89">
        <f t="shared" si="138"/>
        <v>3</v>
      </c>
      <c r="AA89">
        <f t="shared" si="138"/>
        <v>2</v>
      </c>
      <c r="AB89">
        <f t="shared" si="138"/>
        <v>3</v>
      </c>
      <c r="AC89">
        <f t="shared" si="138"/>
        <v>0</v>
      </c>
      <c r="AD89">
        <f t="shared" si="138"/>
        <v>2</v>
      </c>
      <c r="AE89">
        <f t="shared" si="138"/>
        <v>0</v>
      </c>
    </row>
    <row r="90" spans="1:31">
      <c r="A90" t="s">
        <v>19</v>
      </c>
      <c r="B90">
        <f>B88-C88</f>
        <v>7</v>
      </c>
      <c r="C90">
        <f t="shared" ref="C90:AE90" si="139">C88-D88</f>
        <v>5</v>
      </c>
      <c r="D90">
        <f t="shared" si="139"/>
        <v>8</v>
      </c>
      <c r="E90">
        <f t="shared" si="139"/>
        <v>2</v>
      </c>
      <c r="F90">
        <f t="shared" si="139"/>
        <v>0</v>
      </c>
      <c r="G90">
        <f t="shared" si="139"/>
        <v>2</v>
      </c>
      <c r="H90">
        <f t="shared" si="139"/>
        <v>0</v>
      </c>
      <c r="I90">
        <f t="shared" si="139"/>
        <v>1</v>
      </c>
      <c r="J90">
        <f t="shared" si="139"/>
        <v>2</v>
      </c>
      <c r="K90">
        <f t="shared" si="139"/>
        <v>0</v>
      </c>
      <c r="L90">
        <f t="shared" si="139"/>
        <v>0</v>
      </c>
      <c r="M90">
        <f t="shared" si="139"/>
        <v>0</v>
      </c>
      <c r="N90">
        <f t="shared" si="139"/>
        <v>1</v>
      </c>
      <c r="O90">
        <f t="shared" si="139"/>
        <v>0</v>
      </c>
      <c r="P90">
        <f t="shared" si="139"/>
        <v>0</v>
      </c>
      <c r="Q90">
        <f t="shared" si="139"/>
        <v>0</v>
      </c>
      <c r="R90">
        <f t="shared" si="139"/>
        <v>0</v>
      </c>
      <c r="S90">
        <f t="shared" si="139"/>
        <v>0</v>
      </c>
      <c r="T90">
        <f t="shared" si="139"/>
        <v>0</v>
      </c>
      <c r="U90">
        <f t="shared" si="139"/>
        <v>0</v>
      </c>
      <c r="V90">
        <f t="shared" si="139"/>
        <v>0</v>
      </c>
      <c r="W90">
        <f t="shared" si="139"/>
        <v>0</v>
      </c>
      <c r="X90">
        <f t="shared" si="139"/>
        <v>0</v>
      </c>
      <c r="Y90">
        <f t="shared" si="139"/>
        <v>0</v>
      </c>
      <c r="Z90">
        <f t="shared" si="139"/>
        <v>0</v>
      </c>
      <c r="AA90">
        <f t="shared" si="139"/>
        <v>0</v>
      </c>
      <c r="AB90">
        <f t="shared" si="139"/>
        <v>0</v>
      </c>
      <c r="AC90">
        <f t="shared" si="139"/>
        <v>0</v>
      </c>
      <c r="AD90">
        <f t="shared" si="139"/>
        <v>0</v>
      </c>
      <c r="AE90">
        <f t="shared" si="139"/>
        <v>0</v>
      </c>
    </row>
    <row r="91" spans="1:31">
      <c r="A91" s="5" t="s">
        <v>15</v>
      </c>
      <c r="B91">
        <f>B88/B87</f>
        <v>5.3000189286390312E-3</v>
      </c>
      <c r="C91">
        <f t="shared" ref="C91:AE91" si="140">C88/C87</f>
        <v>4.6937863209655789E-3</v>
      </c>
      <c r="D91">
        <f t="shared" si="140"/>
        <v>4.4667783361250699E-3</v>
      </c>
      <c r="E91">
        <f t="shared" si="140"/>
        <v>2.6737967914438501E-3</v>
      </c>
      <c r="F91">
        <f t="shared" si="140"/>
        <v>2.2650056625141564E-3</v>
      </c>
      <c r="G91">
        <f t="shared" si="140"/>
        <v>2.7535566773749425E-3</v>
      </c>
      <c r="H91">
        <f t="shared" si="140"/>
        <v>2.4301336573511541E-3</v>
      </c>
      <c r="I91">
        <f t="shared" si="140"/>
        <v>3.003003003003003E-3</v>
      </c>
      <c r="J91">
        <f t="shared" si="140"/>
        <v>2.9469548133595285E-3</v>
      </c>
      <c r="K91">
        <f t="shared" si="140"/>
        <v>1.1627906976744186E-3</v>
      </c>
      <c r="L91">
        <f t="shared" si="140"/>
        <v>1.5267175572519084E-3</v>
      </c>
      <c r="M91">
        <f t="shared" si="140"/>
        <v>1.984126984126984E-3</v>
      </c>
      <c r="N91">
        <f t="shared" si="140"/>
        <v>2.7700831024930748E-3</v>
      </c>
      <c r="O91">
        <f t="shared" si="140"/>
        <v>0</v>
      </c>
      <c r="P91">
        <f t="shared" si="140"/>
        <v>0</v>
      </c>
      <c r="Q91">
        <f t="shared" si="140"/>
        <v>0</v>
      </c>
      <c r="R91">
        <f t="shared" si="140"/>
        <v>0</v>
      </c>
      <c r="S91">
        <f t="shared" si="140"/>
        <v>0</v>
      </c>
      <c r="T91">
        <f t="shared" si="140"/>
        <v>0</v>
      </c>
      <c r="U91">
        <f t="shared" si="140"/>
        <v>0</v>
      </c>
      <c r="V91">
        <f t="shared" si="140"/>
        <v>0</v>
      </c>
      <c r="W91">
        <f t="shared" si="140"/>
        <v>0</v>
      </c>
      <c r="X91">
        <f t="shared" si="140"/>
        <v>0</v>
      </c>
      <c r="Y91">
        <f t="shared" si="140"/>
        <v>0</v>
      </c>
      <c r="Z91">
        <f t="shared" si="140"/>
        <v>0</v>
      </c>
      <c r="AA91">
        <f t="shared" si="140"/>
        <v>0</v>
      </c>
      <c r="AB91">
        <f t="shared" si="140"/>
        <v>0</v>
      </c>
      <c r="AC91">
        <f t="shared" si="140"/>
        <v>0</v>
      </c>
      <c r="AD91">
        <f t="shared" si="140"/>
        <v>0</v>
      </c>
      <c r="AE91" t="e">
        <f t="shared" si="140"/>
        <v>#DIV/0!</v>
      </c>
    </row>
    <row r="92" spans="1:31">
      <c r="A92" s="5" t="s">
        <v>16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Gu, Weikuan</dc:creator>
  <cp:lastModifiedBy>Gu, Weikuan</cp:lastModifiedBy>
  <dcterms:created xsi:type="dcterms:W3CDTF">2020-03-14T17:39:52Z</dcterms:created>
  <dcterms:modified xsi:type="dcterms:W3CDTF">2020-04-20T14:48:18Z</dcterms:modified>
</cp:coreProperties>
</file>