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rumi/Dropbox/2023Microbiology spectrum/20230725投稿前/NARUBJ-2_FSTP_L3-1_MI-4/Author Files/All Files_NARUBJ-2_FSTP_L3-1_MI-4/投稿20230824/提出/Sup.file/"/>
    </mc:Choice>
  </mc:AlternateContent>
  <xr:revisionPtr revIDLastSave="0" documentId="13_ncr:1_{B87451EA-7316-FA42-9507-6DA8D4504BC9}" xr6:coauthVersionLast="47" xr6:coauthVersionMax="47" xr10:uidLastSave="{00000000-0000-0000-0000-000000000000}"/>
  <bookViews>
    <workbookView xWindow="3400" yWindow="3020" windowWidth="33720" windowHeight="16920" xr2:uid="{DA660A69-33C0-5B4F-90BF-04F7AE69200D}"/>
  </bookViews>
  <sheets>
    <sheet name="Mock d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1" l="1"/>
  <c r="K21" i="1"/>
</calcChain>
</file>

<file path=xl/sharedStrings.xml><?xml version="1.0" encoding="utf-8"?>
<sst xmlns="http://schemas.openxmlformats.org/spreadsheetml/2006/main" count="70" uniqueCount="45">
  <si>
    <t>#OTU Table</t>
  </si>
  <si>
    <t xml:space="preserve">HM-782D </t>
  </si>
  <si>
    <t>Streptococcus</t>
  </si>
  <si>
    <t>Staphylococcus</t>
  </si>
  <si>
    <t>Rhodobacter</t>
  </si>
  <si>
    <t>Pseudomonas</t>
  </si>
  <si>
    <t>Propionibacterium</t>
  </si>
  <si>
    <t>Neisseria</t>
  </si>
  <si>
    <t>Listeria</t>
  </si>
  <si>
    <t>Lactobacillus</t>
  </si>
  <si>
    <t>Helicobacter</t>
  </si>
  <si>
    <t>Escherichia</t>
  </si>
  <si>
    <t>Enterococcus</t>
  </si>
  <si>
    <t>Deinococcus</t>
  </si>
  <si>
    <t>Clostridium</t>
  </si>
  <si>
    <t>Bacteroides</t>
  </si>
  <si>
    <t>Bacillus</t>
  </si>
  <si>
    <t>Actinomyces</t>
  </si>
  <si>
    <t>Acinetobacter</t>
  </si>
  <si>
    <t xml:space="preserve">HM- 783D </t>
    <phoneticPr fontId="1"/>
  </si>
  <si>
    <t>total</t>
  </si>
  <si>
    <t>Staphylococcus_aureus</t>
  </si>
  <si>
    <t>Staphylococcus_epidermidis</t>
  </si>
  <si>
    <t>Propionibacterium_acnes</t>
  </si>
  <si>
    <t>Enterococcus_faecalis</t>
  </si>
  <si>
    <t>Listeria_monocytogenes</t>
  </si>
  <si>
    <t>Streptococcus_agalactiae</t>
  </si>
  <si>
    <t>Rhodobacter_sphaeroides</t>
  </si>
  <si>
    <t>Helicobacter_pylori</t>
  </si>
  <si>
    <t>Bacillus_cereus</t>
  </si>
  <si>
    <t>Escherichia_coli</t>
  </si>
  <si>
    <t>Lactobacillus_gasseri</t>
  </si>
  <si>
    <t>Streptococcus_pneumoniae</t>
  </si>
  <si>
    <t>Streptococcus_mutans</t>
  </si>
  <si>
    <t>Neisseria_meningitidis</t>
  </si>
  <si>
    <t>Clostridium_beijerinckii</t>
  </si>
  <si>
    <t>Bacteroides_vulgatus</t>
  </si>
  <si>
    <t>Others</t>
    <phoneticPr fontId="1"/>
  </si>
  <si>
    <t>total</t>
    <phoneticPr fontId="1"/>
  </si>
  <si>
    <t xml:space="preserve">HM- 783D </t>
  </si>
  <si>
    <t>Others</t>
  </si>
  <si>
    <t>Taxon</t>
    <phoneticPr fontId="1"/>
  </si>
  <si>
    <t xml:space="preserve">number of sequencing reads </t>
    <phoneticPr fontId="1"/>
  </si>
  <si>
    <t>ratio</t>
  </si>
  <si>
    <t>Legends: NGS microflora data, Mock (782D, 783D) analysis results;  number of detected bacteria per sequencing reads (ratio) in mock DNA.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</si>
</sst>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00_);[Red]\(0.0000\)"/>
    <numFmt numFmtId="178" formatCode="0.00000_);[Red]\(0.00000\)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02124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" xfId="0" applyFont="1" applyBorder="1" applyAlignment="1">
      <alignment horizontal="left" vertical="center" wrapText="1" readingOrder="1"/>
    </xf>
    <xf numFmtId="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7" fontId="5" fillId="0" borderId="5" xfId="0" applyNumberFormat="1" applyFont="1" applyBorder="1">
      <alignment vertical="center"/>
    </xf>
    <xf numFmtId="177" fontId="5" fillId="0" borderId="6" xfId="0" applyNumberFormat="1" applyFont="1" applyBorder="1">
      <alignment vertical="center"/>
    </xf>
    <xf numFmtId="0" fontId="6" fillId="0" borderId="4" xfId="0" applyFont="1" applyBorder="1">
      <alignment vertical="center"/>
    </xf>
    <xf numFmtId="176" fontId="5" fillId="0" borderId="0" xfId="0" applyNumberFormat="1" applyFont="1">
      <alignment vertical="center"/>
    </xf>
    <xf numFmtId="177" fontId="5" fillId="0" borderId="1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7" fontId="5" fillId="0" borderId="10" xfId="0" applyNumberFormat="1" applyFont="1" applyBorder="1">
      <alignment vertical="center"/>
    </xf>
    <xf numFmtId="177" fontId="5" fillId="0" borderId="8" xfId="0" applyNumberFormat="1" applyFont="1" applyBorder="1">
      <alignment vertical="center"/>
    </xf>
    <xf numFmtId="178" fontId="7" fillId="0" borderId="5" xfId="1" applyNumberFormat="1" applyFont="1" applyBorder="1" applyAlignment="1">
      <alignment horizontal="right" vertical="center" wrapText="1" readingOrder="1"/>
    </xf>
    <xf numFmtId="178" fontId="5" fillId="0" borderId="5" xfId="0" applyNumberFormat="1" applyFont="1" applyBorder="1">
      <alignment vertical="center"/>
    </xf>
    <xf numFmtId="178" fontId="7" fillId="0" borderId="6" xfId="1" applyNumberFormat="1" applyFont="1" applyBorder="1" applyAlignment="1">
      <alignment horizontal="right" vertical="center" wrapText="1" readingOrder="1"/>
    </xf>
    <xf numFmtId="178" fontId="5" fillId="0" borderId="6" xfId="0" applyNumberFormat="1" applyFont="1" applyBorder="1">
      <alignment vertical="center"/>
    </xf>
    <xf numFmtId="178" fontId="7" fillId="0" borderId="7" xfId="1" applyNumberFormat="1" applyFont="1" applyBorder="1" applyAlignment="1">
      <alignment horizontal="right" vertical="center" wrapText="1" readingOrder="1"/>
    </xf>
    <xf numFmtId="178" fontId="5" fillId="0" borderId="7" xfId="0" applyNumberFormat="1" applyFont="1" applyBorder="1">
      <alignment vertical="center"/>
    </xf>
    <xf numFmtId="176" fontId="5" fillId="0" borderId="0" xfId="1" applyNumberFormat="1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 wrapText="1" readingOrder="1"/>
    </xf>
    <xf numFmtId="9" fontId="3" fillId="0" borderId="4" xfId="0" applyNumberFormat="1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  <xf numFmtId="0" fontId="8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49AC-376F-3C43-B4D0-E7659FEA6741}">
  <dimension ref="A1:L21"/>
  <sheetViews>
    <sheetView tabSelected="1" zoomScale="125" zoomScaleNormal="80" workbookViewId="0"/>
  </sheetViews>
  <sheetFormatPr baseColWidth="10" defaultRowHeight="16"/>
  <cols>
    <col min="1" max="1" width="56.5703125" style="2" customWidth="1"/>
    <col min="2" max="2" width="15.5703125" style="2" customWidth="1"/>
    <col min="3" max="5" width="10.7109375" style="2"/>
    <col min="6" max="6" width="21.85546875" style="2" customWidth="1"/>
    <col min="7" max="8" width="10.7109375" style="15"/>
    <col min="9" max="9" width="10.7109375" style="2"/>
    <col min="10" max="10" width="21.5703125" style="2" customWidth="1"/>
    <col min="11" max="16384" width="10.7109375" style="2"/>
  </cols>
  <sheetData>
    <row r="1" spans="1:12" ht="34">
      <c r="A1" s="1" t="s">
        <v>44</v>
      </c>
    </row>
    <row r="2" spans="1:12" ht="51">
      <c r="C2" s="30" t="s">
        <v>43</v>
      </c>
      <c r="D2" s="30" t="s">
        <v>43</v>
      </c>
      <c r="G2" s="30" t="s">
        <v>43</v>
      </c>
      <c r="H2" s="30" t="s">
        <v>43</v>
      </c>
      <c r="J2" s="1"/>
      <c r="K2" s="1" t="s">
        <v>42</v>
      </c>
      <c r="L2" s="1" t="s">
        <v>42</v>
      </c>
    </row>
    <row r="3" spans="1:12" ht="20" thickBot="1">
      <c r="B3" s="9" t="s">
        <v>0</v>
      </c>
      <c r="C3" s="7" t="s">
        <v>1</v>
      </c>
      <c r="D3" s="8" t="s">
        <v>19</v>
      </c>
      <c r="F3" s="3" t="s">
        <v>0</v>
      </c>
      <c r="G3" s="14" t="s">
        <v>1</v>
      </c>
      <c r="H3" s="14" t="s">
        <v>39</v>
      </c>
      <c r="J3" s="9" t="s">
        <v>41</v>
      </c>
      <c r="K3" s="26" t="s">
        <v>1</v>
      </c>
      <c r="L3" s="27" t="s">
        <v>19</v>
      </c>
    </row>
    <row r="4" spans="1:12">
      <c r="B4" s="4" t="s">
        <v>2</v>
      </c>
      <c r="C4" s="18">
        <v>0.1762</v>
      </c>
      <c r="D4" s="19">
        <v>0.44605015136802423</v>
      </c>
      <c r="F4" s="4" t="s">
        <v>21</v>
      </c>
      <c r="G4" s="10">
        <v>3.7313862560606234E-3</v>
      </c>
      <c r="H4" s="15">
        <v>4.5202747617992464E-3</v>
      </c>
      <c r="J4" s="4" t="s">
        <v>21</v>
      </c>
      <c r="K4" s="2">
        <v>324</v>
      </c>
      <c r="L4" s="28">
        <v>306</v>
      </c>
    </row>
    <row r="5" spans="1:12">
      <c r="B5" s="5" t="s">
        <v>3</v>
      </c>
      <c r="C5" s="20">
        <v>7.22E-2</v>
      </c>
      <c r="D5" s="21">
        <v>0.34357685497229679</v>
      </c>
      <c r="F5" s="5" t="s">
        <v>22</v>
      </c>
      <c r="G5" s="11">
        <v>0.15338991834713409</v>
      </c>
      <c r="H5" s="15">
        <v>3.9663195213826725E-2</v>
      </c>
      <c r="J5" s="5" t="s">
        <v>22</v>
      </c>
      <c r="K5" s="2">
        <v>13319</v>
      </c>
      <c r="L5" s="28">
        <v>2685</v>
      </c>
    </row>
    <row r="6" spans="1:12">
      <c r="B6" s="5" t="s">
        <v>4</v>
      </c>
      <c r="C6" s="20">
        <v>3.5900000000000001E-2</v>
      </c>
      <c r="D6" s="21">
        <v>0.17662322825971652</v>
      </c>
      <c r="F6" s="5" t="s">
        <v>23</v>
      </c>
      <c r="G6" s="11">
        <v>5.2976471536663177E-4</v>
      </c>
      <c r="H6" s="15">
        <v>5.6119358889135093E-2</v>
      </c>
      <c r="J6" s="5" t="s">
        <v>23</v>
      </c>
      <c r="K6" s="2">
        <v>46</v>
      </c>
      <c r="L6" s="28">
        <v>3799</v>
      </c>
    </row>
    <row r="7" spans="1:12">
      <c r="B7" s="5" t="s">
        <v>5</v>
      </c>
      <c r="C7" s="20">
        <v>0</v>
      </c>
      <c r="D7" s="21">
        <v>0</v>
      </c>
      <c r="F7" s="5" t="s">
        <v>24</v>
      </c>
      <c r="G7" s="11">
        <v>0</v>
      </c>
      <c r="H7" s="15">
        <v>3.9884777309993354E-4</v>
      </c>
      <c r="J7" s="5" t="s">
        <v>24</v>
      </c>
      <c r="K7" s="2">
        <v>0</v>
      </c>
      <c r="L7" s="28">
        <v>27</v>
      </c>
    </row>
    <row r="8" spans="1:12">
      <c r="B8" s="5" t="s">
        <v>6</v>
      </c>
      <c r="C8" s="20">
        <v>5.7700000000000001E-2</v>
      </c>
      <c r="D8" s="21">
        <v>7.8336012533762004E-4</v>
      </c>
      <c r="F8" s="5" t="s">
        <v>25</v>
      </c>
      <c r="G8" s="11">
        <v>1.7965933825477077E-3</v>
      </c>
      <c r="H8" s="15">
        <v>0.16643769850062781</v>
      </c>
      <c r="J8" s="5" t="s">
        <v>25</v>
      </c>
      <c r="K8" s="2">
        <v>156</v>
      </c>
      <c r="L8" s="28">
        <v>11267</v>
      </c>
    </row>
    <row r="9" spans="1:12">
      <c r="B9" s="5" t="s">
        <v>7</v>
      </c>
      <c r="C9" s="20">
        <v>6.0100000000000001E-2</v>
      </c>
      <c r="D9" s="21">
        <v>8.0784012925442063E-4</v>
      </c>
      <c r="F9" s="5" t="s">
        <v>26</v>
      </c>
      <c r="G9" s="11">
        <v>0</v>
      </c>
      <c r="H9" s="15">
        <v>1.624935371888618E-4</v>
      </c>
      <c r="J9" s="5" t="s">
        <v>26</v>
      </c>
      <c r="K9" s="2">
        <v>0</v>
      </c>
      <c r="L9" s="28">
        <v>11</v>
      </c>
    </row>
    <row r="10" spans="1:12">
      <c r="B10" s="5" t="s">
        <v>8</v>
      </c>
      <c r="C10" s="20">
        <v>9.7900000000000001E-2</v>
      </c>
      <c r="D10" s="21">
        <v>1.2729602036736325E-3</v>
      </c>
      <c r="F10" s="5" t="s">
        <v>27</v>
      </c>
      <c r="G10" s="11">
        <v>0.2457071783118932</v>
      </c>
      <c r="H10" s="15">
        <v>6.2604328236945117E-2</v>
      </c>
      <c r="J10" s="5" t="s">
        <v>27</v>
      </c>
      <c r="K10" s="2">
        <v>21335</v>
      </c>
      <c r="L10" s="28">
        <v>4238</v>
      </c>
    </row>
    <row r="11" spans="1:12">
      <c r="B11" s="5" t="s">
        <v>9</v>
      </c>
      <c r="C11" s="20">
        <v>8.8000000000000005E-3</v>
      </c>
      <c r="D11" s="21">
        <v>0</v>
      </c>
      <c r="F11" s="5" t="s">
        <v>28</v>
      </c>
      <c r="G11" s="11">
        <v>3.5586368923541133E-3</v>
      </c>
      <c r="H11" s="15">
        <v>0.28858852204741858</v>
      </c>
      <c r="J11" s="5" t="s">
        <v>28</v>
      </c>
      <c r="K11" s="2">
        <v>309</v>
      </c>
      <c r="L11" s="28">
        <v>19536</v>
      </c>
    </row>
    <row r="12" spans="1:12">
      <c r="B12" s="5" t="s">
        <v>10</v>
      </c>
      <c r="C12" s="20">
        <v>0.1661</v>
      </c>
      <c r="D12" s="21">
        <v>2.5214404034304646E-3</v>
      </c>
      <c r="F12" s="5" t="s">
        <v>29</v>
      </c>
      <c r="G12" s="11">
        <v>0</v>
      </c>
      <c r="H12" s="15">
        <v>6.2042986926656328E-4</v>
      </c>
      <c r="J12" s="5" t="s">
        <v>29</v>
      </c>
      <c r="K12" s="2">
        <v>0</v>
      </c>
      <c r="L12" s="28">
        <v>42</v>
      </c>
    </row>
    <row r="13" spans="1:12">
      <c r="B13" s="5" t="s">
        <v>11</v>
      </c>
      <c r="C13" s="20">
        <v>4.0000000000000002E-4</v>
      </c>
      <c r="D13" s="21">
        <v>9.0576014492162323E-4</v>
      </c>
      <c r="F13" s="5" t="s">
        <v>30</v>
      </c>
      <c r="G13" s="11">
        <v>1.2783452914281765E-3</v>
      </c>
      <c r="H13" s="15">
        <v>7.0906270773321513E-4</v>
      </c>
      <c r="J13" s="5" t="s">
        <v>30</v>
      </c>
      <c r="K13" s="2">
        <v>111</v>
      </c>
      <c r="L13" s="28">
        <v>48</v>
      </c>
    </row>
    <row r="14" spans="1:12">
      <c r="B14" s="5" t="s">
        <v>12</v>
      </c>
      <c r="C14" s="20">
        <v>8.0000000000000004E-4</v>
      </c>
      <c r="D14" s="21">
        <v>0</v>
      </c>
      <c r="F14" s="5" t="s">
        <v>31</v>
      </c>
      <c r="G14" s="11">
        <v>0</v>
      </c>
      <c r="H14" s="15">
        <v>1.52005317970308E-2</v>
      </c>
      <c r="J14" s="5" t="s">
        <v>31</v>
      </c>
      <c r="K14" s="2">
        <v>0</v>
      </c>
      <c r="L14" s="28">
        <v>1029</v>
      </c>
    </row>
    <row r="15" spans="1:12">
      <c r="B15" s="5" t="s">
        <v>13</v>
      </c>
      <c r="C15" s="20">
        <v>4.1000000000000003E-3</v>
      </c>
      <c r="D15" s="21">
        <v>0</v>
      </c>
      <c r="F15" s="5" t="s">
        <v>32</v>
      </c>
      <c r="G15" s="11">
        <v>0</v>
      </c>
      <c r="H15" s="15">
        <v>2.251274097052958E-2</v>
      </c>
      <c r="J15" s="5" t="s">
        <v>32</v>
      </c>
      <c r="K15" s="2">
        <v>0</v>
      </c>
      <c r="L15" s="28">
        <v>1524</v>
      </c>
    </row>
    <row r="16" spans="1:12">
      <c r="B16" s="5" t="s">
        <v>14</v>
      </c>
      <c r="C16" s="20">
        <v>0.1396</v>
      </c>
      <c r="D16" s="21">
        <v>2.3402883744461398E-2</v>
      </c>
      <c r="F16" s="5" t="s">
        <v>33</v>
      </c>
      <c r="G16" s="11">
        <v>0.57408068546947522</v>
      </c>
      <c r="H16" s="15">
        <v>0.14593396853534235</v>
      </c>
      <c r="J16" s="5" t="s">
        <v>33</v>
      </c>
      <c r="K16" s="2">
        <v>49848</v>
      </c>
      <c r="L16" s="28">
        <v>9879</v>
      </c>
    </row>
    <row r="17" spans="1:12">
      <c r="B17" s="5" t="s">
        <v>15</v>
      </c>
      <c r="C17" s="20">
        <v>0.1663</v>
      </c>
      <c r="D17" s="21">
        <v>1.5504002480640398E-4</v>
      </c>
      <c r="F17" s="5" t="s">
        <v>34</v>
      </c>
      <c r="G17" s="11">
        <v>1.1401458004629682E-3</v>
      </c>
      <c r="H17" s="15">
        <v>9.2148607725829085E-2</v>
      </c>
      <c r="J17" s="5" t="s">
        <v>34</v>
      </c>
      <c r="K17" s="2">
        <v>99</v>
      </c>
      <c r="L17" s="28">
        <v>6238</v>
      </c>
    </row>
    <row r="18" spans="1:12">
      <c r="B18" s="5" t="s">
        <v>16</v>
      </c>
      <c r="C18" s="20">
        <v>1.15E-2</v>
      </c>
      <c r="D18" s="21">
        <v>3.9004806240769E-3</v>
      </c>
      <c r="F18" s="5" t="s">
        <v>35</v>
      </c>
      <c r="G18" s="11">
        <v>1.2472504059610047E-2</v>
      </c>
      <c r="H18" s="15">
        <v>9.5841642661939577E-2</v>
      </c>
      <c r="J18" s="5" t="s">
        <v>35</v>
      </c>
      <c r="K18" s="2">
        <v>1083</v>
      </c>
      <c r="L18" s="28">
        <v>6488</v>
      </c>
    </row>
    <row r="19" spans="1:12">
      <c r="B19" s="5" t="s">
        <v>17</v>
      </c>
      <c r="C19" s="20">
        <v>1.1000000000000001E-3</v>
      </c>
      <c r="D19" s="21">
        <v>0</v>
      </c>
      <c r="F19" s="5" t="s">
        <v>36</v>
      </c>
      <c r="G19" s="11">
        <v>0</v>
      </c>
      <c r="H19" s="15">
        <v>1.6397075116330602E-3</v>
      </c>
      <c r="J19" s="5" t="s">
        <v>36</v>
      </c>
      <c r="K19" s="2">
        <v>0</v>
      </c>
      <c r="L19" s="28">
        <v>111</v>
      </c>
    </row>
    <row r="20" spans="1:12" ht="21" thickBot="1">
      <c r="B20" s="12" t="s">
        <v>18</v>
      </c>
      <c r="C20" s="22">
        <v>1.1999999999999999E-3</v>
      </c>
      <c r="D20" s="23">
        <v>0</v>
      </c>
      <c r="F20" s="6" t="s">
        <v>40</v>
      </c>
      <c r="G20" s="16">
        <v>2.3148414736672385E-3</v>
      </c>
      <c r="H20" s="17">
        <v>6.8985892606544062E-3</v>
      </c>
      <c r="J20" s="12" t="s">
        <v>37</v>
      </c>
      <c r="K20" s="31">
        <v>201</v>
      </c>
      <c r="L20" s="32">
        <v>467</v>
      </c>
    </row>
    <row r="21" spans="1:12" ht="20">
      <c r="A21" s="13"/>
      <c r="B21" s="13" t="s">
        <v>20</v>
      </c>
      <c r="C21" s="24">
        <v>1</v>
      </c>
      <c r="D21" s="13">
        <v>1</v>
      </c>
      <c r="E21" s="13"/>
      <c r="F21" s="13" t="s">
        <v>20</v>
      </c>
      <c r="G21" s="13">
        <v>1</v>
      </c>
      <c r="H21" s="13">
        <v>1</v>
      </c>
      <c r="J21" s="25" t="s">
        <v>38</v>
      </c>
      <c r="K21">
        <f>SUM(K4:K20)</f>
        <v>86831</v>
      </c>
      <c r="L21" s="29">
        <f>SUM(L4:L20)</f>
        <v>67695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Mock 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植田成実</dc:creator>
  <cp:lastModifiedBy>Narumi Ueda</cp:lastModifiedBy>
  <dcterms:created xsi:type="dcterms:W3CDTF">2021-12-16T14:55:08Z</dcterms:created>
  <dcterms:modified xsi:type="dcterms:W3CDTF">2023-09-07T04:00:37Z</dcterms:modified>
</cp:coreProperties>
</file>