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rumi/Dropbox/2023Microbiology spectrum/20230725投稿前/NARUBJ-2_FSTP_L3-1_MI-4/Author Files/All Files_NARUBJ-2_FSTP_L3-1_MI-4/投稿20230824/提出/Sup.file/"/>
    </mc:Choice>
  </mc:AlternateContent>
  <xr:revisionPtr revIDLastSave="0" documentId="13_ncr:1_{A9DE9E3E-9190-9247-9D9C-17B55F4A138B}" xr6:coauthVersionLast="47" xr6:coauthVersionMax="47" xr10:uidLastSave="{00000000-0000-0000-0000-000000000000}"/>
  <bookViews>
    <workbookView xWindow="3580" yWindow="680" windowWidth="28800" windowHeight="21740" xr2:uid="{DA660A69-33C0-5B4F-90BF-04F7AE69200D}"/>
  </bookViews>
  <sheets>
    <sheet name="Escherichia(Fig.4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56" i="2" l="1"/>
  <c r="AJ56" i="2"/>
  <c r="AI56" i="2"/>
  <c r="AH56" i="2"/>
  <c r="AG56" i="2"/>
  <c r="AF56" i="2"/>
  <c r="AE56" i="2"/>
  <c r="AD56" i="2"/>
  <c r="AC56" i="2"/>
  <c r="AB56" i="2"/>
  <c r="AA56" i="2"/>
  <c r="Z56" i="2"/>
  <c r="Y56" i="2"/>
  <c r="X56" i="2"/>
  <c r="W56" i="2"/>
  <c r="V56" i="2"/>
</calcChain>
</file>

<file path=xl/sharedStrings.xml><?xml version="1.0" encoding="utf-8"?>
<sst xmlns="http://schemas.openxmlformats.org/spreadsheetml/2006/main" count="93" uniqueCount="91">
  <si>
    <t>Streptococcus</t>
  </si>
  <si>
    <t>Staphylococcus</t>
  </si>
  <si>
    <t>Rhodobacter</t>
  </si>
  <si>
    <t>Propionibacterium</t>
  </si>
  <si>
    <t>Neisseria</t>
  </si>
  <si>
    <t>Listeria</t>
  </si>
  <si>
    <t>Lactobacillus</t>
  </si>
  <si>
    <t>Helicobacter</t>
  </si>
  <si>
    <t>Escherichia</t>
  </si>
  <si>
    <t>Enterococcus</t>
  </si>
  <si>
    <t>Deinococcus</t>
  </si>
  <si>
    <t>Clostridium</t>
  </si>
  <si>
    <t>Bacteroides</t>
  </si>
  <si>
    <t>Bacillus</t>
  </si>
  <si>
    <t>Actinomyces</t>
  </si>
  <si>
    <t>Acinetobacter</t>
  </si>
  <si>
    <t>E-coli_10-7  (4)</t>
  </si>
  <si>
    <t>E-coli_10-7  (3)</t>
  </si>
  <si>
    <t>E-coli_10-7  (1)</t>
    <phoneticPr fontId="1"/>
  </si>
  <si>
    <t>E-coli_10-7  (2)</t>
  </si>
  <si>
    <t>E-coli_10-6  (4)</t>
  </si>
  <si>
    <t>E-coli_10-6  (3)</t>
  </si>
  <si>
    <t>E-coli_10-6  (2)</t>
  </si>
  <si>
    <t>E-coli_10-6  (1)</t>
    <phoneticPr fontId="1"/>
  </si>
  <si>
    <t>E-coli_10-5  (4)</t>
  </si>
  <si>
    <t>E-coli_10-5  (3)</t>
  </si>
  <si>
    <t>E-coli_10-5  (1)</t>
    <phoneticPr fontId="1"/>
  </si>
  <si>
    <t>E-coli_10-5  (2)</t>
  </si>
  <si>
    <t>E-coli_10-4 (4)</t>
  </si>
  <si>
    <t>E-coli_10-4 (3)</t>
  </si>
  <si>
    <t>E-coli_10-4 (1)</t>
    <phoneticPr fontId="1"/>
  </si>
  <si>
    <t>E-coli_10-4 (2)</t>
  </si>
  <si>
    <t>Others</t>
    <phoneticPr fontId="1"/>
  </si>
  <si>
    <t>total</t>
    <phoneticPr fontId="1"/>
  </si>
  <si>
    <t>E-coli_10-4 Qiagen (1)</t>
    <phoneticPr fontId="1"/>
  </si>
  <si>
    <t>E-coli_10-4 Qiagen (2)</t>
    <phoneticPr fontId="1"/>
  </si>
  <si>
    <t>E.coli_10-4 Qiagen (3)</t>
    <phoneticPr fontId="1"/>
  </si>
  <si>
    <t>E.coli_10-4 Qiagen (4)</t>
    <phoneticPr fontId="1"/>
  </si>
  <si>
    <t>E-coli_10-5 Qiagen (1)</t>
    <phoneticPr fontId="1"/>
  </si>
  <si>
    <t>E-coli_10-5 Qiagen (2)</t>
    <phoneticPr fontId="1"/>
  </si>
  <si>
    <t>E-coli_10-5 Qiagen (3)</t>
    <phoneticPr fontId="1"/>
  </si>
  <si>
    <t>E-coli_10-5 Qiagen (4)</t>
    <phoneticPr fontId="1"/>
  </si>
  <si>
    <t>E-coli_10-6 Qiagen (1)</t>
    <phoneticPr fontId="1"/>
  </si>
  <si>
    <t>E-coli_10-6 Qiagen (2)</t>
    <phoneticPr fontId="1"/>
  </si>
  <si>
    <t>E-coli_10-6 Qiagen (3)</t>
    <phoneticPr fontId="1"/>
  </si>
  <si>
    <t>E-coli_10-6 Qiagen (4)</t>
    <phoneticPr fontId="1"/>
  </si>
  <si>
    <t>E-coli_10-7 Qiagen (1)</t>
    <phoneticPr fontId="1"/>
  </si>
  <si>
    <t>E-coli_10-7 Qiagen (2)</t>
    <phoneticPr fontId="1"/>
  </si>
  <si>
    <t>E-coli_10-7 Qiagen (3)</t>
    <phoneticPr fontId="1"/>
  </si>
  <si>
    <t>E-coli_10-7 Qiagen (4)</t>
    <phoneticPr fontId="1"/>
  </si>
  <si>
    <t>Aerococcus</t>
  </si>
  <si>
    <t>Afipia</t>
  </si>
  <si>
    <t>Anaerococcus</t>
  </si>
  <si>
    <t>Aquabacterium</t>
  </si>
  <si>
    <t>Bradyrhizobium</t>
  </si>
  <si>
    <t>Chryseobacterium</t>
  </si>
  <si>
    <t>Comamonas</t>
  </si>
  <si>
    <t>Corynebacterium</t>
  </si>
  <si>
    <t>Dermacoccus</t>
  </si>
  <si>
    <t>Enterobacter</t>
  </si>
  <si>
    <t>Escherichia/Shigella</t>
  </si>
  <si>
    <t>Finegoldia</t>
  </si>
  <si>
    <t>Fusobacterium</t>
  </si>
  <si>
    <t>Gemella</t>
  </si>
  <si>
    <t>Herbaspirillum</t>
  </si>
  <si>
    <t>Hydrogenophilus</t>
  </si>
  <si>
    <t>Janibacter</t>
  </si>
  <si>
    <t>Janthinobacterium</t>
  </si>
  <si>
    <t>Massilia</t>
  </si>
  <si>
    <t>Methylobacterium</t>
  </si>
  <si>
    <t>Nevskia</t>
  </si>
  <si>
    <t>Pedomicrobium</t>
  </si>
  <si>
    <t>Pelomonas</t>
  </si>
  <si>
    <t>Peptoniphilus</t>
  </si>
  <si>
    <t>Polaromonas</t>
  </si>
  <si>
    <t>Porphyrobacter</t>
  </si>
  <si>
    <t>Pseudochrobactrum</t>
  </si>
  <si>
    <t>Rhodoferax</t>
  </si>
  <si>
    <t>Shigella</t>
  </si>
  <si>
    <t>Sphingobacterium</t>
  </si>
  <si>
    <t>Sphingomonas</t>
  </si>
  <si>
    <t>Tepidimonas</t>
  </si>
  <si>
    <t>Tepidiphilus</t>
  </si>
  <si>
    <t>Veillonella</t>
  </si>
  <si>
    <t>Williamsia</t>
  </si>
  <si>
    <t>qPCR (Cq)</t>
    <phoneticPr fontId="1"/>
  </si>
  <si>
    <t>total (leads)</t>
    <phoneticPr fontId="1"/>
  </si>
  <si>
    <r>
      <t xml:space="preserve">Escherichia </t>
    </r>
    <r>
      <rPr>
        <sz val="12"/>
        <color theme="1"/>
        <rFont val="Times New Roman"/>
        <family val="1"/>
      </rPr>
      <t xml:space="preserve"> (leads)</t>
    </r>
    <phoneticPr fontId="1"/>
  </si>
  <si>
    <t xml:space="preserve">number of sequencing reads </t>
    <phoneticPr fontId="1"/>
  </si>
  <si>
    <t>Taxon</t>
    <phoneticPr fontId="1"/>
  </si>
  <si>
    <t>Legend; NGS microflora in quantitative positive control data (a total of 16 quantitative positive controls adjusted to 4 different concentrations).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</si>
</sst>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0DE1D-1D7F-A74E-9847-57475372816F}">
  <dimension ref="A1:AK56"/>
  <sheetViews>
    <sheetView tabSelected="1" zoomScale="186" zoomScaleNormal="186" workbookViewId="0"/>
  </sheetViews>
  <sheetFormatPr baseColWidth="10" defaultRowHeight="16"/>
  <cols>
    <col min="1" max="1" width="34.28515625" style="1" customWidth="1"/>
    <col min="2" max="2" width="15.28515625" style="1" customWidth="1"/>
    <col min="3" max="20" width="10.7109375" style="1"/>
    <col min="21" max="21" width="18.140625" style="1" customWidth="1"/>
    <col min="22" max="16384" width="10.7109375" style="1"/>
  </cols>
  <sheetData>
    <row r="1" spans="1:37" ht="51">
      <c r="A1" s="2" t="s">
        <v>90</v>
      </c>
    </row>
    <row r="2" spans="1:37" ht="34">
      <c r="B2" s="2" t="s">
        <v>88</v>
      </c>
    </row>
    <row r="3" spans="1:37" ht="22" customHeight="1">
      <c r="B3" s="7" t="s">
        <v>85</v>
      </c>
      <c r="C3" s="5">
        <v>16.111999999999998</v>
      </c>
      <c r="D3" s="5">
        <v>17.015999999999998</v>
      </c>
      <c r="E3" s="5">
        <v>18.18</v>
      </c>
      <c r="F3" s="5">
        <v>18.282</v>
      </c>
      <c r="G3" s="5">
        <v>19.134</v>
      </c>
      <c r="H3" s="5">
        <v>19.7</v>
      </c>
      <c r="I3" s="5">
        <v>21.431000000000001</v>
      </c>
      <c r="J3" s="5">
        <v>21.681999999999999</v>
      </c>
      <c r="K3" s="5">
        <v>22.265999999999998</v>
      </c>
      <c r="L3" s="5">
        <v>22.766999999999999</v>
      </c>
      <c r="M3" s="5">
        <v>24.835000000000001</v>
      </c>
      <c r="N3" s="5">
        <v>24.957000000000001</v>
      </c>
      <c r="O3" s="5">
        <v>24.968</v>
      </c>
      <c r="P3" s="5">
        <v>25.306999999999999</v>
      </c>
      <c r="Q3" s="5">
        <v>27.286999999999999</v>
      </c>
      <c r="R3" s="6">
        <v>28.134</v>
      </c>
      <c r="U3" s="7" t="s">
        <v>85</v>
      </c>
      <c r="V3" s="4">
        <v>27.286999999999999</v>
      </c>
      <c r="W3" s="4">
        <v>28.134</v>
      </c>
      <c r="X3" s="4">
        <v>25.306999999999999</v>
      </c>
      <c r="Y3" s="4">
        <v>24.968</v>
      </c>
      <c r="Z3" s="4">
        <v>24.835000000000001</v>
      </c>
      <c r="AA3" s="4">
        <v>24.957000000000001</v>
      </c>
      <c r="AB3" s="4">
        <v>22.766999999999999</v>
      </c>
      <c r="AC3" s="4">
        <v>22.265999999999998</v>
      </c>
      <c r="AD3" s="4">
        <v>21.681999999999999</v>
      </c>
      <c r="AE3" s="4">
        <v>21.431000000000001</v>
      </c>
      <c r="AF3" s="4">
        <v>19.7</v>
      </c>
      <c r="AG3" s="4">
        <v>19.134</v>
      </c>
      <c r="AH3" s="4">
        <v>18.18</v>
      </c>
      <c r="AI3" s="4">
        <v>18.282</v>
      </c>
      <c r="AJ3" s="4">
        <v>17.015999999999998</v>
      </c>
      <c r="AK3" s="9">
        <v>16.111999999999998</v>
      </c>
    </row>
    <row r="4" spans="1:37" ht="34">
      <c r="B4" s="8" t="s">
        <v>89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0" t="s">
        <v>22</v>
      </c>
      <c r="J4" s="10" t="s">
        <v>23</v>
      </c>
      <c r="K4" s="10" t="s">
        <v>24</v>
      </c>
      <c r="L4" s="10" t="s">
        <v>25</v>
      </c>
      <c r="M4" s="10" t="s">
        <v>26</v>
      </c>
      <c r="N4" s="10" t="s">
        <v>27</v>
      </c>
      <c r="O4" s="10" t="s">
        <v>28</v>
      </c>
      <c r="P4" s="10" t="s">
        <v>29</v>
      </c>
      <c r="Q4" s="10" t="s">
        <v>30</v>
      </c>
      <c r="R4" s="11" t="s">
        <v>31</v>
      </c>
      <c r="U4" s="8" t="s">
        <v>89</v>
      </c>
      <c r="V4" s="10" t="s">
        <v>34</v>
      </c>
      <c r="W4" s="10" t="s">
        <v>35</v>
      </c>
      <c r="X4" s="10" t="s">
        <v>36</v>
      </c>
      <c r="Y4" s="10" t="s">
        <v>37</v>
      </c>
      <c r="Z4" s="10" t="s">
        <v>38</v>
      </c>
      <c r="AA4" s="10" t="s">
        <v>39</v>
      </c>
      <c r="AB4" s="10" t="s">
        <v>40</v>
      </c>
      <c r="AC4" s="10" t="s">
        <v>41</v>
      </c>
      <c r="AD4" s="10" t="s">
        <v>42</v>
      </c>
      <c r="AE4" s="10" t="s">
        <v>43</v>
      </c>
      <c r="AF4" s="10" t="s">
        <v>44</v>
      </c>
      <c r="AG4" s="10" t="s">
        <v>45</v>
      </c>
      <c r="AH4" s="10" t="s">
        <v>46</v>
      </c>
      <c r="AI4" s="10" t="s">
        <v>47</v>
      </c>
      <c r="AJ4" s="10" t="s">
        <v>48</v>
      </c>
      <c r="AK4" s="11" t="s">
        <v>49</v>
      </c>
    </row>
    <row r="5" spans="1:37" ht="17">
      <c r="B5" s="2" t="s">
        <v>32</v>
      </c>
      <c r="C5" s="2">
        <v>1153</v>
      </c>
      <c r="D5" s="2">
        <v>383</v>
      </c>
      <c r="E5" s="2">
        <v>72</v>
      </c>
      <c r="F5" s="2">
        <v>113</v>
      </c>
      <c r="G5" s="2">
        <v>1314</v>
      </c>
      <c r="H5" s="2">
        <v>24</v>
      </c>
      <c r="I5" s="2">
        <v>1853</v>
      </c>
      <c r="J5" s="2">
        <v>1127</v>
      </c>
      <c r="K5" s="2">
        <v>1554</v>
      </c>
      <c r="L5" s="2">
        <v>320</v>
      </c>
      <c r="M5" s="2">
        <v>15457</v>
      </c>
      <c r="N5" s="2">
        <v>18937</v>
      </c>
      <c r="O5" s="2">
        <v>11760</v>
      </c>
      <c r="P5" s="2">
        <v>2084</v>
      </c>
      <c r="Q5" s="2">
        <v>17687</v>
      </c>
      <c r="R5" s="2">
        <v>23481</v>
      </c>
      <c r="U5" s="3" t="s">
        <v>15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</row>
    <row r="6" spans="1:37">
      <c r="B6" s="12" t="s">
        <v>87</v>
      </c>
      <c r="C6" s="13">
        <v>50112</v>
      </c>
      <c r="D6" s="13">
        <v>23395</v>
      </c>
      <c r="E6" s="13">
        <v>109834</v>
      </c>
      <c r="F6" s="13">
        <v>129371</v>
      </c>
      <c r="G6" s="13">
        <v>31807</v>
      </c>
      <c r="H6" s="13">
        <v>1986</v>
      </c>
      <c r="I6" s="13">
        <v>40026</v>
      </c>
      <c r="J6" s="13">
        <v>30260</v>
      </c>
      <c r="K6" s="13">
        <v>11804</v>
      </c>
      <c r="L6" s="13">
        <v>2467</v>
      </c>
      <c r="M6" s="13">
        <v>8413</v>
      </c>
      <c r="N6" s="13">
        <v>9349</v>
      </c>
      <c r="O6" s="13">
        <v>4198</v>
      </c>
      <c r="P6" s="13">
        <v>691</v>
      </c>
      <c r="Q6" s="13">
        <v>1687</v>
      </c>
      <c r="R6" s="13">
        <v>2013</v>
      </c>
      <c r="U6" s="3" t="s">
        <v>14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</row>
    <row r="7" spans="1:37">
      <c r="B7" s="1" t="s">
        <v>86</v>
      </c>
      <c r="C7" s="1">
        <v>51265</v>
      </c>
      <c r="D7" s="1">
        <v>23778</v>
      </c>
      <c r="E7" s="1">
        <v>109906</v>
      </c>
      <c r="F7" s="1">
        <v>129484</v>
      </c>
      <c r="G7" s="1">
        <v>33121</v>
      </c>
      <c r="H7" s="1">
        <v>2010</v>
      </c>
      <c r="I7" s="1">
        <v>41879</v>
      </c>
      <c r="J7" s="1">
        <v>31387</v>
      </c>
      <c r="K7" s="1">
        <v>13358</v>
      </c>
      <c r="L7" s="1">
        <v>2787</v>
      </c>
      <c r="M7" s="1">
        <v>23870</v>
      </c>
      <c r="N7" s="1">
        <v>28286</v>
      </c>
      <c r="O7" s="1">
        <v>15958</v>
      </c>
      <c r="P7" s="1">
        <v>2775</v>
      </c>
      <c r="Q7" s="1">
        <v>17687</v>
      </c>
      <c r="R7" s="1">
        <v>25494</v>
      </c>
      <c r="U7" s="3" t="s">
        <v>50</v>
      </c>
      <c r="V7" s="1">
        <v>0</v>
      </c>
      <c r="W7" s="1">
        <v>59</v>
      </c>
      <c r="X7" s="1">
        <v>0</v>
      </c>
      <c r="Y7" s="1">
        <v>0</v>
      </c>
      <c r="Z7" s="1">
        <v>0</v>
      </c>
      <c r="AA7" s="1">
        <v>16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</row>
    <row r="8" spans="1:37">
      <c r="U8" s="3" t="s">
        <v>51</v>
      </c>
      <c r="V8" s="1">
        <v>5171</v>
      </c>
      <c r="W8" s="1">
        <v>6076</v>
      </c>
      <c r="X8" s="1">
        <v>258</v>
      </c>
      <c r="Y8" s="1">
        <v>1882</v>
      </c>
      <c r="Z8" s="1">
        <v>1961</v>
      </c>
      <c r="AA8" s="1">
        <v>2205</v>
      </c>
      <c r="AB8" s="1">
        <v>0</v>
      </c>
      <c r="AC8" s="1">
        <v>0</v>
      </c>
      <c r="AD8" s="1">
        <v>291</v>
      </c>
      <c r="AE8" s="1">
        <v>350</v>
      </c>
      <c r="AF8" s="1">
        <v>12</v>
      </c>
      <c r="AG8" s="1">
        <v>147</v>
      </c>
      <c r="AH8" s="1">
        <v>11</v>
      </c>
      <c r="AI8" s="1">
        <v>16</v>
      </c>
      <c r="AJ8" s="1">
        <v>0</v>
      </c>
      <c r="AK8" s="1">
        <v>0</v>
      </c>
    </row>
    <row r="9" spans="1:37">
      <c r="U9" s="3" t="s">
        <v>52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37</v>
      </c>
      <c r="AC9" s="1">
        <v>174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</row>
    <row r="10" spans="1:37">
      <c r="U10" s="3" t="s">
        <v>53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19</v>
      </c>
      <c r="AC10" s="1">
        <v>131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</row>
    <row r="11" spans="1:37">
      <c r="U11" s="3" t="s">
        <v>13</v>
      </c>
      <c r="V11" s="1">
        <v>97</v>
      </c>
      <c r="W11" s="1">
        <v>297</v>
      </c>
      <c r="X11" s="1">
        <v>0</v>
      </c>
      <c r="Y11" s="1">
        <v>0</v>
      </c>
      <c r="Z11" s="1">
        <v>662</v>
      </c>
      <c r="AA11" s="1">
        <v>776</v>
      </c>
      <c r="AB11" s="1">
        <v>0</v>
      </c>
      <c r="AC11" s="1">
        <v>0</v>
      </c>
      <c r="AD11" s="1">
        <v>0</v>
      </c>
      <c r="AE11" s="1">
        <v>24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</row>
    <row r="12" spans="1:37">
      <c r="U12" s="3" t="s">
        <v>12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</row>
    <row r="13" spans="1:37">
      <c r="U13" s="3" t="s">
        <v>54</v>
      </c>
      <c r="V13" s="1">
        <v>7754</v>
      </c>
      <c r="W13" s="1">
        <v>8850</v>
      </c>
      <c r="X13" s="1">
        <v>320</v>
      </c>
      <c r="Y13" s="1">
        <v>2532</v>
      </c>
      <c r="Z13" s="1">
        <v>8486</v>
      </c>
      <c r="AA13" s="1">
        <v>8838</v>
      </c>
      <c r="AB13" s="1">
        <v>46</v>
      </c>
      <c r="AC13" s="1">
        <v>267</v>
      </c>
      <c r="AD13" s="1">
        <v>423</v>
      </c>
      <c r="AE13" s="1">
        <v>554</v>
      </c>
      <c r="AF13" s="1">
        <v>0</v>
      </c>
      <c r="AG13" s="1">
        <v>183</v>
      </c>
      <c r="AH13" s="1">
        <v>44</v>
      </c>
      <c r="AI13" s="1">
        <v>32</v>
      </c>
      <c r="AJ13" s="1">
        <v>0</v>
      </c>
      <c r="AK13" s="1">
        <v>0</v>
      </c>
    </row>
    <row r="14" spans="1:37">
      <c r="U14" s="3" t="s">
        <v>55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90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</row>
    <row r="15" spans="1:37">
      <c r="U15" s="3" t="s">
        <v>11</v>
      </c>
      <c r="V15" s="1">
        <v>0</v>
      </c>
      <c r="W15" s="1">
        <v>0</v>
      </c>
      <c r="X15" s="1">
        <v>0</v>
      </c>
      <c r="Y15" s="1">
        <v>0</v>
      </c>
      <c r="Z15" s="1">
        <v>158</v>
      </c>
      <c r="AA15" s="1">
        <v>163</v>
      </c>
      <c r="AB15" s="1">
        <v>0</v>
      </c>
      <c r="AC15" s="1">
        <v>0</v>
      </c>
      <c r="AD15" s="1">
        <v>23</v>
      </c>
      <c r="AE15" s="1">
        <v>50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</row>
    <row r="16" spans="1:37">
      <c r="U16" s="3" t="s">
        <v>56</v>
      </c>
      <c r="V16" s="1">
        <v>0</v>
      </c>
      <c r="W16" s="1">
        <v>0</v>
      </c>
      <c r="X16" s="1">
        <v>0</v>
      </c>
      <c r="Y16" s="1">
        <v>0</v>
      </c>
      <c r="Z16" s="1">
        <v>41</v>
      </c>
      <c r="AA16" s="1">
        <v>72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</row>
    <row r="17" spans="21:37">
      <c r="U17" s="3" t="s">
        <v>57</v>
      </c>
      <c r="V17" s="1">
        <v>275</v>
      </c>
      <c r="W17" s="1">
        <v>304</v>
      </c>
      <c r="X17" s="1">
        <v>0</v>
      </c>
      <c r="Y17" s="1">
        <v>0</v>
      </c>
      <c r="Z17" s="1">
        <v>193</v>
      </c>
      <c r="AA17" s="1">
        <v>227</v>
      </c>
      <c r="AB17" s="1">
        <v>10</v>
      </c>
      <c r="AC17" s="1">
        <v>131</v>
      </c>
      <c r="AD17" s="1">
        <v>59</v>
      </c>
      <c r="AE17" s="1">
        <v>113</v>
      </c>
      <c r="AF17" s="1">
        <v>0</v>
      </c>
      <c r="AG17" s="1">
        <v>47</v>
      </c>
      <c r="AH17" s="1">
        <v>0</v>
      </c>
      <c r="AI17" s="1">
        <v>0</v>
      </c>
      <c r="AJ17" s="1">
        <v>0</v>
      </c>
      <c r="AK17" s="1">
        <v>0</v>
      </c>
    </row>
    <row r="18" spans="21:37">
      <c r="U18" s="3" t="s">
        <v>10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</row>
    <row r="19" spans="21:37">
      <c r="U19" s="3" t="s">
        <v>58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</row>
    <row r="20" spans="21:37">
      <c r="U20" s="3" t="s">
        <v>59</v>
      </c>
      <c r="V20" s="1">
        <v>0</v>
      </c>
      <c r="W20" s="1">
        <v>0</v>
      </c>
      <c r="X20" s="1">
        <v>0</v>
      </c>
      <c r="Y20" s="1">
        <v>40</v>
      </c>
      <c r="Z20" s="1">
        <v>0</v>
      </c>
      <c r="AA20" s="1">
        <v>0</v>
      </c>
      <c r="AB20" s="1">
        <v>10</v>
      </c>
      <c r="AC20" s="1">
        <v>265</v>
      </c>
      <c r="AD20" s="1">
        <v>0</v>
      </c>
      <c r="AE20" s="1">
        <v>0</v>
      </c>
      <c r="AF20" s="1">
        <v>12</v>
      </c>
      <c r="AG20" s="1">
        <v>621</v>
      </c>
      <c r="AH20" s="1">
        <v>0</v>
      </c>
      <c r="AI20" s="1">
        <v>0</v>
      </c>
      <c r="AJ20" s="1">
        <v>319</v>
      </c>
      <c r="AK20" s="1">
        <v>1002</v>
      </c>
    </row>
    <row r="21" spans="21:37">
      <c r="U21" s="3" t="s">
        <v>9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</row>
    <row r="22" spans="21:37">
      <c r="U22" s="3" t="s">
        <v>8</v>
      </c>
      <c r="V22" s="1">
        <v>1687</v>
      </c>
      <c r="W22" s="1">
        <v>2013</v>
      </c>
      <c r="X22" s="1">
        <v>691</v>
      </c>
      <c r="Y22" s="1">
        <v>4198</v>
      </c>
      <c r="Z22" s="1">
        <v>8413</v>
      </c>
      <c r="AA22" s="1">
        <v>9349</v>
      </c>
      <c r="AB22" s="1">
        <v>2467</v>
      </c>
      <c r="AC22" s="1">
        <v>11804</v>
      </c>
      <c r="AD22" s="1">
        <v>30260</v>
      </c>
      <c r="AE22" s="1">
        <v>40026</v>
      </c>
      <c r="AF22" s="1">
        <v>1986</v>
      </c>
      <c r="AG22" s="1">
        <v>31807</v>
      </c>
      <c r="AH22" s="1">
        <v>109834</v>
      </c>
      <c r="AI22" s="1">
        <v>129371</v>
      </c>
      <c r="AJ22" s="1">
        <v>23395</v>
      </c>
      <c r="AK22" s="1">
        <v>50112</v>
      </c>
    </row>
    <row r="23" spans="21:37">
      <c r="U23" s="3" t="s">
        <v>60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39</v>
      </c>
      <c r="AK23" s="1">
        <v>21</v>
      </c>
    </row>
    <row r="24" spans="21:37">
      <c r="U24" s="3" t="s">
        <v>61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15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</row>
    <row r="25" spans="21:37">
      <c r="U25" s="3" t="s">
        <v>62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56</v>
      </c>
      <c r="AE25" s="1">
        <v>74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</row>
    <row r="26" spans="21:37">
      <c r="U26" s="3" t="s">
        <v>63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12</v>
      </c>
      <c r="AC26" s="1">
        <v>73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</row>
    <row r="27" spans="21:37">
      <c r="U27" s="3" t="s">
        <v>7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</row>
    <row r="28" spans="21:37">
      <c r="U28" s="3" t="s">
        <v>64</v>
      </c>
      <c r="V28" s="1">
        <v>54</v>
      </c>
      <c r="W28" s="1">
        <v>147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</row>
    <row r="29" spans="21:37">
      <c r="U29" s="3" t="s">
        <v>65</v>
      </c>
      <c r="V29" s="1">
        <v>260</v>
      </c>
      <c r="W29" s="1">
        <v>315</v>
      </c>
      <c r="X29" s="1">
        <v>73</v>
      </c>
      <c r="Y29" s="1">
        <v>425</v>
      </c>
      <c r="Z29" s="1">
        <v>165</v>
      </c>
      <c r="AA29" s="1">
        <v>184</v>
      </c>
      <c r="AB29" s="1">
        <v>0</v>
      </c>
      <c r="AC29" s="1">
        <v>0</v>
      </c>
      <c r="AD29" s="1">
        <v>53</v>
      </c>
      <c r="AE29" s="1">
        <v>47</v>
      </c>
      <c r="AF29" s="1">
        <v>0</v>
      </c>
      <c r="AG29" s="1">
        <v>17</v>
      </c>
      <c r="AH29" s="1">
        <v>0</v>
      </c>
      <c r="AI29" s="1">
        <v>0</v>
      </c>
      <c r="AJ29" s="1">
        <v>0</v>
      </c>
      <c r="AK29" s="1">
        <v>0</v>
      </c>
    </row>
    <row r="30" spans="21:37">
      <c r="U30" s="3" t="s">
        <v>66</v>
      </c>
      <c r="V30" s="1">
        <v>0</v>
      </c>
      <c r="W30" s="1">
        <v>0</v>
      </c>
      <c r="X30" s="1">
        <v>0</v>
      </c>
      <c r="Y30" s="1">
        <v>17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</row>
    <row r="31" spans="21:37">
      <c r="U31" s="3" t="s">
        <v>67</v>
      </c>
      <c r="V31" s="1">
        <v>0</v>
      </c>
      <c r="W31" s="1">
        <v>0</v>
      </c>
      <c r="X31" s="1">
        <v>0</v>
      </c>
      <c r="Y31" s="1">
        <v>0</v>
      </c>
      <c r="Z31" s="1">
        <v>11</v>
      </c>
      <c r="AA31" s="1">
        <v>10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</row>
    <row r="32" spans="21:37">
      <c r="U32" s="3" t="s">
        <v>6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</row>
    <row r="33" spans="21:37">
      <c r="U33" s="3" t="s">
        <v>5</v>
      </c>
      <c r="V33" s="1">
        <v>11</v>
      </c>
      <c r="W33" s="1">
        <v>22</v>
      </c>
      <c r="X33" s="1">
        <v>0</v>
      </c>
      <c r="Y33" s="1">
        <v>0</v>
      </c>
      <c r="Z33" s="1">
        <v>92</v>
      </c>
      <c r="AA33" s="1">
        <v>127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</row>
    <row r="34" spans="21:37">
      <c r="U34" s="3" t="s">
        <v>68</v>
      </c>
      <c r="V34" s="1">
        <v>0</v>
      </c>
      <c r="W34" s="1">
        <v>0</v>
      </c>
      <c r="X34" s="1">
        <v>0</v>
      </c>
      <c r="Y34" s="1">
        <v>0</v>
      </c>
      <c r="Z34" s="1">
        <v>39</v>
      </c>
      <c r="AA34" s="1">
        <v>90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</row>
    <row r="35" spans="21:37">
      <c r="U35" s="3" t="s">
        <v>69</v>
      </c>
      <c r="V35" s="1">
        <v>922</v>
      </c>
      <c r="W35" s="1">
        <v>1447</v>
      </c>
      <c r="X35" s="1">
        <v>93</v>
      </c>
      <c r="Y35" s="1">
        <v>556</v>
      </c>
      <c r="Z35" s="1">
        <v>189</v>
      </c>
      <c r="AA35" s="1">
        <v>261</v>
      </c>
      <c r="AB35" s="1">
        <v>22</v>
      </c>
      <c r="AC35" s="1">
        <v>50</v>
      </c>
      <c r="AD35" s="1">
        <v>21</v>
      </c>
      <c r="AE35" s="1">
        <v>80</v>
      </c>
      <c r="AF35" s="1">
        <v>0</v>
      </c>
      <c r="AG35" s="1">
        <v>67</v>
      </c>
      <c r="AH35" s="1">
        <v>0</v>
      </c>
      <c r="AI35" s="1">
        <v>0</v>
      </c>
      <c r="AJ35" s="1">
        <v>0</v>
      </c>
      <c r="AK35" s="1">
        <v>0</v>
      </c>
    </row>
    <row r="36" spans="21:37">
      <c r="U36" s="3" t="s">
        <v>4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15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</row>
    <row r="37" spans="21:37">
      <c r="U37" s="3" t="s">
        <v>70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19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</row>
    <row r="38" spans="21:37">
      <c r="U38" s="3" t="s">
        <v>71</v>
      </c>
      <c r="V38" s="1">
        <v>86</v>
      </c>
      <c r="W38" s="1">
        <v>222</v>
      </c>
      <c r="X38" s="1">
        <v>0</v>
      </c>
      <c r="Y38" s="1">
        <v>0</v>
      </c>
      <c r="Z38" s="1">
        <v>27</v>
      </c>
      <c r="AA38" s="1">
        <v>66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</row>
    <row r="39" spans="21:37">
      <c r="U39" s="3" t="s">
        <v>72</v>
      </c>
      <c r="V39" s="1">
        <v>191</v>
      </c>
      <c r="W39" s="1">
        <v>544</v>
      </c>
      <c r="X39" s="1">
        <v>78</v>
      </c>
      <c r="Y39" s="1">
        <v>204</v>
      </c>
      <c r="Z39" s="1">
        <v>334</v>
      </c>
      <c r="AA39" s="1">
        <v>649</v>
      </c>
      <c r="AB39" s="1">
        <v>0</v>
      </c>
      <c r="AC39" s="1">
        <v>0</v>
      </c>
      <c r="AD39" s="1">
        <v>11</v>
      </c>
      <c r="AE39" s="1">
        <v>31</v>
      </c>
      <c r="AF39" s="1">
        <v>0</v>
      </c>
      <c r="AG39" s="1">
        <v>10</v>
      </c>
      <c r="AH39" s="1">
        <v>0</v>
      </c>
      <c r="AI39" s="1">
        <v>0</v>
      </c>
      <c r="AJ39" s="1">
        <v>0</v>
      </c>
      <c r="AK39" s="1">
        <v>0</v>
      </c>
    </row>
    <row r="40" spans="21:37">
      <c r="U40" s="3" t="s">
        <v>73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10</v>
      </c>
      <c r="AH40" s="1">
        <v>0</v>
      </c>
      <c r="AI40" s="1">
        <v>0</v>
      </c>
      <c r="AJ40" s="1">
        <v>0</v>
      </c>
      <c r="AK40" s="1">
        <v>0</v>
      </c>
    </row>
    <row r="41" spans="21:37">
      <c r="U41" s="3" t="s">
        <v>74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</row>
    <row r="42" spans="21:37">
      <c r="U42" s="3" t="s">
        <v>75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</row>
    <row r="43" spans="21:37">
      <c r="U43" s="3" t="s">
        <v>3</v>
      </c>
      <c r="V43" s="1">
        <v>64</v>
      </c>
      <c r="W43" s="1">
        <v>298</v>
      </c>
      <c r="X43" s="1">
        <v>248</v>
      </c>
      <c r="Y43" s="1">
        <v>623</v>
      </c>
      <c r="Z43" s="1">
        <v>11</v>
      </c>
      <c r="AA43" s="1">
        <v>200</v>
      </c>
      <c r="AB43" s="1">
        <v>11</v>
      </c>
      <c r="AC43" s="1">
        <v>10</v>
      </c>
      <c r="AD43" s="1">
        <v>0</v>
      </c>
      <c r="AE43" s="1">
        <v>0</v>
      </c>
      <c r="AF43" s="1">
        <v>0</v>
      </c>
      <c r="AG43" s="1">
        <v>95</v>
      </c>
      <c r="AH43" s="1">
        <v>0</v>
      </c>
      <c r="AI43" s="1">
        <v>0</v>
      </c>
      <c r="AJ43" s="1">
        <v>0</v>
      </c>
      <c r="AK43" s="1">
        <v>0</v>
      </c>
    </row>
    <row r="44" spans="21:37">
      <c r="U44" s="3" t="s">
        <v>76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</row>
    <row r="45" spans="21:37">
      <c r="U45" s="3" t="s">
        <v>2</v>
      </c>
      <c r="V45" s="1">
        <v>0</v>
      </c>
      <c r="W45" s="1">
        <v>0</v>
      </c>
      <c r="X45" s="1">
        <v>0</v>
      </c>
      <c r="Y45" s="1">
        <v>0</v>
      </c>
      <c r="Z45" s="1">
        <v>29</v>
      </c>
      <c r="AA45" s="1">
        <v>115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</row>
    <row r="46" spans="21:37">
      <c r="U46" s="3" t="s">
        <v>77</v>
      </c>
      <c r="V46" s="1">
        <v>0</v>
      </c>
      <c r="W46" s="1">
        <v>0</v>
      </c>
      <c r="X46" s="1">
        <v>0</v>
      </c>
      <c r="Y46" s="1">
        <v>0</v>
      </c>
      <c r="Z46" s="1">
        <v>12</v>
      </c>
      <c r="AA46" s="1">
        <v>16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</row>
    <row r="47" spans="21:37">
      <c r="U47" s="3" t="s">
        <v>78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29</v>
      </c>
      <c r="AH47" s="1">
        <v>0</v>
      </c>
      <c r="AI47" s="1">
        <v>0</v>
      </c>
      <c r="AJ47" s="1">
        <v>25</v>
      </c>
      <c r="AK47" s="1">
        <v>95</v>
      </c>
    </row>
    <row r="48" spans="21:37">
      <c r="U48" s="3" t="s">
        <v>79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49</v>
      </c>
      <c r="AH48" s="1">
        <v>0</v>
      </c>
      <c r="AI48" s="1">
        <v>0</v>
      </c>
      <c r="AJ48" s="1">
        <v>0</v>
      </c>
      <c r="AK48" s="1">
        <v>0</v>
      </c>
    </row>
    <row r="49" spans="21:37">
      <c r="U49" s="3" t="s">
        <v>80</v>
      </c>
      <c r="V49" s="1">
        <v>1963</v>
      </c>
      <c r="W49" s="1">
        <v>2172</v>
      </c>
      <c r="X49" s="1">
        <v>608</v>
      </c>
      <c r="Y49" s="1">
        <v>4241</v>
      </c>
      <c r="Z49" s="1">
        <v>2389</v>
      </c>
      <c r="AA49" s="1">
        <v>2584</v>
      </c>
      <c r="AB49" s="1">
        <v>0</v>
      </c>
      <c r="AC49" s="1">
        <v>0</v>
      </c>
      <c r="AD49" s="1">
        <v>136</v>
      </c>
      <c r="AE49" s="1">
        <v>158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35</v>
      </c>
    </row>
    <row r="50" spans="21:37">
      <c r="U50" s="3" t="s">
        <v>1</v>
      </c>
      <c r="V50" s="1">
        <v>10</v>
      </c>
      <c r="W50" s="1">
        <v>79</v>
      </c>
      <c r="X50" s="1">
        <v>64</v>
      </c>
      <c r="Y50" s="1">
        <v>143</v>
      </c>
      <c r="Z50" s="1">
        <v>14</v>
      </c>
      <c r="AA50" s="1">
        <v>106</v>
      </c>
      <c r="AB50" s="1">
        <v>0</v>
      </c>
      <c r="AC50" s="1">
        <v>0</v>
      </c>
      <c r="AD50" s="1">
        <v>16</v>
      </c>
      <c r="AE50" s="1">
        <v>52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</row>
    <row r="51" spans="21:37">
      <c r="U51" s="3" t="s">
        <v>0</v>
      </c>
      <c r="V51" s="1">
        <v>655</v>
      </c>
      <c r="W51" s="1">
        <v>2291</v>
      </c>
      <c r="X51" s="1">
        <v>322</v>
      </c>
      <c r="Y51" s="1">
        <v>1011</v>
      </c>
      <c r="Z51" s="1">
        <v>644</v>
      </c>
      <c r="AA51" s="1">
        <v>2188</v>
      </c>
      <c r="AB51" s="1">
        <v>153</v>
      </c>
      <c r="AC51" s="1">
        <v>363</v>
      </c>
      <c r="AD51" s="1">
        <v>38</v>
      </c>
      <c r="AE51" s="1">
        <v>305</v>
      </c>
      <c r="AF51" s="1">
        <v>0</v>
      </c>
      <c r="AG51" s="1">
        <v>39</v>
      </c>
      <c r="AH51" s="1">
        <v>0</v>
      </c>
      <c r="AI51" s="1">
        <v>53</v>
      </c>
      <c r="AJ51" s="1">
        <v>0</v>
      </c>
      <c r="AK51" s="1">
        <v>0</v>
      </c>
    </row>
    <row r="52" spans="21:37">
      <c r="U52" s="3" t="s">
        <v>81</v>
      </c>
      <c r="V52" s="1">
        <v>164</v>
      </c>
      <c r="W52" s="1">
        <v>275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</row>
    <row r="53" spans="21:37">
      <c r="U53" s="3" t="s">
        <v>82</v>
      </c>
      <c r="V53" s="1">
        <v>10</v>
      </c>
      <c r="W53" s="1">
        <v>83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</row>
    <row r="54" spans="21:37">
      <c r="U54" s="3" t="s">
        <v>83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17</v>
      </c>
      <c r="AI54" s="1">
        <v>12</v>
      </c>
      <c r="AJ54" s="1">
        <v>0</v>
      </c>
      <c r="AK54" s="1">
        <v>0</v>
      </c>
    </row>
    <row r="55" spans="21:37">
      <c r="U55" s="12" t="s">
        <v>84</v>
      </c>
      <c r="V55" s="13">
        <v>0</v>
      </c>
      <c r="W55" s="13">
        <v>0</v>
      </c>
      <c r="X55" s="13">
        <v>20</v>
      </c>
      <c r="Y55" s="13">
        <v>86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</row>
    <row r="56" spans="21:37">
      <c r="U56" s="1" t="s">
        <v>33</v>
      </c>
      <c r="V56" s="1">
        <f t="shared" ref="V56:AK56" si="0">SUM(V5:V55)</f>
        <v>19374</v>
      </c>
      <c r="W56" s="1">
        <f t="shared" si="0"/>
        <v>25494</v>
      </c>
      <c r="X56" s="1">
        <f t="shared" si="0"/>
        <v>2775</v>
      </c>
      <c r="Y56" s="1">
        <f t="shared" si="0"/>
        <v>15958</v>
      </c>
      <c r="Z56" s="1">
        <f t="shared" si="0"/>
        <v>23870</v>
      </c>
      <c r="AA56" s="1">
        <f t="shared" si="0"/>
        <v>28286</v>
      </c>
      <c r="AB56" s="1">
        <f t="shared" si="0"/>
        <v>2787</v>
      </c>
      <c r="AC56" s="1">
        <f t="shared" si="0"/>
        <v>13358</v>
      </c>
      <c r="AD56" s="1">
        <f t="shared" si="0"/>
        <v>31387</v>
      </c>
      <c r="AE56" s="1">
        <f t="shared" si="0"/>
        <v>41879</v>
      </c>
      <c r="AF56" s="1">
        <f t="shared" si="0"/>
        <v>2010</v>
      </c>
      <c r="AG56" s="1">
        <f t="shared" si="0"/>
        <v>33121</v>
      </c>
      <c r="AH56" s="1">
        <f t="shared" si="0"/>
        <v>109906</v>
      </c>
      <c r="AI56" s="1">
        <f t="shared" si="0"/>
        <v>129484</v>
      </c>
      <c r="AJ56" s="1">
        <f t="shared" si="0"/>
        <v>23778</v>
      </c>
      <c r="AK56" s="1">
        <f t="shared" si="0"/>
        <v>51265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Escherichia(Fig.4)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植田成実</dc:creator>
  <cp:lastModifiedBy>Narumi Ueda</cp:lastModifiedBy>
  <dcterms:created xsi:type="dcterms:W3CDTF">2021-12-16T14:55:08Z</dcterms:created>
  <dcterms:modified xsi:type="dcterms:W3CDTF">2023-09-07T04:44:33Z</dcterms:modified>
</cp:coreProperties>
</file>