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kukackr-my.sharepoint.com/personal/sh702_konkuk_ac_kr/Documents/UCONN/streptococcus/Manuscript/"/>
    </mc:Choice>
  </mc:AlternateContent>
  <xr:revisionPtr revIDLastSave="12" documentId="8_{E5C7C68F-A231-4A49-AFD9-D9D66BB2E7DD}" xr6:coauthVersionLast="47" xr6:coauthVersionMax="47" xr10:uidLastSave="{AE8FFF18-0FA1-1147-9580-1085EA450780}"/>
  <bookViews>
    <workbookView xWindow="1760" yWindow="2700" windowWidth="27640" windowHeight="16940" xr2:uid="{92DA0194-15AB-2C45-A6B1-C8C561658A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1" l="1"/>
  <c r="C61" i="1"/>
  <c r="D61" i="1"/>
  <c r="E61" i="1"/>
  <c r="F61" i="1"/>
  <c r="G61" i="1"/>
  <c r="H61" i="1"/>
  <c r="I61" i="1"/>
  <c r="J61" i="1"/>
  <c r="B61" i="1"/>
  <c r="C55" i="1"/>
  <c r="D55" i="1"/>
  <c r="E55" i="1"/>
  <c r="F55" i="1"/>
  <c r="G55" i="1"/>
  <c r="H55" i="1"/>
  <c r="I55" i="1"/>
  <c r="J55" i="1"/>
  <c r="B55" i="1"/>
  <c r="C46" i="1"/>
  <c r="D46" i="1"/>
  <c r="E46" i="1"/>
  <c r="F46" i="1"/>
  <c r="G46" i="1"/>
  <c r="H46" i="1"/>
  <c r="I46" i="1"/>
  <c r="J46" i="1"/>
  <c r="B46" i="1"/>
  <c r="G36" i="1"/>
  <c r="J36" i="1"/>
  <c r="I36" i="1"/>
  <c r="H36" i="1"/>
  <c r="F36" i="1"/>
  <c r="E36" i="1"/>
  <c r="D36" i="1"/>
  <c r="C36" i="1"/>
  <c r="B19" i="1"/>
  <c r="C19" i="1"/>
  <c r="E19" i="1"/>
  <c r="F19" i="1"/>
  <c r="H19" i="1"/>
  <c r="I19" i="1"/>
  <c r="J19" i="1"/>
  <c r="G19" i="1"/>
  <c r="D19" i="1"/>
</calcChain>
</file>

<file path=xl/sharedStrings.xml><?xml version="1.0" encoding="utf-8"?>
<sst xmlns="http://schemas.openxmlformats.org/spreadsheetml/2006/main" count="44" uniqueCount="39">
  <si>
    <t>Species</t>
  </si>
  <si>
    <t>Total number of contigs</t>
  </si>
  <si>
    <t>Largest contig</t>
  </si>
  <si>
    <t>(bp)</t>
  </si>
  <si>
    <t>Total contigs</t>
  </si>
  <si>
    <t>N50</t>
  </si>
  <si>
    <t>CDS</t>
  </si>
  <si>
    <t>rRNA</t>
  </si>
  <si>
    <t>tRNA</t>
  </si>
  <si>
    <t>%GC</t>
  </si>
  <si>
    <t>S.agalactiae</t>
  </si>
  <si>
    <t>S101</t>
  </si>
  <si>
    <t>S102</t>
  </si>
  <si>
    <t>S104</t>
  </si>
  <si>
    <t>G2</t>
  </si>
  <si>
    <t>G19</t>
  </si>
  <si>
    <t>G42</t>
  </si>
  <si>
    <t>090R</t>
  </si>
  <si>
    <t>B1006</t>
  </si>
  <si>
    <t>H36B</t>
  </si>
  <si>
    <t>N49</t>
  </si>
  <si>
    <t>B2142</t>
  </si>
  <si>
    <t>B2151</t>
  </si>
  <si>
    <t>S.dysgalactiae</t>
  </si>
  <si>
    <t>B2198</t>
  </si>
  <si>
    <t>B2200</t>
  </si>
  <si>
    <t>B2263</t>
  </si>
  <si>
    <t>B2273</t>
  </si>
  <si>
    <t>S.uberis</t>
  </si>
  <si>
    <t>B2165</t>
  </si>
  <si>
    <t>U84</t>
  </si>
  <si>
    <t>B2160</t>
  </si>
  <si>
    <t>S. pyogenes</t>
  </si>
  <si>
    <t>S.equi sub.zooepidemicus</t>
  </si>
  <si>
    <t>S. oralis</t>
  </si>
  <si>
    <t>S.pseudoporcinus</t>
  </si>
  <si>
    <t>Average</t>
  </si>
  <si>
    <t>Average short read coverage</t>
  </si>
  <si>
    <r>
      <t xml:space="preserve">Supplementary table 1. Genome characteristics and the de novo assembly results for the 50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spp. sequenced in this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</si>
</sst>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E373-3CDC-7841-8979-CD5B55673075}">
  <dimension ref="A1:J65"/>
  <sheetViews>
    <sheetView tabSelected="1" topLeftCell="A33" zoomScale="137" workbookViewId="0">
      <selection activeCell="A38" sqref="A38:A45"/>
    </sheetView>
  </sheetViews>
  <sheetFormatPr baseColWidth="10" defaultRowHeight="16" x14ac:dyDescent="0.2"/>
  <cols>
    <col min="1" max="2" width="10.83203125" style="3"/>
    <col min="3" max="4" width="11.1640625" style="14" bestFit="1" customWidth="1"/>
    <col min="5" max="5" width="11.33203125" style="15" customWidth="1"/>
    <col min="6" max="6" width="11.1640625" style="14" bestFit="1" customWidth="1"/>
    <col min="7" max="16384" width="10.83203125" style="3"/>
  </cols>
  <sheetData>
    <row r="1" spans="1:10" ht="17" thickBot="1" x14ac:dyDescent="0.25">
      <c r="A1" s="16" t="s">
        <v>38</v>
      </c>
    </row>
    <row r="2" spans="1:10" ht="17" thickBot="1" x14ac:dyDescent="0.25">
      <c r="A2" s="18" t="s">
        <v>0</v>
      </c>
      <c r="B2" s="17" t="s">
        <v>1</v>
      </c>
      <c r="C2" s="6" t="s">
        <v>2</v>
      </c>
      <c r="D2" s="6" t="s">
        <v>4</v>
      </c>
      <c r="E2" s="19" t="s">
        <v>37</v>
      </c>
      <c r="F2" s="20" t="s">
        <v>5</v>
      </c>
      <c r="G2" s="17" t="s">
        <v>6</v>
      </c>
      <c r="H2" s="17" t="s">
        <v>7</v>
      </c>
      <c r="I2" s="17" t="s">
        <v>8</v>
      </c>
      <c r="J2" s="17" t="s">
        <v>9</v>
      </c>
    </row>
    <row r="3" spans="1:10" ht="17" thickBot="1" x14ac:dyDescent="0.25">
      <c r="A3" s="18"/>
      <c r="B3" s="17"/>
      <c r="C3" s="6" t="s">
        <v>3</v>
      </c>
      <c r="D3" s="6" t="s">
        <v>3</v>
      </c>
      <c r="E3" s="19"/>
      <c r="F3" s="20"/>
      <c r="G3" s="17"/>
      <c r="H3" s="17"/>
      <c r="I3" s="17"/>
      <c r="J3" s="17"/>
    </row>
    <row r="4" spans="1:10" ht="17" thickBot="1" x14ac:dyDescent="0.25">
      <c r="A4" s="1" t="s">
        <v>10</v>
      </c>
      <c r="B4" s="2"/>
      <c r="C4" s="7"/>
      <c r="D4" s="7"/>
      <c r="E4" s="5"/>
      <c r="F4" s="7"/>
      <c r="G4" s="2"/>
      <c r="H4" s="2"/>
      <c r="I4" s="2"/>
      <c r="J4" s="2"/>
    </row>
    <row r="5" spans="1:10" ht="17" thickBot="1" x14ac:dyDescent="0.25">
      <c r="A5" s="8">
        <v>16</v>
      </c>
      <c r="B5" s="9">
        <v>142</v>
      </c>
      <c r="C5" s="10">
        <v>119812</v>
      </c>
      <c r="D5" s="10">
        <v>2135338</v>
      </c>
      <c r="E5" s="11">
        <v>50.1</v>
      </c>
      <c r="F5" s="10">
        <v>40203</v>
      </c>
      <c r="G5" s="12">
        <v>2190</v>
      </c>
      <c r="H5" s="8">
        <v>5</v>
      </c>
      <c r="I5" s="8">
        <v>50</v>
      </c>
      <c r="J5" s="8">
        <v>35.299999999999997</v>
      </c>
    </row>
    <row r="6" spans="1:10" ht="17" thickBot="1" x14ac:dyDescent="0.25">
      <c r="A6" s="8">
        <v>39</v>
      </c>
      <c r="B6" s="9">
        <v>93</v>
      </c>
      <c r="C6" s="10">
        <v>113189</v>
      </c>
      <c r="D6" s="13">
        <v>2156185</v>
      </c>
      <c r="E6" s="11">
        <v>153.59100000000001</v>
      </c>
      <c r="F6" s="10">
        <v>40507</v>
      </c>
      <c r="G6" s="12">
        <v>2186</v>
      </c>
      <c r="H6" s="8">
        <v>5</v>
      </c>
      <c r="I6" s="8">
        <v>49</v>
      </c>
      <c r="J6" s="8">
        <v>35.4</v>
      </c>
    </row>
    <row r="7" spans="1:10" ht="17" thickBot="1" x14ac:dyDescent="0.25">
      <c r="A7" s="8" t="s">
        <v>11</v>
      </c>
      <c r="B7" s="9">
        <v>32</v>
      </c>
      <c r="C7" s="10">
        <v>405949</v>
      </c>
      <c r="D7" s="13">
        <v>2123513</v>
      </c>
      <c r="E7" s="11">
        <v>96.960999999999999</v>
      </c>
      <c r="F7" s="10">
        <v>117779</v>
      </c>
      <c r="G7" s="12">
        <v>2132</v>
      </c>
      <c r="H7" s="8">
        <v>4</v>
      </c>
      <c r="I7" s="8">
        <v>46</v>
      </c>
      <c r="J7" s="8">
        <v>35.5</v>
      </c>
    </row>
    <row r="8" spans="1:10" ht="17" thickBot="1" x14ac:dyDescent="0.25">
      <c r="A8" s="8" t="s">
        <v>12</v>
      </c>
      <c r="B8" s="9">
        <v>88</v>
      </c>
      <c r="C8" s="10">
        <v>104685</v>
      </c>
      <c r="D8" s="13">
        <v>2141447</v>
      </c>
      <c r="E8" s="11">
        <v>145.02099999999999</v>
      </c>
      <c r="F8" s="10">
        <v>50604</v>
      </c>
      <c r="G8" s="12">
        <v>2199</v>
      </c>
      <c r="H8" s="8">
        <v>4</v>
      </c>
      <c r="I8" s="8">
        <v>46</v>
      </c>
      <c r="J8" s="8">
        <v>35.4</v>
      </c>
    </row>
    <row r="9" spans="1:10" ht="17" thickBot="1" x14ac:dyDescent="0.25">
      <c r="A9" s="8" t="s">
        <v>13</v>
      </c>
      <c r="B9" s="9">
        <v>32</v>
      </c>
      <c r="C9" s="10">
        <v>338269</v>
      </c>
      <c r="D9" s="13">
        <v>2124763</v>
      </c>
      <c r="E9" s="11">
        <v>133.68700000000001</v>
      </c>
      <c r="F9" s="10">
        <v>143359</v>
      </c>
      <c r="G9" s="12">
        <v>2132</v>
      </c>
      <c r="H9" s="8">
        <v>4</v>
      </c>
      <c r="I9" s="8">
        <v>46</v>
      </c>
      <c r="J9" s="8">
        <v>35.299999999999997</v>
      </c>
    </row>
    <row r="10" spans="1:10" ht="17" thickBot="1" x14ac:dyDescent="0.25">
      <c r="A10" s="8" t="s">
        <v>14</v>
      </c>
      <c r="B10" s="9">
        <v>118</v>
      </c>
      <c r="C10" s="10">
        <v>128730</v>
      </c>
      <c r="D10" s="13">
        <v>2216432</v>
      </c>
      <c r="E10" s="11">
        <v>103.715</v>
      </c>
      <c r="F10" s="10">
        <v>34240</v>
      </c>
      <c r="G10" s="12">
        <v>2300</v>
      </c>
      <c r="H10" s="8">
        <v>5</v>
      </c>
      <c r="I10" s="8">
        <v>45</v>
      </c>
      <c r="J10" s="8">
        <v>35.299999999999997</v>
      </c>
    </row>
    <row r="11" spans="1:10" ht="17" thickBot="1" x14ac:dyDescent="0.25">
      <c r="A11" s="8" t="s">
        <v>15</v>
      </c>
      <c r="B11" s="9">
        <v>134</v>
      </c>
      <c r="C11" s="10">
        <v>73175</v>
      </c>
      <c r="D11" s="13">
        <v>2149938</v>
      </c>
      <c r="E11" s="11">
        <v>102.77800000000001</v>
      </c>
      <c r="F11" s="10">
        <v>32972</v>
      </c>
      <c r="G11" s="12">
        <v>2219</v>
      </c>
      <c r="H11" s="8">
        <v>5</v>
      </c>
      <c r="I11" s="8">
        <v>46</v>
      </c>
      <c r="J11" s="8">
        <v>35.299999999999997</v>
      </c>
    </row>
    <row r="12" spans="1:10" ht="17" thickBot="1" x14ac:dyDescent="0.25">
      <c r="A12" s="8" t="s">
        <v>16</v>
      </c>
      <c r="B12" s="9">
        <v>111</v>
      </c>
      <c r="C12" s="10">
        <v>84833</v>
      </c>
      <c r="D12" s="13">
        <v>2095869</v>
      </c>
      <c r="E12" s="11">
        <v>89.18</v>
      </c>
      <c r="F12" s="10">
        <v>35584</v>
      </c>
      <c r="G12" s="12">
        <v>2142</v>
      </c>
      <c r="H12" s="8">
        <v>4</v>
      </c>
      <c r="I12" s="8">
        <v>47</v>
      </c>
      <c r="J12" s="8">
        <v>35.299999999999997</v>
      </c>
    </row>
    <row r="13" spans="1:10" ht="17" thickBot="1" x14ac:dyDescent="0.25">
      <c r="A13" s="8" t="s">
        <v>17</v>
      </c>
      <c r="B13" s="9">
        <v>14</v>
      </c>
      <c r="C13" s="10">
        <v>762348</v>
      </c>
      <c r="D13" s="13">
        <v>2047651</v>
      </c>
      <c r="E13" s="11">
        <v>102.798</v>
      </c>
      <c r="F13" s="10">
        <v>701103</v>
      </c>
      <c r="G13" s="12">
        <v>2050</v>
      </c>
      <c r="H13" s="8">
        <v>5</v>
      </c>
      <c r="I13" s="8">
        <v>47</v>
      </c>
      <c r="J13" s="8">
        <v>35.299999999999997</v>
      </c>
    </row>
    <row r="14" spans="1:10" ht="17" thickBot="1" x14ac:dyDescent="0.25">
      <c r="A14" s="8" t="s">
        <v>18</v>
      </c>
      <c r="B14" s="9">
        <v>119</v>
      </c>
      <c r="C14" s="10">
        <v>76178</v>
      </c>
      <c r="D14" s="13">
        <v>2097319</v>
      </c>
      <c r="E14" s="11">
        <v>96.972999999999999</v>
      </c>
      <c r="F14" s="10">
        <v>34239</v>
      </c>
      <c r="G14" s="12">
        <v>2148</v>
      </c>
      <c r="H14" s="8">
        <v>5</v>
      </c>
      <c r="I14" s="8">
        <v>44</v>
      </c>
      <c r="J14" s="8">
        <v>35.299999999999997</v>
      </c>
    </row>
    <row r="15" spans="1:10" ht="17" thickBot="1" x14ac:dyDescent="0.25">
      <c r="A15" s="8" t="s">
        <v>19</v>
      </c>
      <c r="B15" s="9">
        <v>20</v>
      </c>
      <c r="C15" s="10">
        <v>626265</v>
      </c>
      <c r="D15" s="13">
        <v>2101344</v>
      </c>
      <c r="E15" s="11">
        <v>126.694</v>
      </c>
      <c r="F15" s="10">
        <v>260408</v>
      </c>
      <c r="G15" s="12">
        <v>2080</v>
      </c>
      <c r="H15" s="8">
        <v>5</v>
      </c>
      <c r="I15" s="8">
        <v>46</v>
      </c>
      <c r="J15" s="8">
        <v>35.299999999999997</v>
      </c>
    </row>
    <row r="16" spans="1:10" ht="17" thickBot="1" x14ac:dyDescent="0.25">
      <c r="A16" s="8" t="s">
        <v>20</v>
      </c>
      <c r="B16" s="9">
        <v>85</v>
      </c>
      <c r="C16" s="10">
        <v>145311</v>
      </c>
      <c r="D16" s="13">
        <v>2195330</v>
      </c>
      <c r="E16" s="11">
        <v>99.947999999999993</v>
      </c>
      <c r="F16" s="10">
        <v>63835</v>
      </c>
      <c r="G16" s="12">
        <v>2283</v>
      </c>
      <c r="H16" s="8">
        <v>6</v>
      </c>
      <c r="I16" s="8">
        <v>49</v>
      </c>
      <c r="J16" s="8">
        <v>35.299999999999997</v>
      </c>
    </row>
    <row r="17" spans="1:10" ht="17" thickBot="1" x14ac:dyDescent="0.25">
      <c r="A17" s="8" t="s">
        <v>21</v>
      </c>
      <c r="B17" s="9">
        <v>39</v>
      </c>
      <c r="C17" s="10">
        <v>362258</v>
      </c>
      <c r="D17" s="13">
        <v>2053381</v>
      </c>
      <c r="E17" s="11">
        <v>65.977000000000004</v>
      </c>
      <c r="F17" s="10">
        <v>144872</v>
      </c>
      <c r="G17" s="12">
        <v>2063</v>
      </c>
      <c r="H17" s="8">
        <v>5</v>
      </c>
      <c r="I17" s="8">
        <v>48</v>
      </c>
      <c r="J17" s="8">
        <v>35.4</v>
      </c>
    </row>
    <row r="18" spans="1:10" ht="17" thickBot="1" x14ac:dyDescent="0.25">
      <c r="A18" s="8" t="s">
        <v>22</v>
      </c>
      <c r="B18" s="9">
        <v>29</v>
      </c>
      <c r="C18" s="10">
        <v>334908</v>
      </c>
      <c r="D18" s="13">
        <v>2055889</v>
      </c>
      <c r="E18" s="11">
        <v>51.695</v>
      </c>
      <c r="F18" s="10">
        <v>155541</v>
      </c>
      <c r="G18" s="12">
        <v>2068</v>
      </c>
      <c r="H18" s="8">
        <v>5</v>
      </c>
      <c r="I18" s="8">
        <v>48</v>
      </c>
      <c r="J18" s="8">
        <v>35.4</v>
      </c>
    </row>
    <row r="19" spans="1:10" ht="17" thickBot="1" x14ac:dyDescent="0.25">
      <c r="A19" s="21" t="s">
        <v>36</v>
      </c>
      <c r="B19" s="22">
        <f>AVERAGE(B5:B18)</f>
        <v>75.428571428571431</v>
      </c>
      <c r="C19" s="22">
        <f>AVERAGE(C5:C18)</f>
        <v>262565</v>
      </c>
      <c r="D19" s="22">
        <f>AVERAGE(D5:D18)</f>
        <v>2121028.5</v>
      </c>
      <c r="E19" s="22">
        <f>AVERAGE(E5:E18)</f>
        <v>101.36557142857144</v>
      </c>
      <c r="F19" s="22">
        <f>AVERAGE(F5:F18)</f>
        <v>132517.57142857142</v>
      </c>
      <c r="G19" s="22">
        <f>AVERAGE(G5:G18)</f>
        <v>2156.5714285714284</v>
      </c>
      <c r="H19" s="22">
        <f>AVERAGE(H5:H18)</f>
        <v>4.7857142857142856</v>
      </c>
      <c r="I19" s="22">
        <f>AVERAGE(I5:I18)</f>
        <v>46.928571428571431</v>
      </c>
      <c r="J19" s="22">
        <f>AVERAGE(J5:J18)</f>
        <v>35.342857142857142</v>
      </c>
    </row>
    <row r="20" spans="1:10" ht="17" thickBot="1" x14ac:dyDescent="0.25">
      <c r="A20" s="1" t="s">
        <v>23</v>
      </c>
      <c r="B20" s="2"/>
      <c r="C20" s="4"/>
      <c r="D20" s="4"/>
      <c r="E20" s="5"/>
      <c r="F20" s="4"/>
      <c r="G20" s="2"/>
      <c r="H20" s="2"/>
      <c r="I20" s="2"/>
      <c r="J20" s="2"/>
    </row>
    <row r="21" spans="1:10" ht="17" thickBot="1" x14ac:dyDescent="0.25">
      <c r="A21" s="8">
        <v>18</v>
      </c>
      <c r="B21" s="9">
        <v>83</v>
      </c>
      <c r="C21" s="10">
        <v>224214</v>
      </c>
      <c r="D21" s="13">
        <v>2020877</v>
      </c>
      <c r="E21" s="11">
        <v>169.72</v>
      </c>
      <c r="F21" s="10">
        <v>61780</v>
      </c>
      <c r="G21" s="12">
        <v>2072</v>
      </c>
      <c r="H21" s="8">
        <v>5</v>
      </c>
      <c r="I21" s="8">
        <v>45</v>
      </c>
      <c r="J21" s="8">
        <v>39.4</v>
      </c>
    </row>
    <row r="22" spans="1:10" ht="17" thickBot="1" x14ac:dyDescent="0.25">
      <c r="A22" s="8">
        <v>19</v>
      </c>
      <c r="B22" s="9">
        <v>87</v>
      </c>
      <c r="C22" s="10">
        <v>222267</v>
      </c>
      <c r="D22" s="13">
        <v>2126128</v>
      </c>
      <c r="E22" s="11">
        <v>124.928</v>
      </c>
      <c r="F22" s="10">
        <v>66263</v>
      </c>
      <c r="G22" s="12">
        <v>2172</v>
      </c>
      <c r="H22" s="8">
        <v>5</v>
      </c>
      <c r="I22" s="8">
        <v>44</v>
      </c>
      <c r="J22" s="8">
        <v>39.4</v>
      </c>
    </row>
    <row r="23" spans="1:10" ht="17" thickBot="1" x14ac:dyDescent="0.25">
      <c r="A23" s="8">
        <v>21</v>
      </c>
      <c r="B23" s="9">
        <v>65</v>
      </c>
      <c r="C23" s="10">
        <v>210485</v>
      </c>
      <c r="D23" s="13">
        <v>2021148</v>
      </c>
      <c r="E23" s="11">
        <v>191.57499999999999</v>
      </c>
      <c r="F23" s="10">
        <v>67495</v>
      </c>
      <c r="G23" s="12">
        <v>2105</v>
      </c>
      <c r="H23" s="8">
        <v>5</v>
      </c>
      <c r="I23" s="8">
        <v>49</v>
      </c>
      <c r="J23" s="8">
        <v>39.299999999999997</v>
      </c>
    </row>
    <row r="24" spans="1:10" ht="17" thickBot="1" x14ac:dyDescent="0.25">
      <c r="A24" s="8">
        <v>29</v>
      </c>
      <c r="B24" s="9">
        <v>155</v>
      </c>
      <c r="C24" s="10">
        <v>120065</v>
      </c>
      <c r="D24" s="13">
        <v>2118688</v>
      </c>
      <c r="E24" s="11">
        <v>48.726999999999997</v>
      </c>
      <c r="F24" s="10">
        <v>52501</v>
      </c>
      <c r="G24" s="12">
        <v>2208</v>
      </c>
      <c r="H24" s="8">
        <v>5</v>
      </c>
      <c r="I24" s="8">
        <v>49</v>
      </c>
      <c r="J24" s="8">
        <v>39.4</v>
      </c>
    </row>
    <row r="25" spans="1:10" ht="17" thickBot="1" x14ac:dyDescent="0.25">
      <c r="A25" s="8">
        <v>30</v>
      </c>
      <c r="B25" s="9">
        <v>167</v>
      </c>
      <c r="C25" s="10">
        <v>171236</v>
      </c>
      <c r="D25" s="13">
        <v>2174623</v>
      </c>
      <c r="E25" s="11">
        <v>53.389000000000003</v>
      </c>
      <c r="F25" s="10">
        <v>44800</v>
      </c>
      <c r="G25" s="12">
        <v>2343</v>
      </c>
      <c r="H25" s="8">
        <v>5</v>
      </c>
      <c r="I25" s="8">
        <v>51</v>
      </c>
      <c r="J25" s="8">
        <v>39.4</v>
      </c>
    </row>
    <row r="26" spans="1:10" ht="17" thickBot="1" x14ac:dyDescent="0.25">
      <c r="A26" s="8">
        <v>34</v>
      </c>
      <c r="B26" s="9">
        <v>66</v>
      </c>
      <c r="C26" s="10">
        <v>266763</v>
      </c>
      <c r="D26" s="13">
        <v>2143968</v>
      </c>
      <c r="E26" s="11">
        <v>54.642000000000003</v>
      </c>
      <c r="F26" s="10">
        <v>83838</v>
      </c>
      <c r="G26" s="12">
        <v>2089</v>
      </c>
      <c r="H26" s="8">
        <v>5</v>
      </c>
      <c r="I26" s="8">
        <v>47</v>
      </c>
      <c r="J26" s="8">
        <v>39.5</v>
      </c>
    </row>
    <row r="27" spans="1:10" ht="17" thickBot="1" x14ac:dyDescent="0.25">
      <c r="A27" s="8">
        <v>36</v>
      </c>
      <c r="B27" s="9">
        <v>81</v>
      </c>
      <c r="C27" s="10">
        <v>226646</v>
      </c>
      <c r="D27" s="13">
        <v>2128589</v>
      </c>
      <c r="E27" s="11">
        <v>152.06800000000001</v>
      </c>
      <c r="F27" s="10">
        <v>64956</v>
      </c>
      <c r="G27" s="12">
        <v>2245</v>
      </c>
      <c r="H27" s="8">
        <v>4</v>
      </c>
      <c r="I27" s="8">
        <v>45</v>
      </c>
      <c r="J27" s="8">
        <v>39.200000000000003</v>
      </c>
    </row>
    <row r="28" spans="1:10" ht="17" thickBot="1" x14ac:dyDescent="0.25">
      <c r="A28" s="8">
        <v>41</v>
      </c>
      <c r="B28" s="9">
        <v>90</v>
      </c>
      <c r="C28" s="10">
        <v>184536</v>
      </c>
      <c r="D28" s="13">
        <v>2123388</v>
      </c>
      <c r="E28" s="11">
        <v>140.26400000000001</v>
      </c>
      <c r="F28" s="10">
        <v>63168</v>
      </c>
      <c r="G28" s="12">
        <v>2249</v>
      </c>
      <c r="H28" s="8">
        <v>5</v>
      </c>
      <c r="I28" s="8">
        <v>47</v>
      </c>
      <c r="J28" s="8">
        <v>39</v>
      </c>
    </row>
    <row r="29" spans="1:10" ht="17" thickBot="1" x14ac:dyDescent="0.25">
      <c r="A29" s="8">
        <v>43</v>
      </c>
      <c r="B29" s="9">
        <v>49</v>
      </c>
      <c r="C29" s="10">
        <v>239414</v>
      </c>
      <c r="D29" s="13">
        <v>2032128</v>
      </c>
      <c r="E29" s="11">
        <v>151.321</v>
      </c>
      <c r="F29" s="10">
        <v>106157</v>
      </c>
      <c r="G29" s="12">
        <v>2093</v>
      </c>
      <c r="H29" s="8">
        <v>5</v>
      </c>
      <c r="I29" s="8">
        <v>42</v>
      </c>
      <c r="J29" s="8">
        <v>39.200000000000003</v>
      </c>
    </row>
    <row r="30" spans="1:10" ht="17" thickBot="1" x14ac:dyDescent="0.25">
      <c r="A30" s="8">
        <v>45</v>
      </c>
      <c r="B30" s="9">
        <v>91</v>
      </c>
      <c r="C30" s="10">
        <v>184004</v>
      </c>
      <c r="D30" s="13">
        <v>2124978</v>
      </c>
      <c r="E30" s="11">
        <v>118.959</v>
      </c>
      <c r="F30" s="10">
        <v>63168</v>
      </c>
      <c r="G30" s="12">
        <v>2250</v>
      </c>
      <c r="H30" s="8">
        <v>5</v>
      </c>
      <c r="I30" s="8">
        <v>47</v>
      </c>
      <c r="J30" s="8">
        <v>39</v>
      </c>
    </row>
    <row r="31" spans="1:10" ht="17" thickBot="1" x14ac:dyDescent="0.25">
      <c r="A31" s="8">
        <v>46</v>
      </c>
      <c r="B31" s="9">
        <v>60</v>
      </c>
      <c r="C31" s="10">
        <v>170316</v>
      </c>
      <c r="D31" s="13">
        <v>1997034</v>
      </c>
      <c r="E31" s="11">
        <v>187.09</v>
      </c>
      <c r="F31" s="10">
        <v>67424</v>
      </c>
      <c r="G31" s="12">
        <v>2062</v>
      </c>
      <c r="H31" s="8">
        <v>5</v>
      </c>
      <c r="I31" s="8">
        <v>48</v>
      </c>
      <c r="J31" s="8">
        <v>39.200000000000003</v>
      </c>
    </row>
    <row r="32" spans="1:10" ht="17" thickBot="1" x14ac:dyDescent="0.25">
      <c r="A32" s="8" t="s">
        <v>24</v>
      </c>
      <c r="B32" s="9">
        <v>53</v>
      </c>
      <c r="C32" s="10">
        <v>239415</v>
      </c>
      <c r="D32" s="10">
        <v>2031766</v>
      </c>
      <c r="E32" s="11">
        <v>130.62899999999999</v>
      </c>
      <c r="F32" s="10">
        <v>102247</v>
      </c>
      <c r="G32" s="12">
        <v>2090</v>
      </c>
      <c r="H32" s="8">
        <v>5</v>
      </c>
      <c r="I32" s="8">
        <v>41</v>
      </c>
      <c r="J32" s="8">
        <v>39.200000000000003</v>
      </c>
    </row>
    <row r="33" spans="1:10" ht="17" thickBot="1" x14ac:dyDescent="0.25">
      <c r="A33" s="8" t="s">
        <v>25</v>
      </c>
      <c r="B33" s="9">
        <v>54</v>
      </c>
      <c r="C33" s="10">
        <v>239415</v>
      </c>
      <c r="D33" s="13">
        <v>2032718</v>
      </c>
      <c r="E33" s="11">
        <v>137.86199999999999</v>
      </c>
      <c r="F33" s="10">
        <v>106064</v>
      </c>
      <c r="G33" s="12">
        <v>2088</v>
      </c>
      <c r="H33" s="8">
        <v>5</v>
      </c>
      <c r="I33" s="8">
        <v>41</v>
      </c>
      <c r="J33" s="8">
        <v>39.200000000000003</v>
      </c>
    </row>
    <row r="34" spans="1:10" ht="17" thickBot="1" x14ac:dyDescent="0.25">
      <c r="A34" s="8" t="s">
        <v>26</v>
      </c>
      <c r="B34" s="9">
        <v>230</v>
      </c>
      <c r="C34" s="10">
        <v>237686</v>
      </c>
      <c r="D34" s="10">
        <v>2034278</v>
      </c>
      <c r="E34" s="11">
        <v>68.974000000000004</v>
      </c>
      <c r="F34" s="10">
        <v>89245</v>
      </c>
      <c r="G34" s="12">
        <v>2244</v>
      </c>
      <c r="H34" s="8">
        <v>5</v>
      </c>
      <c r="I34" s="8">
        <v>48</v>
      </c>
      <c r="J34" s="8">
        <v>39.299999999999997</v>
      </c>
    </row>
    <row r="35" spans="1:10" ht="17" thickBot="1" x14ac:dyDescent="0.25">
      <c r="A35" s="8" t="s">
        <v>27</v>
      </c>
      <c r="B35" s="9">
        <v>91</v>
      </c>
      <c r="C35" s="10">
        <v>239415</v>
      </c>
      <c r="D35" s="10">
        <v>2028723</v>
      </c>
      <c r="E35" s="11">
        <v>105.82</v>
      </c>
      <c r="F35" s="10">
        <v>66369</v>
      </c>
      <c r="G35" s="12">
        <v>2105</v>
      </c>
      <c r="H35" s="8">
        <v>5</v>
      </c>
      <c r="I35" s="8">
        <v>47</v>
      </c>
      <c r="J35" s="8">
        <v>39.200000000000003</v>
      </c>
    </row>
    <row r="36" spans="1:10" ht="17" thickBot="1" x14ac:dyDescent="0.25">
      <c r="A36" s="21" t="s">
        <v>36</v>
      </c>
      <c r="B36" s="22">
        <f>AVERAGE(B21:B35)</f>
        <v>94.8</v>
      </c>
      <c r="C36" s="22">
        <f t="shared" ref="C36" si="0">AVERAGE(C21:C35)</f>
        <v>211725.13333333333</v>
      </c>
      <c r="D36" s="22">
        <f>AVERAGE(D21:D35)</f>
        <v>2075935.6</v>
      </c>
      <c r="E36" s="22">
        <f t="shared" ref="E36" si="1">AVERAGE(E21:E35)</f>
        <v>122.39786666666666</v>
      </c>
      <c r="F36" s="22">
        <f t="shared" ref="F36" si="2">AVERAGE(F21:F35)</f>
        <v>73698.333333333328</v>
      </c>
      <c r="G36" s="22">
        <f>AVERAGE(G21:G35)</f>
        <v>2161</v>
      </c>
      <c r="H36" s="22">
        <f t="shared" ref="H36" si="3">AVERAGE(H21:H35)</f>
        <v>4.9333333333333336</v>
      </c>
      <c r="I36" s="22">
        <f t="shared" ref="I36" si="4">AVERAGE(I21:I35)</f>
        <v>46.06666666666667</v>
      </c>
      <c r="J36" s="22">
        <f t="shared" ref="J36" si="5">AVERAGE(J21:J35)</f>
        <v>39.26</v>
      </c>
    </row>
    <row r="37" spans="1:10" ht="17" thickBot="1" x14ac:dyDescent="0.25">
      <c r="A37" s="1" t="s">
        <v>28</v>
      </c>
      <c r="B37" s="2"/>
      <c r="C37" s="4"/>
      <c r="D37" s="4"/>
      <c r="E37" s="5"/>
      <c r="F37" s="4"/>
      <c r="G37" s="2"/>
      <c r="H37" s="2"/>
      <c r="I37" s="2"/>
      <c r="J37" s="2"/>
    </row>
    <row r="38" spans="1:10" ht="17" thickBot="1" x14ac:dyDescent="0.25">
      <c r="A38" s="8">
        <v>17</v>
      </c>
      <c r="B38" s="9">
        <v>21</v>
      </c>
      <c r="C38" s="10">
        <v>535989</v>
      </c>
      <c r="D38" s="13">
        <v>1957446</v>
      </c>
      <c r="E38" s="11">
        <v>126.556</v>
      </c>
      <c r="F38" s="10">
        <v>507744</v>
      </c>
      <c r="G38" s="12">
        <v>1950</v>
      </c>
      <c r="H38" s="8">
        <v>5</v>
      </c>
      <c r="I38" s="8">
        <v>52</v>
      </c>
      <c r="J38" s="8">
        <v>36.5</v>
      </c>
    </row>
    <row r="39" spans="1:10" ht="17" thickBot="1" x14ac:dyDescent="0.25">
      <c r="A39" s="8">
        <v>2139</v>
      </c>
      <c r="B39" s="9">
        <v>27</v>
      </c>
      <c r="C39" s="10">
        <v>1034038</v>
      </c>
      <c r="D39" s="13">
        <v>1981689</v>
      </c>
      <c r="E39" s="11">
        <v>121.684</v>
      </c>
      <c r="F39" s="10">
        <v>1034038</v>
      </c>
      <c r="G39" s="12">
        <v>2021</v>
      </c>
      <c r="H39" s="8">
        <v>5</v>
      </c>
      <c r="I39" s="8">
        <v>52</v>
      </c>
      <c r="J39" s="8">
        <v>36.5</v>
      </c>
    </row>
    <row r="40" spans="1:10" ht="17" thickBot="1" x14ac:dyDescent="0.25">
      <c r="A40" s="8">
        <v>2141</v>
      </c>
      <c r="B40" s="9">
        <v>32</v>
      </c>
      <c r="C40" s="10">
        <v>314825</v>
      </c>
      <c r="D40" s="13">
        <v>1912219</v>
      </c>
      <c r="E40" s="11">
        <v>72.433000000000007</v>
      </c>
      <c r="F40" s="10">
        <v>176004</v>
      </c>
      <c r="G40" s="12">
        <v>1925</v>
      </c>
      <c r="H40" s="8">
        <v>6</v>
      </c>
      <c r="I40" s="8">
        <v>52</v>
      </c>
      <c r="J40" s="8">
        <v>36.4</v>
      </c>
    </row>
    <row r="41" spans="1:10" ht="17" thickBot="1" x14ac:dyDescent="0.25">
      <c r="A41" s="8">
        <v>2254</v>
      </c>
      <c r="B41" s="9">
        <v>33</v>
      </c>
      <c r="C41" s="10">
        <v>1024239</v>
      </c>
      <c r="D41" s="13">
        <v>1952312</v>
      </c>
      <c r="E41" s="11">
        <v>89.218999999999994</v>
      </c>
      <c r="F41" s="10">
        <v>1024239</v>
      </c>
      <c r="G41" s="12">
        <v>1953</v>
      </c>
      <c r="H41" s="8">
        <v>5</v>
      </c>
      <c r="I41" s="8">
        <v>54</v>
      </c>
      <c r="J41" s="8">
        <v>36.299999999999997</v>
      </c>
    </row>
    <row r="42" spans="1:10" ht="17" thickBot="1" x14ac:dyDescent="0.25">
      <c r="A42" s="8">
        <v>2258</v>
      </c>
      <c r="B42" s="9">
        <v>51</v>
      </c>
      <c r="C42" s="10">
        <v>403368</v>
      </c>
      <c r="D42" s="10">
        <v>1999202</v>
      </c>
      <c r="E42" s="11">
        <v>40.834000000000003</v>
      </c>
      <c r="F42" s="10">
        <v>251239</v>
      </c>
      <c r="G42" s="12">
        <v>2023</v>
      </c>
      <c r="H42" s="8">
        <v>5</v>
      </c>
      <c r="I42" s="8">
        <v>54</v>
      </c>
      <c r="J42" s="8">
        <v>36.200000000000003</v>
      </c>
    </row>
    <row r="43" spans="1:10" ht="17" thickBot="1" x14ac:dyDescent="0.25">
      <c r="A43" s="8" t="s">
        <v>29</v>
      </c>
      <c r="B43" s="9">
        <v>31</v>
      </c>
      <c r="C43" s="10">
        <v>459852</v>
      </c>
      <c r="D43" s="13">
        <v>2026859</v>
      </c>
      <c r="E43" s="11">
        <v>117.9165</v>
      </c>
      <c r="F43" s="10">
        <v>169319</v>
      </c>
      <c r="G43" s="12">
        <v>2008</v>
      </c>
      <c r="H43" s="8">
        <v>6</v>
      </c>
      <c r="I43" s="8">
        <v>50</v>
      </c>
      <c r="J43" s="8">
        <v>36.299999999999997</v>
      </c>
    </row>
    <row r="44" spans="1:10" ht="17" thickBot="1" x14ac:dyDescent="0.25">
      <c r="A44" s="8" t="s">
        <v>30</v>
      </c>
      <c r="B44" s="9">
        <v>34</v>
      </c>
      <c r="C44" s="10">
        <v>261842</v>
      </c>
      <c r="D44" s="13">
        <v>1941357</v>
      </c>
      <c r="E44" s="11">
        <v>132.45099999999999</v>
      </c>
      <c r="F44" s="10">
        <v>170283</v>
      </c>
      <c r="G44" s="12">
        <v>1898</v>
      </c>
      <c r="H44" s="8">
        <v>4</v>
      </c>
      <c r="I44" s="8">
        <v>47</v>
      </c>
      <c r="J44" s="8">
        <v>36.5</v>
      </c>
    </row>
    <row r="45" spans="1:10" ht="17" thickBot="1" x14ac:dyDescent="0.25">
      <c r="A45" s="8" t="s">
        <v>31</v>
      </c>
      <c r="B45" s="9">
        <v>12</v>
      </c>
      <c r="C45" s="10">
        <v>645393</v>
      </c>
      <c r="D45" s="13">
        <v>1933061</v>
      </c>
      <c r="E45" s="11">
        <v>97.968999999999994</v>
      </c>
      <c r="F45" s="10">
        <v>501500</v>
      </c>
      <c r="G45" s="12">
        <v>1940</v>
      </c>
      <c r="H45" s="8">
        <v>5</v>
      </c>
      <c r="I45" s="8">
        <v>45</v>
      </c>
      <c r="J45" s="8">
        <v>36.5</v>
      </c>
    </row>
    <row r="46" spans="1:10" x14ac:dyDescent="0.2">
      <c r="A46" s="27" t="s">
        <v>36</v>
      </c>
      <c r="B46" s="28">
        <f>AVERAGE(B38:B45)</f>
        <v>30.125</v>
      </c>
      <c r="C46" s="28">
        <f>AVERAGE(C38:C45)</f>
        <v>584943.25</v>
      </c>
      <c r="D46" s="28">
        <f>AVERAGE(D38:D45)</f>
        <v>1963018.125</v>
      </c>
      <c r="E46" s="28">
        <f>AVERAGE(E38:E45)</f>
        <v>99.8828125</v>
      </c>
      <c r="F46" s="28">
        <f>AVERAGE(F38:F45)</f>
        <v>479295.75</v>
      </c>
      <c r="G46" s="28">
        <f>AVERAGE(G38:G45)</f>
        <v>1964.75</v>
      </c>
      <c r="H46" s="28">
        <f>AVERAGE(H38:H45)</f>
        <v>5.125</v>
      </c>
      <c r="I46" s="28">
        <f>AVERAGE(I38:I45)</f>
        <v>50.75</v>
      </c>
      <c r="J46" s="28">
        <f>AVERAGE(J38:J45)</f>
        <v>36.4</v>
      </c>
    </row>
    <row r="47" spans="1:10" ht="17" thickBot="1" x14ac:dyDescent="0.25">
      <c r="A47" s="23" t="s">
        <v>32</v>
      </c>
      <c r="B47" s="24"/>
      <c r="C47" s="25"/>
      <c r="D47" s="25"/>
      <c r="E47" s="26"/>
      <c r="F47" s="25"/>
      <c r="G47" s="24"/>
      <c r="H47" s="24"/>
      <c r="I47" s="24"/>
      <c r="J47" s="24"/>
    </row>
    <row r="48" spans="1:10" ht="17" thickBot="1" x14ac:dyDescent="0.25">
      <c r="A48" s="8">
        <v>5</v>
      </c>
      <c r="B48" s="9">
        <v>42</v>
      </c>
      <c r="C48" s="10">
        <v>285518</v>
      </c>
      <c r="D48" s="10">
        <v>1844002</v>
      </c>
      <c r="E48" s="11">
        <v>63.569000000000003</v>
      </c>
      <c r="F48" s="10">
        <v>110631</v>
      </c>
      <c r="G48" s="12">
        <v>1882</v>
      </c>
      <c r="H48" s="8">
        <v>5</v>
      </c>
      <c r="I48" s="8">
        <v>45</v>
      </c>
      <c r="J48" s="8">
        <v>38.299999999999997</v>
      </c>
    </row>
    <row r="49" spans="1:10" ht="17" thickBot="1" x14ac:dyDescent="0.25">
      <c r="A49" s="8">
        <v>6</v>
      </c>
      <c r="B49" s="9">
        <v>50</v>
      </c>
      <c r="C49" s="10">
        <v>293051</v>
      </c>
      <c r="D49" s="10">
        <v>1797872</v>
      </c>
      <c r="E49" s="11">
        <v>63.317</v>
      </c>
      <c r="F49" s="10">
        <v>213903</v>
      </c>
      <c r="G49" s="12">
        <v>1784</v>
      </c>
      <c r="H49" s="8">
        <v>5</v>
      </c>
      <c r="I49" s="8">
        <v>45</v>
      </c>
      <c r="J49" s="8">
        <v>38.4</v>
      </c>
    </row>
    <row r="50" spans="1:10" ht="17" thickBot="1" x14ac:dyDescent="0.25">
      <c r="A50" s="8">
        <v>7</v>
      </c>
      <c r="B50" s="9">
        <v>24</v>
      </c>
      <c r="C50" s="10">
        <v>263696</v>
      </c>
      <c r="D50" s="10">
        <v>1722382</v>
      </c>
      <c r="E50" s="11">
        <v>52.094999999999999</v>
      </c>
      <c r="F50" s="10">
        <v>220784</v>
      </c>
      <c r="G50" s="12">
        <v>1707</v>
      </c>
      <c r="H50" s="8">
        <v>5</v>
      </c>
      <c r="I50" s="8">
        <v>47</v>
      </c>
      <c r="J50" s="8">
        <v>38.4</v>
      </c>
    </row>
    <row r="51" spans="1:10" ht="17" thickBot="1" x14ac:dyDescent="0.25">
      <c r="A51" s="8">
        <v>9</v>
      </c>
      <c r="B51" s="9">
        <v>53</v>
      </c>
      <c r="C51" s="10">
        <v>220830</v>
      </c>
      <c r="D51" s="10">
        <v>1797631</v>
      </c>
      <c r="E51" s="11">
        <v>60.82</v>
      </c>
      <c r="F51" s="10">
        <v>132794</v>
      </c>
      <c r="G51" s="12">
        <v>1833</v>
      </c>
      <c r="H51" s="8">
        <v>5</v>
      </c>
      <c r="I51" s="8">
        <v>42</v>
      </c>
      <c r="J51" s="8">
        <v>38.4</v>
      </c>
    </row>
    <row r="52" spans="1:10" ht="17" thickBot="1" x14ac:dyDescent="0.25">
      <c r="A52" s="8">
        <v>12</v>
      </c>
      <c r="B52" s="9">
        <v>38</v>
      </c>
      <c r="C52" s="10">
        <v>236373</v>
      </c>
      <c r="D52" s="10">
        <v>1782993</v>
      </c>
      <c r="E52" s="11">
        <v>65.781000000000006</v>
      </c>
      <c r="F52" s="10">
        <v>85312</v>
      </c>
      <c r="G52" s="12">
        <v>1788</v>
      </c>
      <c r="H52" s="8">
        <v>3</v>
      </c>
      <c r="I52" s="8">
        <v>30</v>
      </c>
      <c r="J52" s="8">
        <v>38.4</v>
      </c>
    </row>
    <row r="53" spans="1:10" ht="17" thickBot="1" x14ac:dyDescent="0.25">
      <c r="A53" s="8">
        <v>14</v>
      </c>
      <c r="B53" s="9">
        <v>48</v>
      </c>
      <c r="C53" s="10">
        <v>225612</v>
      </c>
      <c r="D53" s="10">
        <v>1761951</v>
      </c>
      <c r="E53" s="11">
        <v>62.826000000000001</v>
      </c>
      <c r="F53" s="10">
        <v>162698</v>
      </c>
      <c r="G53" s="12">
        <v>1784</v>
      </c>
      <c r="H53" s="8">
        <v>3</v>
      </c>
      <c r="I53" s="8">
        <v>31</v>
      </c>
      <c r="J53" s="8">
        <v>38.299999999999997</v>
      </c>
    </row>
    <row r="54" spans="1:10" ht="17" thickBot="1" x14ac:dyDescent="0.25">
      <c r="A54" s="8">
        <v>15</v>
      </c>
      <c r="B54" s="9">
        <v>16</v>
      </c>
      <c r="C54" s="10">
        <v>793371</v>
      </c>
      <c r="D54" s="10">
        <v>1786812</v>
      </c>
      <c r="E54" s="11">
        <v>109.65300000000001</v>
      </c>
      <c r="F54" s="10">
        <v>286661</v>
      </c>
      <c r="G54" s="12">
        <v>1784</v>
      </c>
      <c r="H54" s="8">
        <v>3</v>
      </c>
      <c r="I54" s="8">
        <v>31</v>
      </c>
      <c r="J54" s="8">
        <v>38.4</v>
      </c>
    </row>
    <row r="55" spans="1:10" ht="17" thickBot="1" x14ac:dyDescent="0.25">
      <c r="A55" s="21" t="s">
        <v>36</v>
      </c>
      <c r="B55" s="22">
        <f>AVERAGE(B48:B54)</f>
        <v>38.714285714285715</v>
      </c>
      <c r="C55" s="22">
        <f t="shared" ref="C55:J55" si="6">AVERAGE(C48:C54)</f>
        <v>331207.28571428574</v>
      </c>
      <c r="D55" s="22">
        <f t="shared" si="6"/>
        <v>1784806.142857143</v>
      </c>
      <c r="E55" s="22">
        <f t="shared" si="6"/>
        <v>68.294428571428583</v>
      </c>
      <c r="F55" s="22">
        <f t="shared" si="6"/>
        <v>173254.71428571429</v>
      </c>
      <c r="G55" s="22">
        <f t="shared" si="6"/>
        <v>1794.5714285714287</v>
      </c>
      <c r="H55" s="22">
        <f t="shared" si="6"/>
        <v>4.1428571428571432</v>
      </c>
      <c r="I55" s="22">
        <f t="shared" si="6"/>
        <v>38.714285714285715</v>
      </c>
      <c r="J55" s="22">
        <f t="shared" si="6"/>
        <v>38.371428571428567</v>
      </c>
    </row>
    <row r="56" spans="1:10" ht="17" thickBot="1" x14ac:dyDescent="0.25">
      <c r="A56" s="1" t="s">
        <v>33</v>
      </c>
      <c r="B56" s="2"/>
      <c r="C56" s="4"/>
      <c r="D56" s="4"/>
      <c r="E56" s="5"/>
      <c r="F56" s="4"/>
      <c r="G56" s="2"/>
      <c r="H56" s="2"/>
      <c r="I56" s="2"/>
      <c r="J56" s="2"/>
    </row>
    <row r="57" spans="1:10" ht="17" thickBot="1" x14ac:dyDescent="0.25">
      <c r="A57" s="8">
        <v>24</v>
      </c>
      <c r="B57" s="9">
        <v>74</v>
      </c>
      <c r="C57" s="10">
        <v>191501</v>
      </c>
      <c r="D57" s="13">
        <v>2227197</v>
      </c>
      <c r="E57" s="11">
        <v>125.88500000000001</v>
      </c>
      <c r="F57" s="10">
        <v>66410</v>
      </c>
      <c r="G57" s="12">
        <v>2339</v>
      </c>
      <c r="H57" s="8">
        <v>5</v>
      </c>
      <c r="I57" s="8">
        <v>47</v>
      </c>
      <c r="J57" s="8">
        <v>41.3</v>
      </c>
    </row>
    <row r="58" spans="1:10" ht="17" thickBot="1" x14ac:dyDescent="0.25">
      <c r="A58" s="8">
        <v>37</v>
      </c>
      <c r="B58" s="9">
        <v>51</v>
      </c>
      <c r="C58" s="10">
        <v>182979</v>
      </c>
      <c r="D58" s="13">
        <v>2170573</v>
      </c>
      <c r="E58" s="11">
        <v>145.72499999999999</v>
      </c>
      <c r="F58" s="10">
        <v>110090</v>
      </c>
      <c r="G58" s="12">
        <v>2254</v>
      </c>
      <c r="H58" s="8">
        <v>5</v>
      </c>
      <c r="I58" s="8">
        <v>45</v>
      </c>
      <c r="J58" s="8">
        <v>41.4</v>
      </c>
    </row>
    <row r="59" spans="1:10" ht="17" thickBot="1" x14ac:dyDescent="0.25">
      <c r="A59" s="8">
        <v>38</v>
      </c>
      <c r="B59" s="9">
        <v>63</v>
      </c>
      <c r="C59" s="10">
        <v>258167</v>
      </c>
      <c r="D59" s="13">
        <v>2192009</v>
      </c>
      <c r="E59" s="11">
        <v>136.33799999999999</v>
      </c>
      <c r="F59" s="10">
        <v>75434</v>
      </c>
      <c r="G59" s="12">
        <v>2317</v>
      </c>
      <c r="H59" s="8">
        <v>5</v>
      </c>
      <c r="I59" s="8">
        <v>45</v>
      </c>
      <c r="J59" s="8">
        <v>41.4</v>
      </c>
    </row>
    <row r="60" spans="1:10" ht="17" thickBot="1" x14ac:dyDescent="0.25">
      <c r="A60" s="8">
        <v>40</v>
      </c>
      <c r="B60" s="9">
        <v>60</v>
      </c>
      <c r="C60" s="10">
        <v>224709</v>
      </c>
      <c r="D60" s="13">
        <v>2112187</v>
      </c>
      <c r="E60" s="11">
        <v>91.018000000000001</v>
      </c>
      <c r="F60" s="10">
        <v>85549</v>
      </c>
      <c r="G60" s="12">
        <v>2294</v>
      </c>
      <c r="H60" s="8">
        <v>4</v>
      </c>
      <c r="I60" s="8">
        <v>45</v>
      </c>
      <c r="J60" s="8">
        <v>41.6</v>
      </c>
    </row>
    <row r="61" spans="1:10" ht="17" thickBot="1" x14ac:dyDescent="0.25">
      <c r="A61" s="21" t="s">
        <v>36</v>
      </c>
      <c r="B61" s="22">
        <f>AVERAGE(B57:B60)</f>
        <v>62</v>
      </c>
      <c r="C61" s="22">
        <f t="shared" ref="C61:J61" si="7">AVERAGE(C57:C60)</f>
        <v>214339</v>
      </c>
      <c r="D61" s="22">
        <f t="shared" si="7"/>
        <v>2175491.5</v>
      </c>
      <c r="E61" s="22">
        <f t="shared" si="7"/>
        <v>124.7415</v>
      </c>
      <c r="F61" s="22">
        <f t="shared" si="7"/>
        <v>84370.75</v>
      </c>
      <c r="G61" s="22">
        <f t="shared" si="7"/>
        <v>2301</v>
      </c>
      <c r="H61" s="22">
        <f t="shared" si="7"/>
        <v>4.75</v>
      </c>
      <c r="I61" s="22">
        <f t="shared" si="7"/>
        <v>45.5</v>
      </c>
      <c r="J61" s="22">
        <f t="shared" si="7"/>
        <v>41.424999999999997</v>
      </c>
    </row>
    <row r="62" spans="1:10" ht="17" thickBot="1" x14ac:dyDescent="0.25">
      <c r="A62" s="1" t="s">
        <v>34</v>
      </c>
      <c r="B62" s="2"/>
      <c r="C62" s="4"/>
      <c r="D62" s="4"/>
      <c r="E62" s="5"/>
      <c r="F62" s="4"/>
      <c r="G62" s="2"/>
      <c r="H62" s="2"/>
      <c r="I62" s="2"/>
      <c r="J62" s="2"/>
    </row>
    <row r="63" spans="1:10" ht="17" thickBot="1" x14ac:dyDescent="0.25">
      <c r="A63" s="8">
        <v>11</v>
      </c>
      <c r="B63" s="9">
        <v>74</v>
      </c>
      <c r="C63" s="10">
        <v>192693</v>
      </c>
      <c r="D63" s="10">
        <v>1988162</v>
      </c>
      <c r="E63" s="11">
        <v>73.412000000000006</v>
      </c>
      <c r="F63" s="10">
        <v>85087</v>
      </c>
      <c r="G63" s="12">
        <v>1976</v>
      </c>
      <c r="H63" s="8">
        <v>5</v>
      </c>
      <c r="I63" s="8">
        <v>48</v>
      </c>
      <c r="J63" s="8">
        <v>40.9</v>
      </c>
    </row>
    <row r="64" spans="1:10" ht="17" thickBot="1" x14ac:dyDescent="0.25">
      <c r="A64" s="1" t="s">
        <v>35</v>
      </c>
      <c r="B64" s="2"/>
      <c r="C64" s="4"/>
      <c r="D64" s="4"/>
      <c r="E64" s="5"/>
      <c r="F64" s="4"/>
      <c r="G64" s="2"/>
      <c r="H64" s="2"/>
      <c r="I64" s="2"/>
      <c r="J64" s="2"/>
    </row>
    <row r="65" spans="1:10" ht="17" thickBot="1" x14ac:dyDescent="0.25">
      <c r="A65" s="8">
        <v>28</v>
      </c>
      <c r="B65" s="9">
        <v>63</v>
      </c>
      <c r="C65" s="13">
        <v>211447</v>
      </c>
      <c r="D65" s="13">
        <v>1992537</v>
      </c>
      <c r="E65" s="11">
        <v>85.26</v>
      </c>
      <c r="F65" s="13">
        <v>80755</v>
      </c>
      <c r="G65" s="6">
        <v>2000</v>
      </c>
      <c r="H65" s="9">
        <v>5</v>
      </c>
      <c r="I65" s="9">
        <v>49</v>
      </c>
      <c r="J65" s="9">
        <v>37.299999999999997</v>
      </c>
    </row>
  </sheetData>
  <mergeCells count="8">
    <mergeCell ref="I2:I3"/>
    <mergeCell ref="J2:J3"/>
    <mergeCell ref="A2:A3"/>
    <mergeCell ref="B2:B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HYEON, JIYEON</dc:creator>
  <cp:lastModifiedBy>현지연</cp:lastModifiedBy>
  <dcterms:created xsi:type="dcterms:W3CDTF">2022-06-02T03:12:15Z</dcterms:created>
  <dcterms:modified xsi:type="dcterms:W3CDTF">2023-09-05T05:23:25Z</dcterms:modified>
</cp:coreProperties>
</file>